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admin\Documents\REMISIONES IMSS BIENESTAR\"/>
    </mc:Choice>
  </mc:AlternateContent>
  <xr:revisionPtr revIDLastSave="0" documentId="13_ncr:1_{55F87109-103E-4D9B-A19E-58F21CFBA773}" xr6:coauthVersionLast="46" xr6:coauthVersionMax="46" xr10:uidLastSave="{00000000-0000-0000-0000-000000000000}"/>
  <bookViews>
    <workbookView xWindow="-120" yWindow="-120" windowWidth="21840" windowHeight="13020" xr2:uid="{590BCED2-02C8-4389-A8AC-CBF9A8F93620}"/>
  </bookViews>
  <sheets>
    <sheet name="INVENTARIO" sheetId="1" r:id="rId1"/>
    <sheet name="PDF" sheetId="4" r:id="rId2"/>
  </sheets>
  <externalReferences>
    <externalReference r:id="rId3"/>
  </externalReferences>
  <definedNames>
    <definedName name="_xlnm._FilterDatabase" localSheetId="0" hidden="1">INVENTARIO!$A$4:$EQ$2277</definedName>
    <definedName name="_xlnm._FilterDatabase" localSheetId="1" hidden="1">PDF!$A$4:$E$2106</definedName>
    <definedName name="_xlnm.Print_Titles" localSheetId="1">PDF!$4:$4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75" i="1" l="1"/>
  <c r="B2275" i="1"/>
  <c r="C2275" i="1"/>
  <c r="D2275" i="1"/>
  <c r="E2275" i="1"/>
  <c r="F2275" i="1"/>
  <c r="A2276" i="1"/>
  <c r="B2276" i="1"/>
  <c r="C2276" i="1"/>
  <c r="D2276" i="1"/>
  <c r="E2276" i="1"/>
  <c r="F2276" i="1"/>
  <c r="A2277" i="1"/>
  <c r="B2277" i="1"/>
  <c r="C2277" i="1"/>
  <c r="D2277" i="1"/>
  <c r="E2277" i="1"/>
  <c r="F2277" i="1"/>
  <c r="A2264" i="1"/>
  <c r="B2264" i="1"/>
  <c r="C2264" i="1"/>
  <c r="D2264" i="1"/>
  <c r="E2264" i="1"/>
  <c r="F2264" i="1"/>
  <c r="A2265" i="1"/>
  <c r="B2265" i="1"/>
  <c r="C2265" i="1"/>
  <c r="D2265" i="1"/>
  <c r="E2265" i="1"/>
  <c r="F2265" i="1"/>
  <c r="A2266" i="1"/>
  <c r="B2266" i="1"/>
  <c r="C2266" i="1"/>
  <c r="D2266" i="1"/>
  <c r="E2266" i="1"/>
  <c r="F2266" i="1"/>
  <c r="G2266" i="1" s="1"/>
  <c r="A2267" i="1"/>
  <c r="B2267" i="1"/>
  <c r="C2267" i="1"/>
  <c r="D2267" i="1"/>
  <c r="E2267" i="1"/>
  <c r="F2267" i="1"/>
  <c r="A2268" i="1"/>
  <c r="B2268" i="1"/>
  <c r="C2268" i="1"/>
  <c r="D2268" i="1"/>
  <c r="E2268" i="1"/>
  <c r="F2268" i="1"/>
  <c r="A2269" i="1"/>
  <c r="B2269" i="1"/>
  <c r="C2269" i="1"/>
  <c r="D2269" i="1"/>
  <c r="E2269" i="1"/>
  <c r="F2269" i="1"/>
  <c r="A2270" i="1"/>
  <c r="B2270" i="1"/>
  <c r="C2270" i="1"/>
  <c r="D2270" i="1"/>
  <c r="E2270" i="1"/>
  <c r="F2270" i="1"/>
  <c r="G2270" i="1" s="1"/>
  <c r="A2271" i="1"/>
  <c r="B2271" i="1"/>
  <c r="C2271" i="1"/>
  <c r="D2271" i="1"/>
  <c r="E2271" i="1"/>
  <c r="F2271" i="1"/>
  <c r="A2272" i="1"/>
  <c r="B2272" i="1"/>
  <c r="C2272" i="1"/>
  <c r="D2272" i="1"/>
  <c r="E2272" i="1"/>
  <c r="F2272" i="1"/>
  <c r="A2273" i="1"/>
  <c r="B2273" i="1"/>
  <c r="C2273" i="1"/>
  <c r="D2273" i="1"/>
  <c r="E2273" i="1"/>
  <c r="F2273" i="1"/>
  <c r="A2274" i="1"/>
  <c r="B2274" i="1"/>
  <c r="C2274" i="1"/>
  <c r="D2274" i="1"/>
  <c r="E2274" i="1"/>
  <c r="F2274" i="1"/>
  <c r="G2274" i="1" s="1"/>
  <c r="A2257" i="1"/>
  <c r="B2257" i="1"/>
  <c r="C2257" i="1"/>
  <c r="D2257" i="1"/>
  <c r="E2257" i="1"/>
  <c r="F2257" i="1"/>
  <c r="A2258" i="1"/>
  <c r="B2258" i="1"/>
  <c r="C2258" i="1"/>
  <c r="D2258" i="1"/>
  <c r="E2258" i="1"/>
  <c r="F2258" i="1"/>
  <c r="A2259" i="1"/>
  <c r="B2259" i="1"/>
  <c r="C2259" i="1"/>
  <c r="D2259" i="1"/>
  <c r="E2259" i="1"/>
  <c r="F2259" i="1"/>
  <c r="A2260" i="1"/>
  <c r="B2260" i="1"/>
  <c r="C2260" i="1"/>
  <c r="D2260" i="1"/>
  <c r="E2260" i="1"/>
  <c r="F2260" i="1"/>
  <c r="A2261" i="1"/>
  <c r="B2261" i="1"/>
  <c r="C2261" i="1"/>
  <c r="D2261" i="1"/>
  <c r="E2261" i="1"/>
  <c r="F2261" i="1"/>
  <c r="A2262" i="1"/>
  <c r="B2262" i="1"/>
  <c r="C2262" i="1"/>
  <c r="D2262" i="1"/>
  <c r="E2262" i="1"/>
  <c r="F2262" i="1"/>
  <c r="A2263" i="1"/>
  <c r="B2263" i="1"/>
  <c r="C2263" i="1"/>
  <c r="D2263" i="1"/>
  <c r="E2263" i="1"/>
  <c r="F2263" i="1"/>
  <c r="A2248" i="1"/>
  <c r="B2248" i="1"/>
  <c r="C2248" i="1"/>
  <c r="D2248" i="1"/>
  <c r="E2248" i="1"/>
  <c r="F2248" i="1"/>
  <c r="A2249" i="1"/>
  <c r="B2249" i="1"/>
  <c r="C2249" i="1"/>
  <c r="D2249" i="1"/>
  <c r="E2249" i="1"/>
  <c r="F2249" i="1"/>
  <c r="A2250" i="1"/>
  <c r="B2250" i="1"/>
  <c r="C2250" i="1"/>
  <c r="D2250" i="1"/>
  <c r="E2250" i="1"/>
  <c r="F2250" i="1"/>
  <c r="A2251" i="1"/>
  <c r="B2251" i="1"/>
  <c r="C2251" i="1"/>
  <c r="D2251" i="1"/>
  <c r="E2251" i="1"/>
  <c r="F2251" i="1"/>
  <c r="A2252" i="1"/>
  <c r="B2252" i="1"/>
  <c r="C2252" i="1"/>
  <c r="D2252" i="1"/>
  <c r="E2252" i="1"/>
  <c r="F2252" i="1"/>
  <c r="A2253" i="1"/>
  <c r="B2253" i="1"/>
  <c r="C2253" i="1"/>
  <c r="D2253" i="1"/>
  <c r="E2253" i="1"/>
  <c r="F2253" i="1"/>
  <c r="A2254" i="1"/>
  <c r="B2254" i="1"/>
  <c r="C2254" i="1"/>
  <c r="D2254" i="1"/>
  <c r="E2254" i="1"/>
  <c r="F2254" i="1"/>
  <c r="A2255" i="1"/>
  <c r="B2255" i="1"/>
  <c r="C2255" i="1"/>
  <c r="D2255" i="1"/>
  <c r="E2255" i="1"/>
  <c r="F2255" i="1"/>
  <c r="A2256" i="1"/>
  <c r="B2256" i="1"/>
  <c r="C2256" i="1"/>
  <c r="D2256" i="1"/>
  <c r="E2256" i="1"/>
  <c r="F2256" i="1"/>
  <c r="A2239" i="1"/>
  <c r="B2239" i="1"/>
  <c r="C2239" i="1"/>
  <c r="D2239" i="1"/>
  <c r="E2239" i="1"/>
  <c r="F2239" i="1"/>
  <c r="A2240" i="1"/>
  <c r="B2240" i="1"/>
  <c r="C2240" i="1"/>
  <c r="D2240" i="1"/>
  <c r="E2240" i="1"/>
  <c r="F2240" i="1"/>
  <c r="A2241" i="1"/>
  <c r="B2241" i="1"/>
  <c r="C2241" i="1"/>
  <c r="D2241" i="1"/>
  <c r="E2241" i="1"/>
  <c r="F2241" i="1"/>
  <c r="A2242" i="1"/>
  <c r="B2242" i="1"/>
  <c r="C2242" i="1"/>
  <c r="D2242" i="1"/>
  <c r="E2242" i="1"/>
  <c r="F2242" i="1"/>
  <c r="A2243" i="1"/>
  <c r="B2243" i="1"/>
  <c r="C2243" i="1"/>
  <c r="D2243" i="1"/>
  <c r="E2243" i="1"/>
  <c r="F2243" i="1"/>
  <c r="A2244" i="1"/>
  <c r="B2244" i="1"/>
  <c r="C2244" i="1"/>
  <c r="D2244" i="1"/>
  <c r="E2244" i="1"/>
  <c r="F2244" i="1"/>
  <c r="A2245" i="1"/>
  <c r="B2245" i="1"/>
  <c r="C2245" i="1"/>
  <c r="D2245" i="1"/>
  <c r="E2245" i="1"/>
  <c r="F2245" i="1"/>
  <c r="G2245" i="1" s="1"/>
  <c r="A2246" i="1"/>
  <c r="B2246" i="1"/>
  <c r="C2246" i="1"/>
  <c r="D2246" i="1"/>
  <c r="E2246" i="1"/>
  <c r="F2246" i="1"/>
  <c r="A2247" i="1"/>
  <c r="B2247" i="1"/>
  <c r="C2247" i="1"/>
  <c r="D2247" i="1"/>
  <c r="E2247" i="1"/>
  <c r="F2247" i="1"/>
  <c r="A2233" i="1"/>
  <c r="B2233" i="1"/>
  <c r="C2233" i="1"/>
  <c r="D2233" i="1"/>
  <c r="E2233" i="1"/>
  <c r="A2234" i="1"/>
  <c r="B2234" i="1"/>
  <c r="C2234" i="1"/>
  <c r="D2234" i="1"/>
  <c r="E2234" i="1"/>
  <c r="A2235" i="1"/>
  <c r="B2235" i="1"/>
  <c r="C2235" i="1"/>
  <c r="D2235" i="1"/>
  <c r="E2235" i="1"/>
  <c r="A2236" i="1"/>
  <c r="B2236" i="1"/>
  <c r="C2236" i="1"/>
  <c r="D2236" i="1"/>
  <c r="E2236" i="1"/>
  <c r="A2237" i="1"/>
  <c r="B2237" i="1"/>
  <c r="C2237" i="1"/>
  <c r="D2237" i="1"/>
  <c r="E2237" i="1"/>
  <c r="A2238" i="1"/>
  <c r="B2238" i="1"/>
  <c r="C2238" i="1"/>
  <c r="D2238" i="1"/>
  <c r="E2238" i="1"/>
  <c r="A2227" i="1"/>
  <c r="B2227" i="1"/>
  <c r="C2227" i="1"/>
  <c r="D2227" i="1"/>
  <c r="E2227" i="1"/>
  <c r="A2228" i="1"/>
  <c r="B2228" i="1"/>
  <c r="C2228" i="1"/>
  <c r="D2228" i="1"/>
  <c r="E2228" i="1"/>
  <c r="A2229" i="1"/>
  <c r="B2229" i="1"/>
  <c r="C2229" i="1"/>
  <c r="D2229" i="1"/>
  <c r="E2229" i="1"/>
  <c r="A2230" i="1"/>
  <c r="B2230" i="1"/>
  <c r="C2230" i="1"/>
  <c r="D2230" i="1"/>
  <c r="E2230" i="1"/>
  <c r="A2231" i="1"/>
  <c r="B2231" i="1"/>
  <c r="C2231" i="1"/>
  <c r="D2231" i="1"/>
  <c r="E2231" i="1"/>
  <c r="A2232" i="1"/>
  <c r="B2232" i="1"/>
  <c r="C2232" i="1"/>
  <c r="D2232" i="1"/>
  <c r="E2232" i="1"/>
  <c r="A2212" i="1"/>
  <c r="B2212" i="1"/>
  <c r="C2212" i="1"/>
  <c r="D2212" i="1"/>
  <c r="E2212" i="1"/>
  <c r="A2213" i="1"/>
  <c r="B2213" i="1"/>
  <c r="C2213" i="1"/>
  <c r="D2213" i="1"/>
  <c r="E2213" i="1"/>
  <c r="A2214" i="1"/>
  <c r="B2214" i="1"/>
  <c r="C2214" i="1"/>
  <c r="D2214" i="1"/>
  <c r="E2214" i="1"/>
  <c r="A2215" i="1"/>
  <c r="B2215" i="1"/>
  <c r="C2215" i="1"/>
  <c r="D2215" i="1"/>
  <c r="E2215" i="1"/>
  <c r="A2216" i="1"/>
  <c r="B2216" i="1"/>
  <c r="C2216" i="1"/>
  <c r="D2216" i="1"/>
  <c r="E2216" i="1"/>
  <c r="A2217" i="1"/>
  <c r="B2217" i="1"/>
  <c r="C2217" i="1"/>
  <c r="D2217" i="1"/>
  <c r="E2217" i="1"/>
  <c r="A2218" i="1"/>
  <c r="B2218" i="1"/>
  <c r="C2218" i="1"/>
  <c r="D2218" i="1"/>
  <c r="E2218" i="1"/>
  <c r="A2219" i="1"/>
  <c r="B2219" i="1"/>
  <c r="C2219" i="1"/>
  <c r="D2219" i="1"/>
  <c r="E2219" i="1"/>
  <c r="A2220" i="1"/>
  <c r="B2220" i="1"/>
  <c r="C2220" i="1"/>
  <c r="D2220" i="1"/>
  <c r="E2220" i="1"/>
  <c r="A2221" i="1"/>
  <c r="B2221" i="1"/>
  <c r="C2221" i="1"/>
  <c r="D2221" i="1"/>
  <c r="E2221" i="1"/>
  <c r="A2222" i="1"/>
  <c r="B2222" i="1"/>
  <c r="C2222" i="1"/>
  <c r="D2222" i="1"/>
  <c r="E2222" i="1"/>
  <c r="A2223" i="1"/>
  <c r="B2223" i="1"/>
  <c r="C2223" i="1"/>
  <c r="D2223" i="1"/>
  <c r="E2223" i="1"/>
  <c r="A2224" i="1"/>
  <c r="B2224" i="1"/>
  <c r="C2224" i="1"/>
  <c r="D2224" i="1"/>
  <c r="E2224" i="1"/>
  <c r="A2225" i="1"/>
  <c r="B2225" i="1"/>
  <c r="C2225" i="1"/>
  <c r="D2225" i="1"/>
  <c r="E2225" i="1"/>
  <c r="A2226" i="1"/>
  <c r="B2226" i="1"/>
  <c r="C2226" i="1"/>
  <c r="D2226" i="1"/>
  <c r="E2226" i="1"/>
  <c r="G2246" i="1" l="1"/>
  <c r="G2254" i="1"/>
  <c r="G2276" i="1"/>
  <c r="G2260" i="1"/>
  <c r="G2264" i="1"/>
  <c r="G2253" i="1"/>
  <c r="G2265" i="1"/>
  <c r="G2275" i="1"/>
  <c r="G2259" i="1"/>
  <c r="G2247" i="1"/>
  <c r="G2244" i="1"/>
  <c r="G2242" i="1"/>
  <c r="G2249" i="1"/>
  <c r="G2263" i="1"/>
  <c r="G2273" i="1"/>
  <c r="G2271" i="1"/>
  <c r="G2269" i="1"/>
  <c r="G2241" i="1"/>
  <c r="G2239" i="1"/>
  <c r="G2255" i="1"/>
  <c r="G2252" i="1"/>
  <c r="G2250" i="1"/>
  <c r="G2262" i="1"/>
  <c r="G2258" i="1"/>
  <c r="G2243" i="1"/>
  <c r="G2240" i="1"/>
  <c r="G2256" i="1"/>
  <c r="G2251" i="1"/>
  <c r="G2248" i="1"/>
  <c r="G2261" i="1"/>
  <c r="G2272" i="1"/>
  <c r="G2277" i="1"/>
  <c r="G2267" i="1"/>
  <c r="G2257" i="1"/>
  <c r="G2268"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G85" i="1" s="1"/>
  <c r="F84" i="1"/>
  <c r="G84" i="1" s="1"/>
  <c r="F83" i="1"/>
  <c r="F82" i="1"/>
  <c r="G82" i="1" s="1"/>
  <c r="F81" i="1"/>
  <c r="G81" i="1" s="1"/>
  <c r="F80" i="1"/>
  <c r="G80" i="1" s="1"/>
  <c r="F79" i="1"/>
  <c r="G79" i="1" s="1"/>
  <c r="F78" i="1"/>
  <c r="G78" i="1" s="1"/>
  <c r="F77" i="1"/>
  <c r="G77" i="1" s="1"/>
  <c r="F76" i="1"/>
  <c r="G76" i="1" s="1"/>
  <c r="F75" i="1"/>
  <c r="G75" i="1" s="1"/>
  <c r="F74" i="1"/>
  <c r="G74" i="1" s="1"/>
  <c r="F73" i="1"/>
  <c r="G73" i="1" s="1"/>
  <c r="F72" i="1"/>
  <c r="G72" i="1" s="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E2106" i="4"/>
  <c r="A1874" i="1"/>
  <c r="B1874" i="1"/>
  <c r="C1874" i="1"/>
  <c r="D1874" i="1"/>
  <c r="E1874" i="1"/>
  <c r="G1874" i="1" l="1"/>
  <c r="G71" i="1" l="1"/>
  <c r="C2" i="4" l="1"/>
  <c r="G70" i="1"/>
  <c r="G68" i="1"/>
  <c r="G67" i="1"/>
  <c r="G66" i="1"/>
  <c r="G65" i="1"/>
  <c r="G64" i="1"/>
  <c r="B2175" i="1" l="1"/>
  <c r="B2195" i="1"/>
  <c r="B2196" i="1"/>
  <c r="A2177" i="1"/>
  <c r="C2177" i="1"/>
  <c r="D2177" i="1"/>
  <c r="E2177" i="1"/>
  <c r="A2178" i="1"/>
  <c r="C2178" i="1"/>
  <c r="D2178" i="1"/>
  <c r="E2178" i="1"/>
  <c r="A2179" i="1"/>
  <c r="C2179" i="1"/>
  <c r="D2179" i="1"/>
  <c r="E2179" i="1"/>
  <c r="A2180" i="1"/>
  <c r="C2180" i="1"/>
  <c r="D2180" i="1"/>
  <c r="E2180" i="1"/>
  <c r="A2181" i="1"/>
  <c r="C2181" i="1"/>
  <c r="D2181" i="1"/>
  <c r="E2181" i="1"/>
  <c r="A2182" i="1"/>
  <c r="C2182" i="1"/>
  <c r="D2182" i="1"/>
  <c r="E2182" i="1"/>
  <c r="A2183" i="1"/>
  <c r="C2183" i="1"/>
  <c r="D2183" i="1"/>
  <c r="E2183" i="1"/>
  <c r="A2184" i="1"/>
  <c r="C2184" i="1"/>
  <c r="D2184" i="1"/>
  <c r="E2184" i="1"/>
  <c r="A2185" i="1"/>
  <c r="C2185" i="1"/>
  <c r="D2185" i="1"/>
  <c r="E2185" i="1"/>
  <c r="A2186" i="1"/>
  <c r="C2186" i="1"/>
  <c r="D2186" i="1"/>
  <c r="E2186" i="1"/>
  <c r="A2187" i="1"/>
  <c r="C2187" i="1"/>
  <c r="D2187" i="1"/>
  <c r="E2187" i="1"/>
  <c r="A2188" i="1"/>
  <c r="C2188" i="1"/>
  <c r="D2188" i="1"/>
  <c r="E2188" i="1"/>
  <c r="A2189" i="1"/>
  <c r="C2189" i="1"/>
  <c r="D2189" i="1"/>
  <c r="E2189" i="1"/>
  <c r="A2190" i="1"/>
  <c r="C2190" i="1"/>
  <c r="D2190" i="1"/>
  <c r="E2190" i="1"/>
  <c r="A2191" i="1"/>
  <c r="C2191" i="1"/>
  <c r="D2191" i="1"/>
  <c r="E2191" i="1"/>
  <c r="A2192" i="1"/>
  <c r="C2192" i="1"/>
  <c r="D2192" i="1"/>
  <c r="E2192" i="1"/>
  <c r="A2193" i="1"/>
  <c r="B2193" i="1"/>
  <c r="C2193" i="1"/>
  <c r="D2193" i="1"/>
  <c r="E2193" i="1"/>
  <c r="A2194" i="1"/>
  <c r="B2194" i="1"/>
  <c r="C2194" i="1"/>
  <c r="D2194" i="1"/>
  <c r="E2194" i="1"/>
  <c r="A2195" i="1"/>
  <c r="C2195" i="1"/>
  <c r="D2195" i="1"/>
  <c r="E2195" i="1"/>
  <c r="A2196" i="1"/>
  <c r="C2196" i="1"/>
  <c r="D2196" i="1"/>
  <c r="E2196" i="1"/>
  <c r="A2197" i="1"/>
  <c r="B2197" i="1"/>
  <c r="C2197" i="1"/>
  <c r="D2197" i="1"/>
  <c r="E2197" i="1"/>
  <c r="A2198" i="1"/>
  <c r="B2198" i="1"/>
  <c r="C2198" i="1"/>
  <c r="D2198" i="1"/>
  <c r="E2198" i="1"/>
  <c r="A2199" i="1"/>
  <c r="B2199" i="1"/>
  <c r="C2199" i="1"/>
  <c r="D2199" i="1"/>
  <c r="E2199" i="1"/>
  <c r="A2200" i="1"/>
  <c r="B2200" i="1"/>
  <c r="C2200" i="1"/>
  <c r="D2200" i="1"/>
  <c r="E2200" i="1"/>
  <c r="A2201" i="1"/>
  <c r="B2201" i="1"/>
  <c r="C2201" i="1"/>
  <c r="D2201" i="1"/>
  <c r="E2201" i="1"/>
  <c r="A2202" i="1"/>
  <c r="B2202" i="1"/>
  <c r="C2202" i="1"/>
  <c r="D2202" i="1"/>
  <c r="E2202" i="1"/>
  <c r="A2203" i="1"/>
  <c r="B2203" i="1"/>
  <c r="C2203" i="1"/>
  <c r="D2203" i="1"/>
  <c r="E2203" i="1"/>
  <c r="A2204" i="1"/>
  <c r="B2204" i="1"/>
  <c r="C2204" i="1"/>
  <c r="D2204" i="1"/>
  <c r="E2204" i="1"/>
  <c r="A2205" i="1"/>
  <c r="B2205" i="1"/>
  <c r="C2205" i="1"/>
  <c r="D2205" i="1"/>
  <c r="E2205" i="1"/>
  <c r="A2206" i="1"/>
  <c r="B2206" i="1"/>
  <c r="C2206" i="1"/>
  <c r="D2206" i="1"/>
  <c r="E2206" i="1"/>
  <c r="A2207" i="1"/>
  <c r="B2207" i="1"/>
  <c r="C2207" i="1"/>
  <c r="D2207" i="1"/>
  <c r="E2207" i="1"/>
  <c r="A2208" i="1"/>
  <c r="B2208" i="1"/>
  <c r="C2208" i="1"/>
  <c r="D2208" i="1"/>
  <c r="E2208" i="1"/>
  <c r="A2209" i="1"/>
  <c r="B2209" i="1"/>
  <c r="C2209" i="1"/>
  <c r="D2209" i="1"/>
  <c r="E2209" i="1"/>
  <c r="A2210" i="1"/>
  <c r="B2210" i="1"/>
  <c r="C2210" i="1"/>
  <c r="D2210" i="1"/>
  <c r="E2210" i="1"/>
  <c r="A2211" i="1"/>
  <c r="B2211" i="1"/>
  <c r="C2211" i="1"/>
  <c r="D2211" i="1"/>
  <c r="E2211" i="1"/>
  <c r="B2164" i="1"/>
  <c r="B2162" i="1"/>
  <c r="B2163" i="1"/>
  <c r="B2165" i="1"/>
  <c r="B2166" i="1"/>
  <c r="B2167" i="1"/>
  <c r="B2168" i="1"/>
  <c r="B2176" i="1"/>
  <c r="B2177" i="1"/>
  <c r="B2178" i="1"/>
  <c r="B2179" i="1"/>
  <c r="B2180" i="1"/>
  <c r="B2181" i="1"/>
  <c r="B2182" i="1"/>
  <c r="B2183" i="1"/>
  <c r="B2184" i="1"/>
  <c r="B2185" i="1"/>
  <c r="B2186" i="1"/>
  <c r="B2187" i="1"/>
  <c r="B2188" i="1"/>
  <c r="B2189" i="1"/>
  <c r="B2190" i="1"/>
  <c r="B2191" i="1"/>
  <c r="B2192" i="1"/>
  <c r="B2161" i="1"/>
  <c r="A2154" i="1"/>
  <c r="B2154" i="1"/>
  <c r="C2154" i="1"/>
  <c r="D2154" i="1"/>
  <c r="E2154" i="1"/>
  <c r="A2155" i="1"/>
  <c r="B2155" i="1"/>
  <c r="C2155" i="1"/>
  <c r="D2155" i="1"/>
  <c r="E2155" i="1"/>
  <c r="A2156" i="1"/>
  <c r="B2156" i="1"/>
  <c r="C2156" i="1"/>
  <c r="D2156" i="1"/>
  <c r="E2156" i="1"/>
  <c r="A2157" i="1"/>
  <c r="B2157" i="1"/>
  <c r="C2157" i="1"/>
  <c r="D2157" i="1"/>
  <c r="E2157" i="1"/>
  <c r="A2158" i="1"/>
  <c r="B2158" i="1"/>
  <c r="C2158" i="1"/>
  <c r="D2158" i="1"/>
  <c r="E2158" i="1"/>
  <c r="A2159" i="1"/>
  <c r="B2159" i="1"/>
  <c r="C2159" i="1"/>
  <c r="D2159" i="1"/>
  <c r="E2159" i="1"/>
  <c r="A2160" i="1"/>
  <c r="B2160" i="1"/>
  <c r="C2160" i="1"/>
  <c r="D2160" i="1"/>
  <c r="E2160" i="1"/>
  <c r="A2161" i="1"/>
  <c r="C2161" i="1"/>
  <c r="D2161" i="1"/>
  <c r="E2161" i="1"/>
  <c r="A2162" i="1"/>
  <c r="C2162" i="1"/>
  <c r="D2162" i="1"/>
  <c r="E2162" i="1"/>
  <c r="A2163" i="1"/>
  <c r="C2163" i="1"/>
  <c r="D2163" i="1"/>
  <c r="E2163" i="1"/>
  <c r="A2164" i="1"/>
  <c r="C2164" i="1"/>
  <c r="D2164" i="1"/>
  <c r="E2164" i="1"/>
  <c r="A2165" i="1"/>
  <c r="C2165" i="1"/>
  <c r="D2165" i="1"/>
  <c r="E2165" i="1"/>
  <c r="A2166" i="1"/>
  <c r="C2166" i="1"/>
  <c r="D2166" i="1"/>
  <c r="E2166" i="1"/>
  <c r="A2167" i="1"/>
  <c r="C2167" i="1"/>
  <c r="D2167" i="1"/>
  <c r="E2167" i="1"/>
  <c r="A2168" i="1"/>
  <c r="C2168" i="1"/>
  <c r="D2168" i="1"/>
  <c r="E2168" i="1"/>
  <c r="A2169" i="1"/>
  <c r="B2169" i="1"/>
  <c r="C2169" i="1"/>
  <c r="D2169" i="1"/>
  <c r="E2169" i="1"/>
  <c r="A2170" i="1"/>
  <c r="B2170" i="1"/>
  <c r="C2170" i="1"/>
  <c r="D2170" i="1"/>
  <c r="E2170" i="1"/>
  <c r="A2171" i="1"/>
  <c r="B2171" i="1"/>
  <c r="C2171" i="1"/>
  <c r="D2171" i="1"/>
  <c r="E2171" i="1"/>
  <c r="A2172" i="1"/>
  <c r="B2172" i="1"/>
  <c r="C2172" i="1"/>
  <c r="D2172" i="1"/>
  <c r="E2172" i="1"/>
  <c r="A2173" i="1"/>
  <c r="B2173" i="1"/>
  <c r="C2173" i="1"/>
  <c r="D2173" i="1"/>
  <c r="E2173" i="1"/>
  <c r="A2174" i="1"/>
  <c r="B2174" i="1"/>
  <c r="C2174" i="1"/>
  <c r="D2174" i="1"/>
  <c r="E2174" i="1"/>
  <c r="A2175" i="1"/>
  <c r="C2175" i="1"/>
  <c r="D2175" i="1"/>
  <c r="E2175" i="1"/>
  <c r="A2176" i="1"/>
  <c r="C2176" i="1"/>
  <c r="D2176" i="1"/>
  <c r="E2176" i="1"/>
  <c r="A2133" i="1"/>
  <c r="B2133" i="1"/>
  <c r="C2133" i="1"/>
  <c r="D2133" i="1"/>
  <c r="E2133" i="1"/>
  <c r="A2134" i="1"/>
  <c r="B2134" i="1"/>
  <c r="C2134" i="1"/>
  <c r="D2134" i="1"/>
  <c r="E2134" i="1"/>
  <c r="A2135" i="1"/>
  <c r="B2135" i="1"/>
  <c r="C2135" i="1"/>
  <c r="D2135" i="1"/>
  <c r="E2135" i="1"/>
  <c r="A2136" i="1"/>
  <c r="B2136" i="1"/>
  <c r="C2136" i="1"/>
  <c r="D2136" i="1"/>
  <c r="E2136" i="1"/>
  <c r="A2137" i="1"/>
  <c r="B2137" i="1"/>
  <c r="C2137" i="1"/>
  <c r="D2137" i="1"/>
  <c r="E2137" i="1"/>
  <c r="A2138" i="1"/>
  <c r="B2138" i="1"/>
  <c r="C2138" i="1"/>
  <c r="D2138" i="1"/>
  <c r="E2138" i="1"/>
  <c r="A2139" i="1"/>
  <c r="B2139" i="1"/>
  <c r="C2139" i="1"/>
  <c r="D2139" i="1"/>
  <c r="E2139" i="1"/>
  <c r="A2140" i="1"/>
  <c r="B2140" i="1"/>
  <c r="C2140" i="1"/>
  <c r="D2140" i="1"/>
  <c r="E2140" i="1"/>
  <c r="A2141" i="1"/>
  <c r="B2141" i="1"/>
  <c r="C2141" i="1"/>
  <c r="D2141" i="1"/>
  <c r="E2141" i="1"/>
  <c r="A2142" i="1"/>
  <c r="B2142" i="1"/>
  <c r="C2142" i="1"/>
  <c r="D2142" i="1"/>
  <c r="E2142" i="1"/>
  <c r="A2143" i="1"/>
  <c r="B2143" i="1"/>
  <c r="C2143" i="1"/>
  <c r="D2143" i="1"/>
  <c r="E2143" i="1"/>
  <c r="A2144" i="1"/>
  <c r="B2144" i="1"/>
  <c r="C2144" i="1"/>
  <c r="D2144" i="1"/>
  <c r="E2144" i="1"/>
  <c r="A2145" i="1"/>
  <c r="B2145" i="1"/>
  <c r="C2145" i="1"/>
  <c r="D2145" i="1"/>
  <c r="E2145" i="1"/>
  <c r="A2146" i="1"/>
  <c r="B2146" i="1"/>
  <c r="C2146" i="1"/>
  <c r="D2146" i="1"/>
  <c r="E2146" i="1"/>
  <c r="A2147" i="1"/>
  <c r="B2147" i="1"/>
  <c r="C2147" i="1"/>
  <c r="D2147" i="1"/>
  <c r="E2147" i="1"/>
  <c r="A2148" i="1"/>
  <c r="B2148" i="1"/>
  <c r="C2148" i="1"/>
  <c r="D2148" i="1"/>
  <c r="E2148" i="1"/>
  <c r="A2149" i="1"/>
  <c r="B2149" i="1"/>
  <c r="C2149" i="1"/>
  <c r="D2149" i="1"/>
  <c r="E2149" i="1"/>
  <c r="A2150" i="1"/>
  <c r="B2150" i="1"/>
  <c r="C2150" i="1"/>
  <c r="D2150" i="1"/>
  <c r="E2150" i="1"/>
  <c r="A2151" i="1"/>
  <c r="B2151" i="1"/>
  <c r="C2151" i="1"/>
  <c r="D2151" i="1"/>
  <c r="E2151" i="1"/>
  <c r="A2152" i="1"/>
  <c r="B2152" i="1"/>
  <c r="C2152" i="1"/>
  <c r="D2152" i="1"/>
  <c r="E2152" i="1"/>
  <c r="A2153" i="1"/>
  <c r="B2153" i="1"/>
  <c r="C2153" i="1"/>
  <c r="D2153" i="1"/>
  <c r="E2153" i="1"/>
  <c r="G62" i="1"/>
  <c r="G61" i="1"/>
  <c r="G60" i="1"/>
  <c r="G59" i="1"/>
  <c r="G58" i="1"/>
  <c r="G57" i="1"/>
  <c r="G56" i="1"/>
  <c r="G54" i="1"/>
  <c r="G53" i="1"/>
  <c r="G52" i="1"/>
  <c r="A2117" i="1"/>
  <c r="C2117" i="1"/>
  <c r="D2117" i="1"/>
  <c r="E2117" i="1"/>
  <c r="A2118" i="1"/>
  <c r="C2118" i="1"/>
  <c r="D2118" i="1"/>
  <c r="E2118" i="1"/>
  <c r="A2119" i="1"/>
  <c r="C2119" i="1"/>
  <c r="D2119" i="1"/>
  <c r="E2119" i="1"/>
  <c r="A2120" i="1"/>
  <c r="B2120" i="1"/>
  <c r="C2120" i="1"/>
  <c r="D2120" i="1"/>
  <c r="E2120" i="1"/>
  <c r="A2121" i="1"/>
  <c r="B2121" i="1"/>
  <c r="C2121" i="1"/>
  <c r="D2121" i="1"/>
  <c r="E2121" i="1"/>
  <c r="A2122" i="1"/>
  <c r="B2122" i="1"/>
  <c r="C2122" i="1"/>
  <c r="D2122" i="1"/>
  <c r="E2122" i="1"/>
  <c r="A2123" i="1"/>
  <c r="B2123" i="1"/>
  <c r="C2123" i="1"/>
  <c r="D2123" i="1"/>
  <c r="E2123" i="1"/>
  <c r="A2124" i="1"/>
  <c r="B2124" i="1"/>
  <c r="C2124" i="1"/>
  <c r="D2124" i="1"/>
  <c r="E2124" i="1"/>
  <c r="A2125" i="1"/>
  <c r="B2125" i="1"/>
  <c r="C2125" i="1"/>
  <c r="D2125" i="1"/>
  <c r="E2125" i="1"/>
  <c r="A2126" i="1"/>
  <c r="B2126" i="1"/>
  <c r="C2126" i="1"/>
  <c r="D2126" i="1"/>
  <c r="E2126" i="1"/>
  <c r="A2127" i="1"/>
  <c r="B2127" i="1"/>
  <c r="C2127" i="1"/>
  <c r="D2127" i="1"/>
  <c r="E2127" i="1"/>
  <c r="A2128" i="1"/>
  <c r="B2128" i="1"/>
  <c r="C2128" i="1"/>
  <c r="D2128" i="1"/>
  <c r="E2128" i="1"/>
  <c r="A2129" i="1"/>
  <c r="B2129" i="1"/>
  <c r="C2129" i="1"/>
  <c r="D2129" i="1"/>
  <c r="E2129" i="1"/>
  <c r="A2130" i="1"/>
  <c r="B2130" i="1"/>
  <c r="C2130" i="1"/>
  <c r="D2130" i="1"/>
  <c r="E2130" i="1"/>
  <c r="A2131" i="1"/>
  <c r="B2131" i="1"/>
  <c r="C2131" i="1"/>
  <c r="D2131" i="1"/>
  <c r="E2131" i="1"/>
  <c r="A2132" i="1"/>
  <c r="B2132" i="1"/>
  <c r="C2132" i="1"/>
  <c r="D2132" i="1"/>
  <c r="E2132" i="1"/>
  <c r="A2111" i="1"/>
  <c r="C2111" i="1"/>
  <c r="D2111" i="1"/>
  <c r="E2111" i="1"/>
  <c r="A2112" i="1"/>
  <c r="C2112" i="1"/>
  <c r="D2112" i="1"/>
  <c r="E2112" i="1"/>
  <c r="A2113" i="1"/>
  <c r="C2113" i="1"/>
  <c r="D2113" i="1"/>
  <c r="E2113" i="1"/>
  <c r="A2114" i="1"/>
  <c r="C2114" i="1"/>
  <c r="D2114" i="1"/>
  <c r="E2114" i="1"/>
  <c r="A2115" i="1"/>
  <c r="C2115" i="1"/>
  <c r="D2115" i="1"/>
  <c r="E2115" i="1"/>
  <c r="A2116" i="1"/>
  <c r="C2116" i="1"/>
  <c r="D2116" i="1"/>
  <c r="E2116" i="1"/>
  <c r="A2086" i="1"/>
  <c r="C2086" i="1"/>
  <c r="D2086" i="1"/>
  <c r="E2086" i="1"/>
  <c r="A2087" i="1"/>
  <c r="C2087" i="1"/>
  <c r="D2087" i="1"/>
  <c r="E2087" i="1"/>
  <c r="A2088" i="1"/>
  <c r="C2088" i="1"/>
  <c r="D2088" i="1"/>
  <c r="E2088" i="1"/>
  <c r="A2089" i="1"/>
  <c r="C2089" i="1"/>
  <c r="D2089" i="1"/>
  <c r="E2089" i="1"/>
  <c r="A2090" i="1"/>
  <c r="C2090" i="1"/>
  <c r="D2090" i="1"/>
  <c r="E2090" i="1"/>
  <c r="A2091" i="1"/>
  <c r="C2091" i="1"/>
  <c r="D2091" i="1"/>
  <c r="E2091" i="1"/>
  <c r="A2092" i="1"/>
  <c r="C2092" i="1"/>
  <c r="D2092" i="1"/>
  <c r="E2092" i="1"/>
  <c r="A2093" i="1"/>
  <c r="C2093" i="1"/>
  <c r="D2093" i="1"/>
  <c r="E2093" i="1"/>
  <c r="A2094" i="1"/>
  <c r="C2094" i="1"/>
  <c r="D2094" i="1"/>
  <c r="E2094" i="1"/>
  <c r="A2095" i="1"/>
  <c r="C2095" i="1"/>
  <c r="D2095" i="1"/>
  <c r="E2095" i="1"/>
  <c r="A2096" i="1"/>
  <c r="C2096" i="1"/>
  <c r="D2096" i="1"/>
  <c r="E2096" i="1"/>
  <c r="A2097" i="1"/>
  <c r="C2097" i="1"/>
  <c r="D2097" i="1"/>
  <c r="E2097" i="1"/>
  <c r="A2098" i="1"/>
  <c r="C2098" i="1"/>
  <c r="D2098" i="1"/>
  <c r="E2098" i="1"/>
  <c r="A2099" i="1"/>
  <c r="C2099" i="1"/>
  <c r="D2099" i="1"/>
  <c r="E2099" i="1"/>
  <c r="A2100" i="1"/>
  <c r="C2100" i="1"/>
  <c r="D2100" i="1"/>
  <c r="E2100" i="1"/>
  <c r="A2101" i="1"/>
  <c r="C2101" i="1"/>
  <c r="D2101" i="1"/>
  <c r="E2101" i="1"/>
  <c r="A2102" i="1"/>
  <c r="C2102" i="1"/>
  <c r="D2102" i="1"/>
  <c r="E2102" i="1"/>
  <c r="A2103" i="1"/>
  <c r="C2103" i="1"/>
  <c r="D2103" i="1"/>
  <c r="E2103" i="1"/>
  <c r="A2104" i="1"/>
  <c r="C2104" i="1"/>
  <c r="D2104" i="1"/>
  <c r="E2104" i="1"/>
  <c r="A2105" i="1"/>
  <c r="C2105" i="1"/>
  <c r="D2105" i="1"/>
  <c r="E2105" i="1"/>
  <c r="A2106" i="1"/>
  <c r="C2106" i="1"/>
  <c r="D2106" i="1"/>
  <c r="E2106" i="1"/>
  <c r="A2107" i="1"/>
  <c r="C2107" i="1"/>
  <c r="D2107" i="1"/>
  <c r="E2107" i="1"/>
  <c r="A2108" i="1"/>
  <c r="C2108" i="1"/>
  <c r="D2108" i="1"/>
  <c r="E2108" i="1"/>
  <c r="A2109" i="1"/>
  <c r="C2109" i="1"/>
  <c r="D2109" i="1"/>
  <c r="E2109" i="1"/>
  <c r="A2110" i="1"/>
  <c r="C2110" i="1"/>
  <c r="D2110" i="1"/>
  <c r="E2110" i="1"/>
  <c r="A2083" i="1"/>
  <c r="C2083" i="1"/>
  <c r="D2083" i="1"/>
  <c r="E2083" i="1"/>
  <c r="A2084" i="1"/>
  <c r="C2084" i="1"/>
  <c r="D2084" i="1"/>
  <c r="E2084" i="1"/>
  <c r="A2085" i="1"/>
  <c r="C2085" i="1"/>
  <c r="D2085" i="1"/>
  <c r="E2085" i="1"/>
  <c r="A2073" i="1"/>
  <c r="B2073" i="1"/>
  <c r="C2073" i="1"/>
  <c r="D2073" i="1"/>
  <c r="E2073" i="1"/>
  <c r="A2074" i="1"/>
  <c r="C2074" i="1"/>
  <c r="D2074" i="1"/>
  <c r="E2074" i="1"/>
  <c r="A2075" i="1"/>
  <c r="C2075" i="1"/>
  <c r="D2075" i="1"/>
  <c r="E2075" i="1"/>
  <c r="A2076" i="1"/>
  <c r="C2076" i="1"/>
  <c r="D2076" i="1"/>
  <c r="E2076" i="1"/>
  <c r="A2077" i="1"/>
  <c r="C2077" i="1"/>
  <c r="D2077" i="1"/>
  <c r="E2077" i="1"/>
  <c r="A2078" i="1"/>
  <c r="C2078" i="1"/>
  <c r="D2078" i="1"/>
  <c r="E2078" i="1"/>
  <c r="A2079" i="1"/>
  <c r="C2079" i="1"/>
  <c r="D2079" i="1"/>
  <c r="E2079" i="1"/>
  <c r="A2080" i="1"/>
  <c r="C2080" i="1"/>
  <c r="D2080" i="1"/>
  <c r="E2080" i="1"/>
  <c r="A2081" i="1"/>
  <c r="C2081" i="1"/>
  <c r="D2081" i="1"/>
  <c r="E2081" i="1"/>
  <c r="A2082" i="1"/>
  <c r="C2082" i="1"/>
  <c r="D2082" i="1"/>
  <c r="E2082" i="1"/>
  <c r="G51" i="1"/>
  <c r="G50" i="1"/>
  <c r="G49" i="1"/>
  <c r="G48" i="1"/>
  <c r="G47" i="1"/>
  <c r="G46" i="1"/>
  <c r="G45" i="1"/>
  <c r="G2189" i="1" l="1"/>
  <c r="G2181" i="1"/>
  <c r="G2205" i="1"/>
  <c r="G2197" i="1"/>
  <c r="G2188" i="1"/>
  <c r="G2208" i="1"/>
  <c r="G2200" i="1"/>
  <c r="G2193" i="1"/>
  <c r="G2180" i="1"/>
  <c r="G2187" i="1"/>
  <c r="G2183" i="1"/>
  <c r="G2194" i="1"/>
  <c r="G2206" i="1"/>
  <c r="G2209" i="1"/>
  <c r="G2204" i="1"/>
  <c r="G2202" i="1"/>
  <c r="G2192" i="1"/>
  <c r="G2210" i="1"/>
  <c r="G2203" i="1"/>
  <c r="G2201" i="1"/>
  <c r="G2196" i="1"/>
  <c r="G2191" i="1"/>
  <c r="G2185" i="1"/>
  <c r="G2178" i="1"/>
  <c r="G2207" i="1"/>
  <c r="G2198" i="1"/>
  <c r="G2186" i="1"/>
  <c r="G2182" i="1"/>
  <c r="G2179" i="1"/>
  <c r="G2199" i="1"/>
  <c r="G2195" i="1"/>
  <c r="G2190" i="1"/>
  <c r="G2184" i="1"/>
  <c r="G2177" i="1"/>
  <c r="G2173" i="1"/>
  <c r="G2170" i="1"/>
  <c r="G2164" i="1"/>
  <c r="G2160" i="1"/>
  <c r="G2158" i="1"/>
  <c r="G2156" i="1"/>
  <c r="G2154" i="1"/>
  <c r="G2172" i="1"/>
  <c r="G2168" i="1"/>
  <c r="G2166" i="1"/>
  <c r="G2162" i="1"/>
  <c r="G2151" i="1"/>
  <c r="G2149" i="1"/>
  <c r="G2147" i="1"/>
  <c r="G2145" i="1"/>
  <c r="G2143" i="1"/>
  <c r="G2141" i="1"/>
  <c r="G2139" i="1"/>
  <c r="G2137" i="1"/>
  <c r="G2135" i="1"/>
  <c r="G2133" i="1"/>
  <c r="G2175" i="1"/>
  <c r="G2153" i="1"/>
  <c r="G2171" i="1"/>
  <c r="G2152" i="1"/>
  <c r="G2150" i="1"/>
  <c r="G2148" i="1"/>
  <c r="G2146" i="1"/>
  <c r="G2144" i="1"/>
  <c r="G2142" i="1"/>
  <c r="G2140" i="1"/>
  <c r="G2138" i="1"/>
  <c r="G2136" i="1"/>
  <c r="G2134" i="1"/>
  <c r="G2176" i="1"/>
  <c r="G2174" i="1"/>
  <c r="G2169" i="1"/>
  <c r="G2167" i="1"/>
  <c r="G2165" i="1"/>
  <c r="G2163" i="1"/>
  <c r="G2161" i="1"/>
  <c r="G2159" i="1"/>
  <c r="G2157" i="1"/>
  <c r="G2155" i="1"/>
  <c r="G2113" i="1"/>
  <c r="G2130" i="1"/>
  <c r="G2122" i="1"/>
  <c r="G2120" i="1"/>
  <c r="G2117" i="1"/>
  <c r="G2131" i="1"/>
  <c r="G2127" i="1"/>
  <c r="G2123" i="1"/>
  <c r="G2076" i="1"/>
  <c r="G2114" i="1"/>
  <c r="G2132" i="1"/>
  <c r="G2128" i="1"/>
  <c r="G2124" i="1"/>
  <c r="G2116" i="1"/>
  <c r="G2111" i="1"/>
  <c r="G2129" i="1"/>
  <c r="G2121" i="1"/>
  <c r="G2077" i="1"/>
  <c r="G2075" i="1"/>
  <c r="G2073" i="1"/>
  <c r="G2098" i="1"/>
  <c r="G2092" i="1"/>
  <c r="G2090" i="1"/>
  <c r="G2088" i="1"/>
  <c r="G2125" i="1"/>
  <c r="G2115" i="1"/>
  <c r="G2112" i="1"/>
  <c r="G2126" i="1"/>
  <c r="G2118" i="1"/>
  <c r="G2119" i="1"/>
  <c r="G2109" i="1"/>
  <c r="G2093" i="1"/>
  <c r="G2084" i="1"/>
  <c r="G2110" i="1"/>
  <c r="G2106" i="1"/>
  <c r="G2101" i="1"/>
  <c r="G2104" i="1"/>
  <c r="G2102" i="1"/>
  <c r="G2095" i="1"/>
  <c r="G2097" i="1"/>
  <c r="G2082" i="1"/>
  <c r="G2078" i="1"/>
  <c r="G2107" i="1"/>
  <c r="G2091" i="1"/>
  <c r="G2087" i="1"/>
  <c r="G2074" i="1"/>
  <c r="G2085" i="1"/>
  <c r="G2105" i="1"/>
  <c r="G2103" i="1"/>
  <c r="G2096" i="1"/>
  <c r="G2094" i="1"/>
  <c r="G2080" i="1"/>
  <c r="G2100" i="1"/>
  <c r="G2089" i="1"/>
  <c r="G2081" i="1"/>
  <c r="G2079" i="1"/>
  <c r="G2083" i="1"/>
  <c r="G2108" i="1"/>
  <c r="G2099" i="1"/>
  <c r="G2086" i="1"/>
  <c r="B960" i="1" l="1"/>
  <c r="G44" i="1"/>
  <c r="G42" i="1"/>
  <c r="G41" i="1"/>
  <c r="G40" i="1"/>
  <c r="G39" i="1" l="1"/>
  <c r="G38" i="1"/>
  <c r="G37" i="1"/>
  <c r="G36" i="1" l="1"/>
  <c r="G35" i="1"/>
  <c r="G34" i="1"/>
  <c r="G33" i="1"/>
  <c r="E2072" i="1"/>
  <c r="D2072" i="1"/>
  <c r="C2072" i="1"/>
  <c r="A2072" i="1"/>
  <c r="E2071" i="1"/>
  <c r="D2071" i="1"/>
  <c r="C2071" i="1"/>
  <c r="A2071" i="1"/>
  <c r="E2070" i="1"/>
  <c r="D2070" i="1"/>
  <c r="C2070" i="1"/>
  <c r="A2070" i="1"/>
  <c r="E2069" i="1"/>
  <c r="D2069" i="1"/>
  <c r="C2069" i="1"/>
  <c r="A2069" i="1"/>
  <c r="E2068" i="1"/>
  <c r="D2068" i="1"/>
  <c r="C2068" i="1"/>
  <c r="A2068" i="1"/>
  <c r="E2067" i="1"/>
  <c r="D2067" i="1"/>
  <c r="C2067" i="1"/>
  <c r="A2067" i="1"/>
  <c r="E2066" i="1"/>
  <c r="D2066" i="1"/>
  <c r="C2066" i="1"/>
  <c r="A2066" i="1"/>
  <c r="E2065" i="1"/>
  <c r="D2065" i="1"/>
  <c r="C2065" i="1"/>
  <c r="A2065" i="1"/>
  <c r="E2064" i="1"/>
  <c r="D2064" i="1"/>
  <c r="C2064" i="1"/>
  <c r="A2064" i="1"/>
  <c r="E2063" i="1"/>
  <c r="D2063" i="1"/>
  <c r="C2063" i="1"/>
  <c r="A2063" i="1"/>
  <c r="E2062" i="1"/>
  <c r="D2062" i="1"/>
  <c r="C2062" i="1"/>
  <c r="A2062" i="1"/>
  <c r="E2061" i="1"/>
  <c r="D2061" i="1"/>
  <c r="C2061" i="1"/>
  <c r="A2061" i="1"/>
  <c r="E2060" i="1"/>
  <c r="D2060" i="1"/>
  <c r="C2060" i="1"/>
  <c r="A2060" i="1"/>
  <c r="E2059" i="1"/>
  <c r="D2059" i="1"/>
  <c r="C2059" i="1"/>
  <c r="A2059" i="1"/>
  <c r="E2058" i="1"/>
  <c r="D2058" i="1"/>
  <c r="C2058" i="1"/>
  <c r="A2058" i="1"/>
  <c r="E2057" i="1"/>
  <c r="D2057" i="1"/>
  <c r="C2057" i="1"/>
  <c r="A2057" i="1"/>
  <c r="E2056" i="1"/>
  <c r="D2056" i="1"/>
  <c r="C2056" i="1"/>
  <c r="A2056" i="1"/>
  <c r="E2055" i="1"/>
  <c r="D2055" i="1"/>
  <c r="C2055" i="1"/>
  <c r="A2055" i="1"/>
  <c r="E2054" i="1"/>
  <c r="D2054" i="1"/>
  <c r="C2054" i="1"/>
  <c r="A2054" i="1"/>
  <c r="E2053" i="1"/>
  <c r="D2053" i="1"/>
  <c r="C2053" i="1"/>
  <c r="A2053" i="1"/>
  <c r="E2052" i="1"/>
  <c r="D2052" i="1"/>
  <c r="C2052" i="1"/>
  <c r="A2052" i="1"/>
  <c r="E2051" i="1"/>
  <c r="D2051" i="1"/>
  <c r="C2051" i="1"/>
  <c r="A2051" i="1"/>
  <c r="E2050" i="1"/>
  <c r="D2050" i="1"/>
  <c r="C2050" i="1"/>
  <c r="A2050" i="1"/>
  <c r="E2049" i="1"/>
  <c r="D2049" i="1"/>
  <c r="C2049" i="1"/>
  <c r="A2049" i="1"/>
  <c r="E2048" i="1"/>
  <c r="D2048" i="1"/>
  <c r="C2048" i="1"/>
  <c r="A2048" i="1"/>
  <c r="E2047" i="1"/>
  <c r="D2047" i="1"/>
  <c r="C2047" i="1"/>
  <c r="A2047" i="1"/>
  <c r="E2046" i="1"/>
  <c r="D2046" i="1"/>
  <c r="C2046" i="1"/>
  <c r="A2046" i="1"/>
  <c r="E2045" i="1"/>
  <c r="D2045" i="1"/>
  <c r="C2045" i="1"/>
  <c r="A2045" i="1"/>
  <c r="E2044" i="1"/>
  <c r="D2044" i="1"/>
  <c r="C2044" i="1"/>
  <c r="A2044" i="1"/>
  <c r="E2043" i="1"/>
  <c r="D2043" i="1"/>
  <c r="C2043" i="1"/>
  <c r="A2043" i="1"/>
  <c r="E2042" i="1"/>
  <c r="D2042" i="1"/>
  <c r="C2042" i="1"/>
  <c r="A2042" i="1"/>
  <c r="E2041" i="1"/>
  <c r="D2041" i="1"/>
  <c r="C2041" i="1"/>
  <c r="A2041" i="1"/>
  <c r="E2040" i="1"/>
  <c r="D2040" i="1"/>
  <c r="C2040" i="1"/>
  <c r="A2040" i="1"/>
  <c r="E2039" i="1"/>
  <c r="D2039" i="1"/>
  <c r="C2039" i="1"/>
  <c r="A2039" i="1"/>
  <c r="E2038" i="1"/>
  <c r="D2038" i="1"/>
  <c r="C2038" i="1"/>
  <c r="A2038" i="1"/>
  <c r="E2037" i="1"/>
  <c r="D2037" i="1"/>
  <c r="C2037" i="1"/>
  <c r="A2037" i="1"/>
  <c r="E2036" i="1"/>
  <c r="D2036" i="1"/>
  <c r="C2036" i="1"/>
  <c r="A2036" i="1"/>
  <c r="E2035" i="1"/>
  <c r="D2035" i="1"/>
  <c r="C2035" i="1"/>
  <c r="A2035" i="1"/>
  <c r="E2034" i="1"/>
  <c r="D2034" i="1"/>
  <c r="C2034" i="1"/>
  <c r="A2034" i="1"/>
  <c r="E2033" i="1"/>
  <c r="D2033" i="1"/>
  <c r="C2033" i="1"/>
  <c r="A2033" i="1"/>
  <c r="E2032" i="1"/>
  <c r="D2032" i="1"/>
  <c r="C2032" i="1"/>
  <c r="A2032" i="1"/>
  <c r="E2031" i="1"/>
  <c r="D2031" i="1"/>
  <c r="C2031" i="1"/>
  <c r="A2031" i="1"/>
  <c r="E2030" i="1"/>
  <c r="D2030" i="1"/>
  <c r="C2030" i="1"/>
  <c r="A2030" i="1"/>
  <c r="E2029" i="1"/>
  <c r="D2029" i="1"/>
  <c r="C2029" i="1"/>
  <c r="A2029" i="1"/>
  <c r="E2028" i="1"/>
  <c r="D2028" i="1"/>
  <c r="C2028" i="1"/>
  <c r="A2028" i="1"/>
  <c r="E2027" i="1"/>
  <c r="D2027" i="1"/>
  <c r="C2027" i="1"/>
  <c r="A2027" i="1"/>
  <c r="E2026" i="1"/>
  <c r="D2026" i="1"/>
  <c r="C2026" i="1"/>
  <c r="A2026" i="1"/>
  <c r="E2025" i="1"/>
  <c r="D2025" i="1"/>
  <c r="C2025" i="1"/>
  <c r="A2025" i="1"/>
  <c r="E2024" i="1"/>
  <c r="D2024" i="1"/>
  <c r="C2024" i="1"/>
  <c r="A2024" i="1"/>
  <c r="E2023" i="1"/>
  <c r="D2023" i="1"/>
  <c r="C2023" i="1"/>
  <c r="A2023" i="1"/>
  <c r="E2022" i="1"/>
  <c r="D2022" i="1"/>
  <c r="C2022" i="1"/>
  <c r="A2022" i="1"/>
  <c r="E2021" i="1"/>
  <c r="D2021" i="1"/>
  <c r="C2021" i="1"/>
  <c r="A2021" i="1"/>
  <c r="E2020" i="1"/>
  <c r="D2020" i="1"/>
  <c r="C2020" i="1"/>
  <c r="A2020" i="1"/>
  <c r="E2019" i="1"/>
  <c r="D2019" i="1"/>
  <c r="C2019" i="1"/>
  <c r="A2019" i="1"/>
  <c r="E2018" i="1"/>
  <c r="D2018" i="1"/>
  <c r="C2018" i="1"/>
  <c r="A2018" i="1"/>
  <c r="E2017" i="1"/>
  <c r="D2017" i="1"/>
  <c r="C2017" i="1"/>
  <c r="A2017" i="1"/>
  <c r="E2016" i="1"/>
  <c r="D2016" i="1"/>
  <c r="C2016" i="1"/>
  <c r="A2016" i="1"/>
  <c r="E2015" i="1"/>
  <c r="D2015" i="1"/>
  <c r="C2015" i="1"/>
  <c r="A2015" i="1"/>
  <c r="E2014" i="1"/>
  <c r="D2014" i="1"/>
  <c r="C2014" i="1"/>
  <c r="A2014" i="1"/>
  <c r="E2013" i="1"/>
  <c r="D2013" i="1"/>
  <c r="C2013" i="1"/>
  <c r="A2013" i="1"/>
  <c r="E2012" i="1"/>
  <c r="D2012" i="1"/>
  <c r="C2012" i="1"/>
  <c r="A2012" i="1"/>
  <c r="E2011" i="1"/>
  <c r="D2011" i="1"/>
  <c r="C2011" i="1"/>
  <c r="A2011" i="1"/>
  <c r="E2010" i="1"/>
  <c r="D2010" i="1"/>
  <c r="C2010" i="1"/>
  <c r="A2010" i="1"/>
  <c r="E2009" i="1"/>
  <c r="D2009" i="1"/>
  <c r="C2009" i="1"/>
  <c r="A2009" i="1"/>
  <c r="E2008" i="1"/>
  <c r="D2008" i="1"/>
  <c r="C2008" i="1"/>
  <c r="A2008" i="1"/>
  <c r="E2007" i="1"/>
  <c r="D2007" i="1"/>
  <c r="C2007" i="1"/>
  <c r="A2007" i="1"/>
  <c r="E2006" i="1"/>
  <c r="D2006" i="1"/>
  <c r="C2006" i="1"/>
  <c r="A2006" i="1"/>
  <c r="E2005" i="1"/>
  <c r="D2005" i="1"/>
  <c r="C2005" i="1"/>
  <c r="A2005" i="1"/>
  <c r="E2004" i="1"/>
  <c r="D2004" i="1"/>
  <c r="C2004" i="1"/>
  <c r="A2004" i="1"/>
  <c r="E2003" i="1"/>
  <c r="D2003" i="1"/>
  <c r="C2003" i="1"/>
  <c r="A2003" i="1"/>
  <c r="E2002" i="1"/>
  <c r="D2002" i="1"/>
  <c r="C2002" i="1"/>
  <c r="A2002" i="1"/>
  <c r="E2001" i="1"/>
  <c r="D2001" i="1"/>
  <c r="C2001" i="1"/>
  <c r="A2001" i="1"/>
  <c r="E2000" i="1"/>
  <c r="D2000" i="1"/>
  <c r="C2000" i="1"/>
  <c r="A2000" i="1"/>
  <c r="E1999" i="1"/>
  <c r="D1999" i="1"/>
  <c r="C1999" i="1"/>
  <c r="A1999" i="1"/>
  <c r="E1998" i="1"/>
  <c r="D1998" i="1"/>
  <c r="C1998" i="1"/>
  <c r="A1998" i="1"/>
  <c r="E1997" i="1"/>
  <c r="D1997" i="1"/>
  <c r="C1997" i="1"/>
  <c r="A1997" i="1"/>
  <c r="E1996" i="1"/>
  <c r="D1996" i="1"/>
  <c r="C1996" i="1"/>
  <c r="A1996" i="1"/>
  <c r="E1995" i="1"/>
  <c r="D1995" i="1"/>
  <c r="C1995" i="1"/>
  <c r="A1995" i="1"/>
  <c r="E1994" i="1"/>
  <c r="D1994" i="1"/>
  <c r="C1994" i="1"/>
  <c r="A1994" i="1"/>
  <c r="E1993" i="1"/>
  <c r="D1993" i="1"/>
  <c r="C1993" i="1"/>
  <c r="A1993" i="1"/>
  <c r="E1992" i="1"/>
  <c r="D1992" i="1"/>
  <c r="C1992" i="1"/>
  <c r="A1992" i="1"/>
  <c r="E1991" i="1"/>
  <c r="D1991" i="1"/>
  <c r="C1991" i="1"/>
  <c r="A1991" i="1"/>
  <c r="E1990" i="1"/>
  <c r="D1990" i="1"/>
  <c r="C1990" i="1"/>
  <c r="A1990" i="1"/>
  <c r="E1989" i="1"/>
  <c r="D1989" i="1"/>
  <c r="C1989" i="1"/>
  <c r="A1989" i="1"/>
  <c r="E1988" i="1"/>
  <c r="D1988" i="1"/>
  <c r="C1988" i="1"/>
  <c r="A1988" i="1"/>
  <c r="E1987" i="1"/>
  <c r="D1987" i="1"/>
  <c r="C1987" i="1"/>
  <c r="A1987" i="1"/>
  <c r="E1986" i="1"/>
  <c r="D1986" i="1"/>
  <c r="C1986" i="1"/>
  <c r="A1986" i="1"/>
  <c r="E1985" i="1"/>
  <c r="D1985" i="1"/>
  <c r="C1985" i="1"/>
  <c r="A1985" i="1"/>
  <c r="E1984" i="1"/>
  <c r="D1984" i="1"/>
  <c r="C1984" i="1"/>
  <c r="A1984" i="1"/>
  <c r="E1983" i="1"/>
  <c r="D1983" i="1"/>
  <c r="C1983" i="1"/>
  <c r="A1983" i="1"/>
  <c r="E1982" i="1"/>
  <c r="D1982" i="1"/>
  <c r="C1982" i="1"/>
  <c r="A1982" i="1"/>
  <c r="E1981" i="1"/>
  <c r="D1981" i="1"/>
  <c r="C1981" i="1"/>
  <c r="A1981" i="1"/>
  <c r="E1980" i="1"/>
  <c r="D1980" i="1"/>
  <c r="C1980" i="1"/>
  <c r="A1980" i="1"/>
  <c r="E1979" i="1"/>
  <c r="D1979" i="1"/>
  <c r="C1979" i="1"/>
  <c r="A1979" i="1"/>
  <c r="E1978" i="1"/>
  <c r="D1978" i="1"/>
  <c r="C1978" i="1"/>
  <c r="A1978" i="1"/>
  <c r="E1977" i="1"/>
  <c r="D1977" i="1"/>
  <c r="C1977" i="1"/>
  <c r="A1977" i="1"/>
  <c r="E1976" i="1"/>
  <c r="D1976" i="1"/>
  <c r="C1976" i="1"/>
  <c r="A1976" i="1"/>
  <c r="E1975" i="1"/>
  <c r="D1975" i="1"/>
  <c r="C1975" i="1"/>
  <c r="A1975" i="1"/>
  <c r="E1974" i="1"/>
  <c r="D1974" i="1"/>
  <c r="C1974" i="1"/>
  <c r="A1974" i="1"/>
  <c r="E1973" i="1"/>
  <c r="D1973" i="1"/>
  <c r="C1973" i="1"/>
  <c r="A1973" i="1"/>
  <c r="E1972" i="1"/>
  <c r="D1972" i="1"/>
  <c r="C1972" i="1"/>
  <c r="A1972" i="1"/>
  <c r="E1971" i="1"/>
  <c r="D1971" i="1"/>
  <c r="C1971" i="1"/>
  <c r="A1971" i="1"/>
  <c r="E1970" i="1"/>
  <c r="D1970" i="1"/>
  <c r="C1970" i="1"/>
  <c r="A1970" i="1"/>
  <c r="E1969" i="1"/>
  <c r="D1969" i="1"/>
  <c r="C1969" i="1"/>
  <c r="A1969" i="1"/>
  <c r="E1968" i="1"/>
  <c r="D1968" i="1"/>
  <c r="C1968" i="1"/>
  <c r="A1968" i="1"/>
  <c r="E1967" i="1"/>
  <c r="D1967" i="1"/>
  <c r="C1967" i="1"/>
  <c r="A1967" i="1"/>
  <c r="E1966" i="1"/>
  <c r="D1966" i="1"/>
  <c r="C1966" i="1"/>
  <c r="A1966" i="1"/>
  <c r="E1965" i="1"/>
  <c r="D1965" i="1"/>
  <c r="C1965" i="1"/>
  <c r="A1965" i="1"/>
  <c r="E1964" i="1"/>
  <c r="D1964" i="1"/>
  <c r="C1964" i="1"/>
  <c r="A1964" i="1"/>
  <c r="E1963" i="1"/>
  <c r="D1963" i="1"/>
  <c r="C1963" i="1"/>
  <c r="A1963" i="1"/>
  <c r="E1962" i="1"/>
  <c r="D1962" i="1"/>
  <c r="C1962" i="1"/>
  <c r="A1962" i="1"/>
  <c r="E1961" i="1"/>
  <c r="D1961" i="1"/>
  <c r="C1961" i="1"/>
  <c r="A1961" i="1"/>
  <c r="E1960" i="1"/>
  <c r="D1960" i="1"/>
  <c r="C1960" i="1"/>
  <c r="A1960" i="1"/>
  <c r="E1959" i="1"/>
  <c r="D1959" i="1"/>
  <c r="C1959" i="1"/>
  <c r="A1959" i="1"/>
  <c r="E1958" i="1"/>
  <c r="D1958" i="1"/>
  <c r="C1958" i="1"/>
  <c r="A1958" i="1"/>
  <c r="E1957" i="1"/>
  <c r="D1957" i="1"/>
  <c r="C1957" i="1"/>
  <c r="A1957" i="1"/>
  <c r="E1956" i="1"/>
  <c r="D1956" i="1"/>
  <c r="C1956" i="1"/>
  <c r="A1956" i="1"/>
  <c r="E1955" i="1"/>
  <c r="D1955" i="1"/>
  <c r="C1955" i="1"/>
  <c r="A1955" i="1"/>
  <c r="E1954" i="1"/>
  <c r="D1954" i="1"/>
  <c r="C1954" i="1"/>
  <c r="A1954" i="1"/>
  <c r="E1953" i="1"/>
  <c r="D1953" i="1"/>
  <c r="C1953" i="1"/>
  <c r="A1953" i="1"/>
  <c r="E1952" i="1"/>
  <c r="D1952" i="1"/>
  <c r="C1952" i="1"/>
  <c r="A1952" i="1"/>
  <c r="E1951" i="1"/>
  <c r="D1951" i="1"/>
  <c r="C1951" i="1"/>
  <c r="A1951" i="1"/>
  <c r="E1950" i="1"/>
  <c r="D1950" i="1"/>
  <c r="C1950" i="1"/>
  <c r="A1950" i="1"/>
  <c r="E1949" i="1"/>
  <c r="D1949" i="1"/>
  <c r="C1949" i="1"/>
  <c r="A1949" i="1"/>
  <c r="E1948" i="1"/>
  <c r="D1948" i="1"/>
  <c r="C1948" i="1"/>
  <c r="A1948" i="1"/>
  <c r="E1947" i="1"/>
  <c r="D1947" i="1"/>
  <c r="C1947" i="1"/>
  <c r="A1947" i="1"/>
  <c r="E1946" i="1"/>
  <c r="D1946" i="1"/>
  <c r="C1946" i="1"/>
  <c r="A1946" i="1"/>
  <c r="E1945" i="1"/>
  <c r="D1945" i="1"/>
  <c r="C1945" i="1"/>
  <c r="A1945" i="1"/>
  <c r="E1944" i="1"/>
  <c r="D1944" i="1"/>
  <c r="C1944" i="1"/>
  <c r="A1944" i="1"/>
  <c r="E1943" i="1"/>
  <c r="D1943" i="1"/>
  <c r="C1943" i="1"/>
  <c r="A1943" i="1"/>
  <c r="E1942" i="1"/>
  <c r="D1942" i="1"/>
  <c r="C1942" i="1"/>
  <c r="A1942" i="1"/>
  <c r="E1941" i="1"/>
  <c r="D1941" i="1"/>
  <c r="C1941" i="1"/>
  <c r="A1941" i="1"/>
  <c r="E1940" i="1"/>
  <c r="D1940" i="1"/>
  <c r="C1940" i="1"/>
  <c r="A1940" i="1"/>
  <c r="E1939" i="1"/>
  <c r="D1939" i="1"/>
  <c r="C1939" i="1"/>
  <c r="A1939" i="1"/>
  <c r="E1938" i="1"/>
  <c r="D1938" i="1"/>
  <c r="C1938" i="1"/>
  <c r="A1938" i="1"/>
  <c r="E1937" i="1"/>
  <c r="D1937" i="1"/>
  <c r="C1937" i="1"/>
  <c r="A1937" i="1"/>
  <c r="E1936" i="1"/>
  <c r="D1936" i="1"/>
  <c r="C1936" i="1"/>
  <c r="A1936" i="1"/>
  <c r="E1935" i="1"/>
  <c r="D1935" i="1"/>
  <c r="C1935" i="1"/>
  <c r="A1935" i="1"/>
  <c r="E1934" i="1"/>
  <c r="D1934" i="1"/>
  <c r="C1934" i="1"/>
  <c r="A1934" i="1"/>
  <c r="E1933" i="1"/>
  <c r="D1933" i="1"/>
  <c r="C1933" i="1"/>
  <c r="A1933" i="1"/>
  <c r="E1932" i="1"/>
  <c r="D1932" i="1"/>
  <c r="C1932" i="1"/>
  <c r="A1932" i="1"/>
  <c r="E1931" i="1"/>
  <c r="D1931" i="1"/>
  <c r="C1931" i="1"/>
  <c r="A1931" i="1"/>
  <c r="E1930" i="1"/>
  <c r="D1930" i="1"/>
  <c r="C1930" i="1"/>
  <c r="A1930" i="1"/>
  <c r="E1929" i="1"/>
  <c r="D1929" i="1"/>
  <c r="C1929" i="1"/>
  <c r="A1929" i="1"/>
  <c r="E1928" i="1"/>
  <c r="D1928" i="1"/>
  <c r="C1928" i="1"/>
  <c r="A1928" i="1"/>
  <c r="E1927" i="1"/>
  <c r="D1927" i="1"/>
  <c r="C1927" i="1"/>
  <c r="A1927" i="1"/>
  <c r="E1926" i="1"/>
  <c r="D1926" i="1"/>
  <c r="C1926" i="1"/>
  <c r="A1926" i="1"/>
  <c r="E1925" i="1"/>
  <c r="D1925" i="1"/>
  <c r="C1925" i="1"/>
  <c r="A1925" i="1"/>
  <c r="E1924" i="1"/>
  <c r="D1924" i="1"/>
  <c r="C1924" i="1"/>
  <c r="A1924" i="1"/>
  <c r="E1923" i="1"/>
  <c r="D1923" i="1"/>
  <c r="C1923" i="1"/>
  <c r="A1923" i="1"/>
  <c r="E1922" i="1"/>
  <c r="D1922" i="1"/>
  <c r="C1922" i="1"/>
  <c r="A1922" i="1"/>
  <c r="E1921" i="1"/>
  <c r="D1921" i="1"/>
  <c r="C1921" i="1"/>
  <c r="A1921" i="1"/>
  <c r="E1920" i="1"/>
  <c r="D1920" i="1"/>
  <c r="C1920" i="1"/>
  <c r="A1920" i="1"/>
  <c r="E1919" i="1"/>
  <c r="D1919" i="1"/>
  <c r="C1919" i="1"/>
  <c r="A1919" i="1"/>
  <c r="E1918" i="1"/>
  <c r="D1918" i="1"/>
  <c r="C1918" i="1"/>
  <c r="A1918" i="1"/>
  <c r="E1917" i="1"/>
  <c r="D1917" i="1"/>
  <c r="C1917" i="1"/>
  <c r="A1917" i="1"/>
  <c r="E1916" i="1"/>
  <c r="D1916" i="1"/>
  <c r="C1916" i="1"/>
  <c r="A1916" i="1"/>
  <c r="E1915" i="1"/>
  <c r="D1915" i="1"/>
  <c r="C1915" i="1"/>
  <c r="A1915" i="1"/>
  <c r="E1914" i="1"/>
  <c r="D1914" i="1"/>
  <c r="C1914" i="1"/>
  <c r="A1914" i="1"/>
  <c r="E1913" i="1"/>
  <c r="D1913" i="1"/>
  <c r="C1913" i="1"/>
  <c r="A1913" i="1"/>
  <c r="E1912" i="1"/>
  <c r="D1912" i="1"/>
  <c r="C1912" i="1"/>
  <c r="A1912" i="1"/>
  <c r="E1911" i="1"/>
  <c r="D1911" i="1"/>
  <c r="C1911" i="1"/>
  <c r="A1911" i="1"/>
  <c r="E1910" i="1"/>
  <c r="D1910" i="1"/>
  <c r="C1910" i="1"/>
  <c r="A1910" i="1"/>
  <c r="E1909" i="1"/>
  <c r="D1909" i="1"/>
  <c r="C1909" i="1"/>
  <c r="A1909" i="1"/>
  <c r="E1908" i="1"/>
  <c r="D1908" i="1"/>
  <c r="C1908" i="1"/>
  <c r="A1908" i="1"/>
  <c r="E1907" i="1"/>
  <c r="D1907" i="1"/>
  <c r="C1907" i="1"/>
  <c r="A1907" i="1"/>
  <c r="E1906" i="1"/>
  <c r="D1906" i="1"/>
  <c r="C1906" i="1"/>
  <c r="A1906" i="1"/>
  <c r="E1905" i="1"/>
  <c r="D1905" i="1"/>
  <c r="C1905" i="1"/>
  <c r="A1905" i="1"/>
  <c r="E1904" i="1"/>
  <c r="D1904" i="1"/>
  <c r="C1904" i="1"/>
  <c r="A1904" i="1"/>
  <c r="E1903" i="1"/>
  <c r="D1903" i="1"/>
  <c r="C1903" i="1"/>
  <c r="A1903" i="1"/>
  <c r="E1902" i="1"/>
  <c r="D1902" i="1"/>
  <c r="C1902" i="1"/>
  <c r="A1902" i="1"/>
  <c r="E1901" i="1"/>
  <c r="D1901" i="1"/>
  <c r="C1901" i="1"/>
  <c r="A1901" i="1"/>
  <c r="E1900" i="1"/>
  <c r="D1900" i="1"/>
  <c r="C1900" i="1"/>
  <c r="A1900" i="1"/>
  <c r="E1899" i="1"/>
  <c r="D1899" i="1"/>
  <c r="C1899" i="1"/>
  <c r="A1899" i="1"/>
  <c r="E1898" i="1"/>
  <c r="D1898" i="1"/>
  <c r="C1898" i="1"/>
  <c r="A1898" i="1"/>
  <c r="E1897" i="1"/>
  <c r="D1897" i="1"/>
  <c r="C1897" i="1"/>
  <c r="A1897" i="1"/>
  <c r="E1896" i="1"/>
  <c r="D1896" i="1"/>
  <c r="C1896" i="1"/>
  <c r="A1896" i="1"/>
  <c r="E1895" i="1"/>
  <c r="D1895" i="1"/>
  <c r="C1895" i="1"/>
  <c r="A1895" i="1"/>
  <c r="E1894" i="1"/>
  <c r="D1894" i="1"/>
  <c r="C1894" i="1"/>
  <c r="A1894" i="1"/>
  <c r="E1893" i="1"/>
  <c r="D1893" i="1"/>
  <c r="C1893" i="1"/>
  <c r="A1893" i="1"/>
  <c r="E1892" i="1"/>
  <c r="D1892" i="1"/>
  <c r="C1892" i="1"/>
  <c r="A1892" i="1"/>
  <c r="E1891" i="1"/>
  <c r="D1891" i="1"/>
  <c r="C1891" i="1"/>
  <c r="A1891" i="1"/>
  <c r="E1890" i="1"/>
  <c r="D1890" i="1"/>
  <c r="C1890" i="1"/>
  <c r="A1890" i="1"/>
  <c r="E1889" i="1"/>
  <c r="D1889" i="1"/>
  <c r="C1889" i="1"/>
  <c r="A1889" i="1"/>
  <c r="E1888" i="1"/>
  <c r="D1888" i="1"/>
  <c r="C1888" i="1"/>
  <c r="A1888" i="1"/>
  <c r="E1887" i="1"/>
  <c r="D1887" i="1"/>
  <c r="C1887" i="1"/>
  <c r="A1887" i="1"/>
  <c r="E1886" i="1"/>
  <c r="D1886" i="1"/>
  <c r="C1886" i="1"/>
  <c r="A1886" i="1"/>
  <c r="E1885" i="1"/>
  <c r="D1885" i="1"/>
  <c r="C1885" i="1"/>
  <c r="A1885" i="1"/>
  <c r="E1884" i="1"/>
  <c r="D1884" i="1"/>
  <c r="C1884" i="1"/>
  <c r="A1884" i="1"/>
  <c r="E1883" i="1"/>
  <c r="D1883" i="1"/>
  <c r="C1883" i="1"/>
  <c r="A1883" i="1"/>
  <c r="E1882" i="1"/>
  <c r="D1882" i="1"/>
  <c r="C1882" i="1"/>
  <c r="A1882" i="1"/>
  <c r="E1881" i="1"/>
  <c r="D1881" i="1"/>
  <c r="C1881" i="1"/>
  <c r="A1881" i="1"/>
  <c r="E1880" i="1"/>
  <c r="D1880" i="1"/>
  <c r="C1880" i="1"/>
  <c r="A1880" i="1"/>
  <c r="E1879" i="1"/>
  <c r="D1879" i="1"/>
  <c r="C1879" i="1"/>
  <c r="A1879" i="1"/>
  <c r="E1878" i="1"/>
  <c r="D1878" i="1"/>
  <c r="C1878" i="1"/>
  <c r="A1878" i="1"/>
  <c r="E1877" i="1"/>
  <c r="D1877" i="1"/>
  <c r="C1877" i="1"/>
  <c r="A1877" i="1"/>
  <c r="E1876" i="1"/>
  <c r="D1876" i="1"/>
  <c r="C1876" i="1"/>
  <c r="A1876" i="1"/>
  <c r="E1875" i="1"/>
  <c r="D1875" i="1"/>
  <c r="C1875" i="1"/>
  <c r="A1875" i="1"/>
  <c r="E1873" i="1"/>
  <c r="D1873" i="1"/>
  <c r="C1873" i="1"/>
  <c r="A1873" i="1"/>
  <c r="E1872" i="1"/>
  <c r="D1872" i="1"/>
  <c r="C1872" i="1"/>
  <c r="A1872" i="1"/>
  <c r="E1871" i="1"/>
  <c r="D1871" i="1"/>
  <c r="C1871" i="1"/>
  <c r="A1871" i="1"/>
  <c r="E1870" i="1"/>
  <c r="D1870" i="1"/>
  <c r="C1870" i="1"/>
  <c r="A1870" i="1"/>
  <c r="E1869" i="1"/>
  <c r="D1869" i="1"/>
  <c r="C1869" i="1"/>
  <c r="A1869" i="1"/>
  <c r="E1868" i="1"/>
  <c r="D1868" i="1"/>
  <c r="C1868" i="1"/>
  <c r="A1868" i="1"/>
  <c r="E1867" i="1"/>
  <c r="D1867" i="1"/>
  <c r="C1867" i="1"/>
  <c r="A1867" i="1"/>
  <c r="E1866" i="1"/>
  <c r="D1866" i="1"/>
  <c r="C1866" i="1"/>
  <c r="A1866" i="1"/>
  <c r="E1865" i="1"/>
  <c r="D1865" i="1"/>
  <c r="C1865" i="1"/>
  <c r="A1865" i="1"/>
  <c r="E1864" i="1"/>
  <c r="D1864" i="1"/>
  <c r="C1864" i="1"/>
  <c r="A1864" i="1"/>
  <c r="E1863" i="1"/>
  <c r="D1863" i="1"/>
  <c r="C1863" i="1"/>
  <c r="A1863" i="1"/>
  <c r="E1862" i="1"/>
  <c r="D1862" i="1"/>
  <c r="C1862" i="1"/>
  <c r="A1862" i="1"/>
  <c r="E1861" i="1"/>
  <c r="D1861" i="1"/>
  <c r="C1861" i="1"/>
  <c r="A1861" i="1"/>
  <c r="E1860" i="1"/>
  <c r="D1860" i="1"/>
  <c r="C1860" i="1"/>
  <c r="A1860" i="1"/>
  <c r="E1859" i="1"/>
  <c r="D1859" i="1"/>
  <c r="C1859" i="1"/>
  <c r="A1859" i="1"/>
  <c r="E1858" i="1"/>
  <c r="D1858" i="1"/>
  <c r="C1858" i="1"/>
  <c r="A1858" i="1"/>
  <c r="E1857" i="1"/>
  <c r="D1857" i="1"/>
  <c r="C1857" i="1"/>
  <c r="A1857" i="1"/>
  <c r="E1856" i="1"/>
  <c r="D1856" i="1"/>
  <c r="C1856" i="1"/>
  <c r="A1856" i="1"/>
  <c r="E1855" i="1"/>
  <c r="D1855" i="1"/>
  <c r="C1855" i="1"/>
  <c r="A1855" i="1"/>
  <c r="E1854" i="1"/>
  <c r="D1854" i="1"/>
  <c r="C1854" i="1"/>
  <c r="A1854" i="1"/>
  <c r="E1853" i="1"/>
  <c r="D1853" i="1"/>
  <c r="C1853" i="1"/>
  <c r="A1853" i="1"/>
  <c r="E1852" i="1"/>
  <c r="D1852" i="1"/>
  <c r="C1852" i="1"/>
  <c r="A1852" i="1"/>
  <c r="E1851" i="1"/>
  <c r="D1851" i="1"/>
  <c r="C1851" i="1"/>
  <c r="A1851" i="1"/>
  <c r="E1850" i="1"/>
  <c r="D1850" i="1"/>
  <c r="C1850" i="1"/>
  <c r="A1850" i="1"/>
  <c r="E1849" i="1"/>
  <c r="D1849" i="1"/>
  <c r="C1849" i="1"/>
  <c r="A1849" i="1"/>
  <c r="E1848" i="1"/>
  <c r="D1848" i="1"/>
  <c r="C1848" i="1"/>
  <c r="A1848" i="1"/>
  <c r="E1847" i="1"/>
  <c r="D1847" i="1"/>
  <c r="C1847" i="1"/>
  <c r="A1847" i="1"/>
  <c r="E1846" i="1"/>
  <c r="D1846" i="1"/>
  <c r="C1846" i="1"/>
  <c r="A1846" i="1"/>
  <c r="E1845" i="1"/>
  <c r="D1845" i="1"/>
  <c r="C1845" i="1"/>
  <c r="A1845" i="1"/>
  <c r="E1844" i="1"/>
  <c r="D1844" i="1"/>
  <c r="C1844" i="1"/>
  <c r="A1844" i="1"/>
  <c r="E1843" i="1"/>
  <c r="D1843" i="1"/>
  <c r="C1843" i="1"/>
  <c r="A1843" i="1"/>
  <c r="E1842" i="1"/>
  <c r="D1842" i="1"/>
  <c r="C1842" i="1"/>
  <c r="A1842" i="1"/>
  <c r="E1841" i="1"/>
  <c r="D1841" i="1"/>
  <c r="C1841" i="1"/>
  <c r="A1841" i="1"/>
  <c r="E1840" i="1"/>
  <c r="D1840" i="1"/>
  <c r="C1840" i="1"/>
  <c r="A1840" i="1"/>
  <c r="E1839" i="1"/>
  <c r="D1839" i="1"/>
  <c r="C1839" i="1"/>
  <c r="A1839" i="1"/>
  <c r="E1838" i="1"/>
  <c r="D1838" i="1"/>
  <c r="C1838" i="1"/>
  <c r="A1838" i="1"/>
  <c r="E1837" i="1"/>
  <c r="D1837" i="1"/>
  <c r="C1837" i="1"/>
  <c r="A1837" i="1"/>
  <c r="E1836" i="1"/>
  <c r="D1836" i="1"/>
  <c r="C1836" i="1"/>
  <c r="A1836" i="1"/>
  <c r="E1835" i="1"/>
  <c r="D1835" i="1"/>
  <c r="C1835" i="1"/>
  <c r="A1835" i="1"/>
  <c r="E1834" i="1"/>
  <c r="D1834" i="1"/>
  <c r="C1834" i="1"/>
  <c r="A1834" i="1"/>
  <c r="E1833" i="1"/>
  <c r="D1833" i="1"/>
  <c r="C1833" i="1"/>
  <c r="A1833" i="1"/>
  <c r="E1832" i="1"/>
  <c r="D1832" i="1"/>
  <c r="C1832" i="1"/>
  <c r="A1832" i="1"/>
  <c r="E1831" i="1"/>
  <c r="D1831" i="1"/>
  <c r="C1831" i="1"/>
  <c r="A1831" i="1"/>
  <c r="E1830" i="1"/>
  <c r="D1830" i="1"/>
  <c r="C1830" i="1"/>
  <c r="A1830" i="1"/>
  <c r="E1829" i="1"/>
  <c r="D1829" i="1"/>
  <c r="C1829" i="1"/>
  <c r="A1829" i="1"/>
  <c r="E1828" i="1"/>
  <c r="D1828" i="1"/>
  <c r="C1828" i="1"/>
  <c r="A1828" i="1"/>
  <c r="E1827" i="1"/>
  <c r="D1827" i="1"/>
  <c r="C1827" i="1"/>
  <c r="A1827" i="1"/>
  <c r="E1826" i="1"/>
  <c r="D1826" i="1"/>
  <c r="C1826" i="1"/>
  <c r="A1826" i="1"/>
  <c r="E1825" i="1"/>
  <c r="D1825" i="1"/>
  <c r="C1825" i="1"/>
  <c r="A1825" i="1"/>
  <c r="E1824" i="1"/>
  <c r="D1824" i="1"/>
  <c r="C1824" i="1"/>
  <c r="A1824" i="1"/>
  <c r="E1823" i="1"/>
  <c r="D1823" i="1"/>
  <c r="C1823" i="1"/>
  <c r="A1823" i="1"/>
  <c r="E1822" i="1"/>
  <c r="D1822" i="1"/>
  <c r="C1822" i="1"/>
  <c r="A1822" i="1"/>
  <c r="E1821" i="1"/>
  <c r="D1821" i="1"/>
  <c r="C1821" i="1"/>
  <c r="A1821" i="1"/>
  <c r="E1820" i="1"/>
  <c r="D1820" i="1"/>
  <c r="C1820" i="1"/>
  <c r="A1820" i="1"/>
  <c r="E1819" i="1"/>
  <c r="D1819" i="1"/>
  <c r="C1819" i="1"/>
  <c r="A1819" i="1"/>
  <c r="E1818" i="1"/>
  <c r="D1818" i="1"/>
  <c r="C1818" i="1"/>
  <c r="A1818" i="1"/>
  <c r="E1817" i="1"/>
  <c r="D1817" i="1"/>
  <c r="C1817" i="1"/>
  <c r="A1817" i="1"/>
  <c r="E1816" i="1"/>
  <c r="D1816" i="1"/>
  <c r="C1816" i="1"/>
  <c r="A1816" i="1"/>
  <c r="E1815" i="1"/>
  <c r="D1815" i="1"/>
  <c r="C1815" i="1"/>
  <c r="A1815" i="1"/>
  <c r="E1814" i="1"/>
  <c r="D1814" i="1"/>
  <c r="C1814" i="1"/>
  <c r="A1814" i="1"/>
  <c r="E1813" i="1"/>
  <c r="D1813" i="1"/>
  <c r="C1813" i="1"/>
  <c r="A1813" i="1"/>
  <c r="E1812" i="1"/>
  <c r="D1812" i="1"/>
  <c r="C1812" i="1"/>
  <c r="A1812" i="1"/>
  <c r="E1811" i="1"/>
  <c r="D1811" i="1"/>
  <c r="C1811" i="1"/>
  <c r="A1811" i="1"/>
  <c r="E1810" i="1"/>
  <c r="D1810" i="1"/>
  <c r="C1810" i="1"/>
  <c r="A1810" i="1"/>
  <c r="E1809" i="1"/>
  <c r="D1809" i="1"/>
  <c r="C1809" i="1"/>
  <c r="A1809" i="1"/>
  <c r="E1808" i="1"/>
  <c r="D1808" i="1"/>
  <c r="C1808" i="1"/>
  <c r="A1808" i="1"/>
  <c r="E1807" i="1"/>
  <c r="D1807" i="1"/>
  <c r="C1807" i="1"/>
  <c r="A1807" i="1"/>
  <c r="E1806" i="1"/>
  <c r="D1806" i="1"/>
  <c r="C1806" i="1"/>
  <c r="A1806" i="1"/>
  <c r="E1805" i="1"/>
  <c r="D1805" i="1"/>
  <c r="C1805" i="1"/>
  <c r="A1805" i="1"/>
  <c r="E1804" i="1"/>
  <c r="D1804" i="1"/>
  <c r="C1804" i="1"/>
  <c r="A1804" i="1"/>
  <c r="E1803" i="1"/>
  <c r="D1803" i="1"/>
  <c r="C1803" i="1"/>
  <c r="A1803" i="1"/>
  <c r="E1802" i="1"/>
  <c r="D1802" i="1"/>
  <c r="C1802" i="1"/>
  <c r="A1802" i="1"/>
  <c r="E1801" i="1"/>
  <c r="D1801" i="1"/>
  <c r="C1801" i="1"/>
  <c r="A1801" i="1"/>
  <c r="E1800" i="1"/>
  <c r="D1800" i="1"/>
  <c r="C1800" i="1"/>
  <c r="A1800" i="1"/>
  <c r="E1799" i="1"/>
  <c r="D1799" i="1"/>
  <c r="C1799" i="1"/>
  <c r="A1799" i="1"/>
  <c r="E1798" i="1"/>
  <c r="D1798" i="1"/>
  <c r="C1798" i="1"/>
  <c r="A1798" i="1"/>
  <c r="E1797" i="1"/>
  <c r="D1797" i="1"/>
  <c r="C1797" i="1"/>
  <c r="A1797" i="1"/>
  <c r="E1796" i="1"/>
  <c r="D1796" i="1"/>
  <c r="C1796" i="1"/>
  <c r="A1796" i="1"/>
  <c r="E1795" i="1"/>
  <c r="D1795" i="1"/>
  <c r="C1795" i="1"/>
  <c r="A1795" i="1"/>
  <c r="E1794" i="1"/>
  <c r="D1794" i="1"/>
  <c r="C1794" i="1"/>
  <c r="A1794" i="1"/>
  <c r="E1793" i="1"/>
  <c r="D1793" i="1"/>
  <c r="C1793" i="1"/>
  <c r="A1793" i="1"/>
  <c r="E1792" i="1"/>
  <c r="D1792" i="1"/>
  <c r="C1792" i="1"/>
  <c r="A1792" i="1"/>
  <c r="E1791" i="1"/>
  <c r="D1791" i="1"/>
  <c r="C1791" i="1"/>
  <c r="A1791" i="1"/>
  <c r="E1790" i="1"/>
  <c r="D1790" i="1"/>
  <c r="C1790" i="1"/>
  <c r="A1790" i="1"/>
  <c r="E1789" i="1"/>
  <c r="D1789" i="1"/>
  <c r="C1789" i="1"/>
  <c r="A1789" i="1"/>
  <c r="E1788" i="1"/>
  <c r="D1788" i="1"/>
  <c r="C1788" i="1"/>
  <c r="A1788" i="1"/>
  <c r="D1787" i="1"/>
  <c r="C1787" i="1"/>
  <c r="A1787" i="1"/>
  <c r="E1786" i="1"/>
  <c r="D1786" i="1"/>
  <c r="C1786" i="1"/>
  <c r="A1786" i="1"/>
  <c r="E1785" i="1"/>
  <c r="D1785" i="1"/>
  <c r="C1785" i="1"/>
  <c r="A1785" i="1"/>
  <c r="E1784" i="1"/>
  <c r="D1784" i="1"/>
  <c r="C1784" i="1"/>
  <c r="A1784" i="1"/>
  <c r="E1783" i="1"/>
  <c r="D1783" i="1"/>
  <c r="C1783" i="1"/>
  <c r="A1783" i="1"/>
  <c r="E1782" i="1"/>
  <c r="D1782" i="1"/>
  <c r="C1782" i="1"/>
  <c r="A1782" i="1"/>
  <c r="E1781" i="1"/>
  <c r="D1781" i="1"/>
  <c r="C1781" i="1"/>
  <c r="A1781" i="1"/>
  <c r="E1780" i="1"/>
  <c r="D1780" i="1"/>
  <c r="C1780" i="1"/>
  <c r="A1780" i="1"/>
  <c r="E1779" i="1"/>
  <c r="D1779" i="1"/>
  <c r="C1779" i="1"/>
  <c r="A1779" i="1"/>
  <c r="E1778" i="1"/>
  <c r="D1778" i="1"/>
  <c r="C1778" i="1"/>
  <c r="A1778" i="1"/>
  <c r="E1777" i="1"/>
  <c r="D1777" i="1"/>
  <c r="C1777" i="1"/>
  <c r="A1777" i="1"/>
  <c r="E1776" i="1"/>
  <c r="D1776" i="1"/>
  <c r="C1776" i="1"/>
  <c r="A1776" i="1"/>
  <c r="E1775" i="1"/>
  <c r="D1775" i="1"/>
  <c r="C1775" i="1"/>
  <c r="A1775" i="1"/>
  <c r="E1774" i="1"/>
  <c r="D1774" i="1"/>
  <c r="C1774" i="1"/>
  <c r="A1774" i="1"/>
  <c r="E1773" i="1"/>
  <c r="D1773" i="1"/>
  <c r="C1773" i="1"/>
  <c r="A1773" i="1"/>
  <c r="E1772" i="1"/>
  <c r="D1772" i="1"/>
  <c r="C1772" i="1"/>
  <c r="A1772" i="1"/>
  <c r="E1771" i="1"/>
  <c r="D1771" i="1"/>
  <c r="C1771" i="1"/>
  <c r="A1771" i="1"/>
  <c r="E1770" i="1"/>
  <c r="D1770" i="1"/>
  <c r="C1770" i="1"/>
  <c r="A1770" i="1"/>
  <c r="E1769" i="1"/>
  <c r="D1769" i="1"/>
  <c r="C1769" i="1"/>
  <c r="A1769" i="1"/>
  <c r="E1768" i="1"/>
  <c r="D1768" i="1"/>
  <c r="C1768" i="1"/>
  <c r="A1768" i="1"/>
  <c r="E1767" i="1"/>
  <c r="D1767" i="1"/>
  <c r="C1767" i="1"/>
  <c r="A1767" i="1"/>
  <c r="E1766" i="1"/>
  <c r="D1766" i="1"/>
  <c r="C1766" i="1"/>
  <c r="A1766" i="1"/>
  <c r="E1765" i="1"/>
  <c r="D1765" i="1"/>
  <c r="C1765" i="1"/>
  <c r="A1765" i="1"/>
  <c r="E1764" i="1"/>
  <c r="D1764" i="1"/>
  <c r="C1764" i="1"/>
  <c r="A1764" i="1"/>
  <c r="E1763" i="1"/>
  <c r="D1763" i="1"/>
  <c r="C1763" i="1"/>
  <c r="A1763" i="1"/>
  <c r="E1762" i="1"/>
  <c r="D1762" i="1"/>
  <c r="C1762" i="1"/>
  <c r="A1762" i="1"/>
  <c r="E1761" i="1"/>
  <c r="D1761" i="1"/>
  <c r="C1761" i="1"/>
  <c r="A1761" i="1"/>
  <c r="E1760" i="1"/>
  <c r="D1760" i="1"/>
  <c r="C1760" i="1"/>
  <c r="A1760" i="1"/>
  <c r="E1759" i="1"/>
  <c r="D1759" i="1"/>
  <c r="C1759" i="1"/>
  <c r="A1759" i="1"/>
  <c r="E1758" i="1"/>
  <c r="D1758" i="1"/>
  <c r="C1758" i="1"/>
  <c r="A1758" i="1"/>
  <c r="E1757" i="1"/>
  <c r="D1757" i="1"/>
  <c r="C1757" i="1"/>
  <c r="A1757" i="1"/>
  <c r="E1756" i="1"/>
  <c r="D1756" i="1"/>
  <c r="C1756" i="1"/>
  <c r="A1756" i="1"/>
  <c r="E1755" i="1"/>
  <c r="D1755" i="1"/>
  <c r="C1755" i="1"/>
  <c r="A1755" i="1"/>
  <c r="E1754" i="1"/>
  <c r="D1754" i="1"/>
  <c r="C1754" i="1"/>
  <c r="A1754" i="1"/>
  <c r="E1753" i="1"/>
  <c r="D1753" i="1"/>
  <c r="C1753" i="1"/>
  <c r="A1753" i="1"/>
  <c r="E1752" i="1"/>
  <c r="D1752" i="1"/>
  <c r="C1752" i="1"/>
  <c r="A1752" i="1"/>
  <c r="E1751" i="1"/>
  <c r="D1751" i="1"/>
  <c r="C1751" i="1"/>
  <c r="A1751" i="1"/>
  <c r="E1750" i="1"/>
  <c r="D1750" i="1"/>
  <c r="C1750" i="1"/>
  <c r="A1750" i="1"/>
  <c r="E1749" i="1"/>
  <c r="D1749" i="1"/>
  <c r="C1749" i="1"/>
  <c r="A1749" i="1"/>
  <c r="E1748" i="1"/>
  <c r="D1748" i="1"/>
  <c r="C1748" i="1"/>
  <c r="A1748" i="1"/>
  <c r="E1747" i="1"/>
  <c r="D1747" i="1"/>
  <c r="C1747" i="1"/>
  <c r="A1747" i="1"/>
  <c r="E1746" i="1"/>
  <c r="D1746" i="1"/>
  <c r="C1746" i="1"/>
  <c r="A1746" i="1"/>
  <c r="E1745" i="1"/>
  <c r="D1745" i="1"/>
  <c r="C1745" i="1"/>
  <c r="A1745" i="1"/>
  <c r="E1744" i="1"/>
  <c r="D1744" i="1"/>
  <c r="C1744" i="1"/>
  <c r="A1744" i="1"/>
  <c r="E1743" i="1"/>
  <c r="D1743" i="1"/>
  <c r="C1743" i="1"/>
  <c r="A1743" i="1"/>
  <c r="E1742" i="1"/>
  <c r="D1742" i="1"/>
  <c r="C1742" i="1"/>
  <c r="A1742" i="1"/>
  <c r="E1741" i="1"/>
  <c r="D1741" i="1"/>
  <c r="C1741" i="1"/>
  <c r="A1741" i="1"/>
  <c r="E1740" i="1"/>
  <c r="D1740" i="1"/>
  <c r="C1740" i="1"/>
  <c r="A1740" i="1"/>
  <c r="E1739" i="1"/>
  <c r="D1739" i="1"/>
  <c r="C1739" i="1"/>
  <c r="A1739" i="1"/>
  <c r="E1738" i="1"/>
  <c r="D1738" i="1"/>
  <c r="C1738" i="1"/>
  <c r="A1738" i="1"/>
  <c r="E1737" i="1"/>
  <c r="D1737" i="1"/>
  <c r="C1737" i="1"/>
  <c r="A1737" i="1"/>
  <c r="E1736" i="1"/>
  <c r="D1736" i="1"/>
  <c r="C1736" i="1"/>
  <c r="A1736" i="1"/>
  <c r="E1735" i="1"/>
  <c r="D1735" i="1"/>
  <c r="C1735" i="1"/>
  <c r="A1735" i="1"/>
  <c r="E1734" i="1"/>
  <c r="D1734" i="1"/>
  <c r="C1734" i="1"/>
  <c r="A1734" i="1"/>
  <c r="E1733" i="1"/>
  <c r="D1733" i="1"/>
  <c r="C1733" i="1"/>
  <c r="A1733" i="1"/>
  <c r="E1732" i="1"/>
  <c r="D1732" i="1"/>
  <c r="C1732" i="1"/>
  <c r="A1732" i="1"/>
  <c r="E1731" i="1"/>
  <c r="D1731" i="1"/>
  <c r="C1731" i="1"/>
  <c r="A1731" i="1"/>
  <c r="E1730" i="1"/>
  <c r="D1730" i="1"/>
  <c r="C1730" i="1"/>
  <c r="A1730" i="1"/>
  <c r="E1729" i="1"/>
  <c r="D1729" i="1"/>
  <c r="C1729" i="1"/>
  <c r="A1729" i="1"/>
  <c r="E1728" i="1"/>
  <c r="D1728" i="1"/>
  <c r="C1728" i="1"/>
  <c r="A1728" i="1"/>
  <c r="E1727" i="1"/>
  <c r="D1727" i="1"/>
  <c r="C1727" i="1"/>
  <c r="A1727" i="1"/>
  <c r="E1726" i="1"/>
  <c r="D1726" i="1"/>
  <c r="C1726" i="1"/>
  <c r="A1726" i="1"/>
  <c r="E1725" i="1"/>
  <c r="D1725" i="1"/>
  <c r="C1725" i="1"/>
  <c r="A1725" i="1"/>
  <c r="E1724" i="1"/>
  <c r="D1724" i="1"/>
  <c r="C1724" i="1"/>
  <c r="A1724" i="1"/>
  <c r="E1723" i="1"/>
  <c r="D1723" i="1"/>
  <c r="C1723" i="1"/>
  <c r="A1723" i="1"/>
  <c r="E1722" i="1"/>
  <c r="D1722" i="1"/>
  <c r="C1722" i="1"/>
  <c r="A1722" i="1"/>
  <c r="E1721" i="1"/>
  <c r="D1721" i="1"/>
  <c r="C1721" i="1"/>
  <c r="A1721" i="1"/>
  <c r="E1720" i="1"/>
  <c r="D1720" i="1"/>
  <c r="C1720" i="1"/>
  <c r="A1720" i="1"/>
  <c r="E1719" i="1"/>
  <c r="D1719" i="1"/>
  <c r="C1719" i="1"/>
  <c r="A1719" i="1"/>
  <c r="E1718" i="1"/>
  <c r="D1718" i="1"/>
  <c r="C1718" i="1"/>
  <c r="A1718" i="1"/>
  <c r="E1717" i="1"/>
  <c r="D1717" i="1"/>
  <c r="C1717" i="1"/>
  <c r="A1717" i="1"/>
  <c r="E1716" i="1"/>
  <c r="D1716" i="1"/>
  <c r="C1716" i="1"/>
  <c r="A1716" i="1"/>
  <c r="E1715" i="1"/>
  <c r="D1715" i="1"/>
  <c r="C1715" i="1"/>
  <c r="A1715" i="1"/>
  <c r="E1714" i="1"/>
  <c r="D1714" i="1"/>
  <c r="C1714" i="1"/>
  <c r="A1714" i="1"/>
  <c r="E1713" i="1"/>
  <c r="D1713" i="1"/>
  <c r="C1713" i="1"/>
  <c r="A1713" i="1"/>
  <c r="E1712" i="1"/>
  <c r="D1712" i="1"/>
  <c r="C1712" i="1"/>
  <c r="A1712" i="1"/>
  <c r="E1711" i="1"/>
  <c r="D1711" i="1"/>
  <c r="C1711" i="1"/>
  <c r="A1711" i="1"/>
  <c r="E1710" i="1"/>
  <c r="D1710" i="1"/>
  <c r="C1710" i="1"/>
  <c r="A1710" i="1"/>
  <c r="E1709" i="1"/>
  <c r="D1709" i="1"/>
  <c r="C1709" i="1"/>
  <c r="A1709" i="1"/>
  <c r="E1708" i="1"/>
  <c r="D1708" i="1"/>
  <c r="C1708" i="1"/>
  <c r="A1708" i="1"/>
  <c r="E1707" i="1"/>
  <c r="D1707" i="1"/>
  <c r="C1707" i="1"/>
  <c r="A1707" i="1"/>
  <c r="E1706" i="1"/>
  <c r="D1706" i="1"/>
  <c r="C1706" i="1"/>
  <c r="A1706" i="1"/>
  <c r="E1705" i="1"/>
  <c r="D1705" i="1"/>
  <c r="C1705" i="1"/>
  <c r="A1705" i="1"/>
  <c r="E1704" i="1"/>
  <c r="D1704" i="1"/>
  <c r="C1704" i="1"/>
  <c r="A1704" i="1"/>
  <c r="E1703" i="1"/>
  <c r="D1703" i="1"/>
  <c r="C1703" i="1"/>
  <c r="A1703" i="1"/>
  <c r="E1702" i="1"/>
  <c r="D1702" i="1"/>
  <c r="C1702" i="1"/>
  <c r="A1702" i="1"/>
  <c r="E1701" i="1"/>
  <c r="D1701" i="1"/>
  <c r="C1701" i="1"/>
  <c r="A1701" i="1"/>
  <c r="E1700" i="1"/>
  <c r="D1700" i="1"/>
  <c r="C1700" i="1"/>
  <c r="A1700" i="1"/>
  <c r="E1699" i="1"/>
  <c r="D1699" i="1"/>
  <c r="C1699" i="1"/>
  <c r="A1699" i="1"/>
  <c r="E1698" i="1"/>
  <c r="D1698" i="1"/>
  <c r="C1698" i="1"/>
  <c r="A1698" i="1"/>
  <c r="E1697" i="1"/>
  <c r="D1697" i="1"/>
  <c r="C1697" i="1"/>
  <c r="A1697" i="1"/>
  <c r="E1696" i="1"/>
  <c r="D1696" i="1"/>
  <c r="C1696" i="1"/>
  <c r="A1696" i="1"/>
  <c r="E1695" i="1"/>
  <c r="D1695" i="1"/>
  <c r="C1695" i="1"/>
  <c r="A1695" i="1"/>
  <c r="E1694" i="1"/>
  <c r="D1694" i="1"/>
  <c r="C1694" i="1"/>
  <c r="A1694" i="1"/>
  <c r="E1693" i="1"/>
  <c r="D1693" i="1"/>
  <c r="C1693" i="1"/>
  <c r="A1693" i="1"/>
  <c r="E1692" i="1"/>
  <c r="D1692" i="1"/>
  <c r="C1692" i="1"/>
  <c r="A1692" i="1"/>
  <c r="E1691" i="1"/>
  <c r="D1691" i="1"/>
  <c r="C1691" i="1"/>
  <c r="A1691" i="1"/>
  <c r="E1690" i="1"/>
  <c r="D1690" i="1"/>
  <c r="C1690" i="1"/>
  <c r="A1690" i="1"/>
  <c r="E1689" i="1"/>
  <c r="D1689" i="1"/>
  <c r="C1689" i="1"/>
  <c r="A1689" i="1"/>
  <c r="E1688" i="1"/>
  <c r="D1688" i="1"/>
  <c r="C1688" i="1"/>
  <c r="A1688" i="1"/>
  <c r="E1687" i="1"/>
  <c r="D1687" i="1"/>
  <c r="C1687" i="1"/>
  <c r="A1687" i="1"/>
  <c r="E1686" i="1"/>
  <c r="D1686" i="1"/>
  <c r="C1686" i="1"/>
  <c r="A1686" i="1"/>
  <c r="E1685" i="1"/>
  <c r="D1685" i="1"/>
  <c r="C1685" i="1"/>
  <c r="A1685" i="1"/>
  <c r="E1684" i="1"/>
  <c r="D1684" i="1"/>
  <c r="C1684" i="1"/>
  <c r="A1684" i="1"/>
  <c r="E1683" i="1"/>
  <c r="D1683" i="1"/>
  <c r="C1683" i="1"/>
  <c r="A1683" i="1"/>
  <c r="E1682" i="1"/>
  <c r="D1682" i="1"/>
  <c r="C1682" i="1"/>
  <c r="A1682" i="1"/>
  <c r="E1681" i="1"/>
  <c r="D1681" i="1"/>
  <c r="C1681" i="1"/>
  <c r="A1681" i="1"/>
  <c r="E1680" i="1"/>
  <c r="D1680" i="1"/>
  <c r="C1680" i="1"/>
  <c r="A1680" i="1"/>
  <c r="E1679" i="1"/>
  <c r="D1679" i="1"/>
  <c r="C1679" i="1"/>
  <c r="A1679" i="1"/>
  <c r="E1678" i="1"/>
  <c r="D1678" i="1"/>
  <c r="C1678" i="1"/>
  <c r="A1678" i="1"/>
  <c r="E1677" i="1"/>
  <c r="D1677" i="1"/>
  <c r="C1677" i="1"/>
  <c r="A1677" i="1"/>
  <c r="E1676" i="1"/>
  <c r="D1676" i="1"/>
  <c r="C1676" i="1"/>
  <c r="A1676" i="1"/>
  <c r="E1675" i="1"/>
  <c r="D1675" i="1"/>
  <c r="C1675" i="1"/>
  <c r="A1675" i="1"/>
  <c r="E1674" i="1"/>
  <c r="D1674" i="1"/>
  <c r="C1674" i="1"/>
  <c r="A1674" i="1"/>
  <c r="E1673" i="1"/>
  <c r="D1673" i="1"/>
  <c r="C1673" i="1"/>
  <c r="A1673" i="1"/>
  <c r="E1672" i="1"/>
  <c r="D1672" i="1"/>
  <c r="C1672" i="1"/>
  <c r="A1672" i="1"/>
  <c r="E1671" i="1"/>
  <c r="D1671" i="1"/>
  <c r="C1671" i="1"/>
  <c r="A1671" i="1"/>
  <c r="E1670" i="1"/>
  <c r="D1670" i="1"/>
  <c r="C1670" i="1"/>
  <c r="A1670" i="1"/>
  <c r="E1669" i="1"/>
  <c r="D1669" i="1"/>
  <c r="C1669" i="1"/>
  <c r="A1669" i="1"/>
  <c r="E1668" i="1"/>
  <c r="D1668" i="1"/>
  <c r="C1668" i="1"/>
  <c r="A1668" i="1"/>
  <c r="E1667" i="1"/>
  <c r="D1667" i="1"/>
  <c r="C1667" i="1"/>
  <c r="A1667" i="1"/>
  <c r="E1666" i="1"/>
  <c r="D1666" i="1"/>
  <c r="C1666" i="1"/>
  <c r="A1666" i="1"/>
  <c r="E1665" i="1"/>
  <c r="D1665" i="1"/>
  <c r="C1665" i="1"/>
  <c r="A1665" i="1"/>
  <c r="E1664" i="1"/>
  <c r="D1664" i="1"/>
  <c r="C1664" i="1"/>
  <c r="A1664" i="1"/>
  <c r="E1663" i="1"/>
  <c r="D1663" i="1"/>
  <c r="C1663" i="1"/>
  <c r="A1663" i="1"/>
  <c r="E1662" i="1"/>
  <c r="D1662" i="1"/>
  <c r="C1662" i="1"/>
  <c r="A1662" i="1"/>
  <c r="E1661" i="1"/>
  <c r="D1661" i="1"/>
  <c r="C1661" i="1"/>
  <c r="B1661" i="1"/>
  <c r="A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C2" i="1"/>
  <c r="G1872" i="1" l="1"/>
  <c r="G1880" i="1"/>
  <c r="G1917" i="1"/>
  <c r="G1921" i="1"/>
  <c r="G1932" i="1"/>
  <c r="G1935" i="1"/>
  <c r="G2031" i="1"/>
  <c r="G2039" i="1"/>
  <c r="G1840" i="1"/>
  <c r="G1689" i="1"/>
  <c r="G1744" i="1"/>
  <c r="G1766" i="1"/>
  <c r="G1808" i="1"/>
  <c r="G1976" i="1"/>
  <c r="G1984" i="1"/>
  <c r="G1992" i="1"/>
  <c r="G2008" i="1"/>
  <c r="G2024" i="1"/>
  <c r="G2032" i="1"/>
  <c r="G1807" i="1"/>
  <c r="G1809" i="1"/>
  <c r="G1839" i="1"/>
  <c r="G1841" i="1"/>
  <c r="G1870" i="1"/>
  <c r="G1688" i="1"/>
  <c r="G1719" i="1"/>
  <c r="G1721" i="1"/>
  <c r="G1745" i="1"/>
  <c r="G1783" i="1"/>
  <c r="G1785" i="1"/>
  <c r="G1916" i="1"/>
  <c r="G1964" i="1"/>
  <c r="G1966" i="1"/>
  <c r="G1968" i="1"/>
  <c r="G1970" i="1"/>
  <c r="G1972" i="1"/>
  <c r="G1974" i="1"/>
  <c r="G1986" i="1"/>
  <c r="G1988" i="1"/>
  <c r="G1990" i="1"/>
  <c r="G2034" i="1"/>
  <c r="G2036" i="1"/>
  <c r="G2038" i="1"/>
  <c r="G2040" i="1"/>
  <c r="G1884" i="1"/>
  <c r="G1886" i="1"/>
  <c r="G1901" i="1"/>
  <c r="G1943" i="1"/>
  <c r="G1975" i="1"/>
  <c r="G1993" i="1"/>
  <c r="G2023" i="1"/>
  <c r="G2041" i="1"/>
  <c r="G2043" i="1"/>
  <c r="G2045" i="1"/>
  <c r="G2054" i="1"/>
  <c r="G1753" i="1"/>
  <c r="G1849" i="1"/>
  <c r="G1865" i="1"/>
  <c r="G2055" i="1"/>
  <c r="G1694" i="1"/>
  <c r="G1702" i="1"/>
  <c r="G1710" i="1"/>
  <c r="G1718" i="1"/>
  <c r="G1726" i="1"/>
  <c r="G1734" i="1"/>
  <c r="G1742" i="1"/>
  <c r="G1774" i="1"/>
  <c r="G1790" i="1"/>
  <c r="G1798" i="1"/>
  <c r="G1806" i="1"/>
  <c r="G1814" i="1"/>
  <c r="G1822" i="1"/>
  <c r="G1830" i="1"/>
  <c r="G1838" i="1"/>
  <c r="G2068" i="1"/>
  <c r="G1947" i="1"/>
  <c r="G1959" i="1"/>
  <c r="G1963" i="1"/>
  <c r="G1666" i="1"/>
  <c r="G1674" i="1"/>
  <c r="G1682" i="1"/>
  <c r="G1761" i="1"/>
  <c r="G1769" i="1"/>
  <c r="G1777" i="1"/>
  <c r="G1833" i="1"/>
  <c r="G1883" i="1"/>
  <c r="G1890" i="1"/>
  <c r="G1898" i="1"/>
  <c r="G1906" i="1"/>
  <c r="G1857" i="1"/>
  <c r="G1697" i="1"/>
  <c r="G1705" i="1"/>
  <c r="G1713" i="1"/>
  <c r="G1750" i="1"/>
  <c r="G1758" i="1"/>
  <c r="G1793" i="1"/>
  <c r="G1801" i="1"/>
  <c r="G1846" i="1"/>
  <c r="G1854" i="1"/>
  <c r="G1862" i="1"/>
  <c r="G1869" i="1"/>
  <c r="G1893" i="1"/>
  <c r="G1936" i="1"/>
  <c r="G1983" i="1"/>
  <c r="G1991" i="1"/>
  <c r="G1999" i="1"/>
  <c r="G2007" i="1"/>
  <c r="G2015" i="1"/>
  <c r="G1671" i="1"/>
  <c r="G1679" i="1"/>
  <c r="G1687" i="1"/>
  <c r="G1729" i="1"/>
  <c r="G1737" i="1"/>
  <c r="G1782" i="1"/>
  <c r="G1817" i="1"/>
  <c r="G1825" i="1"/>
  <c r="G1877" i="1"/>
  <c r="G1909" i="1"/>
  <c r="G2067" i="1"/>
  <c r="G2000" i="1"/>
  <c r="G2016" i="1"/>
  <c r="G2047" i="1"/>
  <c r="G1672" i="1"/>
  <c r="G1823" i="1"/>
  <c r="G1856" i="1"/>
  <c r="G1899" i="1"/>
  <c r="G2002" i="1"/>
  <c r="G2004" i="1"/>
  <c r="G2006" i="1"/>
  <c r="G2009" i="1"/>
  <c r="G2011" i="1"/>
  <c r="G2013" i="1"/>
  <c r="G1673" i="1"/>
  <c r="G1703" i="1"/>
  <c r="G1751" i="1"/>
  <c r="G1776" i="1"/>
  <c r="G1824" i="1"/>
  <c r="G1855" i="1"/>
  <c r="G1885" i="1"/>
  <c r="G1938" i="1"/>
  <c r="G1940" i="1"/>
  <c r="G1942" i="1"/>
  <c r="G1977" i="1"/>
  <c r="G1979" i="1"/>
  <c r="G1981" i="1"/>
  <c r="G1662" i="1"/>
  <c r="G1663" i="1"/>
  <c r="G1680" i="1"/>
  <c r="G1696" i="1"/>
  <c r="G1715" i="1"/>
  <c r="G1717" i="1"/>
  <c r="G1722" i="1"/>
  <c r="G1724" i="1"/>
  <c r="G1728" i="1"/>
  <c r="G1735" i="1"/>
  <c r="G1792" i="1"/>
  <c r="G1799" i="1"/>
  <c r="G1816" i="1"/>
  <c r="G1831" i="1"/>
  <c r="G1848" i="1"/>
  <c r="G1866" i="1"/>
  <c r="G1868" i="1"/>
  <c r="G1873" i="1"/>
  <c r="G1875" i="1"/>
  <c r="G1879" i="1"/>
  <c r="G1895" i="1"/>
  <c r="G1897" i="1"/>
  <c r="G1902" i="1"/>
  <c r="G1904" i="1"/>
  <c r="G1908" i="1"/>
  <c r="G1922" i="1"/>
  <c r="G1923" i="1"/>
  <c r="G1925" i="1"/>
  <c r="G1927" i="1"/>
  <c r="G1929" i="1"/>
  <c r="G1931" i="1"/>
  <c r="G1949" i="1"/>
  <c r="G1951" i="1"/>
  <c r="G1953" i="1"/>
  <c r="G1955" i="1"/>
  <c r="G1957" i="1"/>
  <c r="G1961" i="1"/>
  <c r="G1995" i="1"/>
  <c r="G1997" i="1"/>
  <c r="G2018" i="1"/>
  <c r="G2020" i="1"/>
  <c r="G2022" i="1"/>
  <c r="G2025" i="1"/>
  <c r="G2027" i="1"/>
  <c r="G2029" i="1"/>
  <c r="G2049" i="1"/>
  <c r="G2051" i="1"/>
  <c r="G2053" i="1"/>
  <c r="G2056" i="1"/>
  <c r="G2058" i="1"/>
  <c r="G2060" i="1"/>
  <c r="G2062" i="1"/>
  <c r="G2064" i="1"/>
  <c r="G2066" i="1"/>
  <c r="G2069" i="1"/>
  <c r="G2071" i="1"/>
  <c r="G1665" i="1"/>
  <c r="G1681" i="1"/>
  <c r="G1695" i="1"/>
  <c r="G1699" i="1"/>
  <c r="G1701" i="1"/>
  <c r="G1706" i="1"/>
  <c r="G1708" i="1"/>
  <c r="G1712" i="1"/>
  <c r="G1760" i="1"/>
  <c r="G1767" i="1"/>
  <c r="G1815" i="1"/>
  <c r="G1832" i="1"/>
  <c r="G1847" i="1"/>
  <c r="G1864" i="1"/>
  <c r="G1878" i="1"/>
  <c r="G1892" i="1"/>
  <c r="G1944" i="1"/>
  <c r="G1946" i="1"/>
  <c r="G1684" i="1"/>
  <c r="G1686" i="1"/>
  <c r="G1690" i="1"/>
  <c r="G1692" i="1"/>
  <c r="G1661" i="1"/>
  <c r="G1668" i="1"/>
  <c r="G1670" i="1"/>
  <c r="G1675" i="1"/>
  <c r="G1677" i="1"/>
  <c r="G1731" i="1"/>
  <c r="G1733" i="1"/>
  <c r="G1738" i="1"/>
  <c r="G1740" i="1"/>
  <c r="G1664" i="1"/>
  <c r="G1667" i="1"/>
  <c r="G1669" i="1"/>
  <c r="G1676" i="1"/>
  <c r="G1678" i="1"/>
  <c r="G1683" i="1"/>
  <c r="G1685" i="1"/>
  <c r="G1691" i="1"/>
  <c r="G1693" i="1"/>
  <c r="G1698" i="1"/>
  <c r="G1700" i="1"/>
  <c r="G1707" i="1"/>
  <c r="G1709" i="1"/>
  <c r="G1714" i="1"/>
  <c r="G1716" i="1"/>
  <c r="G1723" i="1"/>
  <c r="G1725" i="1"/>
  <c r="G1730" i="1"/>
  <c r="G1732" i="1"/>
  <c r="G1739" i="1"/>
  <c r="G1741" i="1"/>
  <c r="G1746" i="1"/>
  <c r="G1748" i="1"/>
  <c r="G1755" i="1"/>
  <c r="G1757" i="1"/>
  <c r="G1762" i="1"/>
  <c r="G1764" i="1"/>
  <c r="G1771" i="1"/>
  <c r="G1773" i="1"/>
  <c r="G1778" i="1"/>
  <c r="G1780" i="1"/>
  <c r="G1787" i="1"/>
  <c r="G1789" i="1"/>
  <c r="G1794" i="1"/>
  <c r="G1796" i="1"/>
  <c r="G1803" i="1"/>
  <c r="G1805" i="1"/>
  <c r="G1810" i="1"/>
  <c r="G1812" i="1"/>
  <c r="G1819" i="1"/>
  <c r="G1821" i="1"/>
  <c r="G1826" i="1"/>
  <c r="G1828" i="1"/>
  <c r="G1835" i="1"/>
  <c r="G1837" i="1"/>
  <c r="G1842" i="1"/>
  <c r="G1844" i="1"/>
  <c r="G1851" i="1"/>
  <c r="G1853" i="1"/>
  <c r="G1858" i="1"/>
  <c r="G1860" i="1"/>
  <c r="G1911" i="1"/>
  <c r="G1913" i="1"/>
  <c r="G1915" i="1"/>
  <c r="G1918" i="1"/>
  <c r="G1920" i="1"/>
  <c r="G1704" i="1"/>
  <c r="G1711" i="1"/>
  <c r="G1720" i="1"/>
  <c r="G1727" i="1"/>
  <c r="G1736" i="1"/>
  <c r="G1743" i="1"/>
  <c r="G1752" i="1"/>
  <c r="G1759" i="1"/>
  <c r="G1768" i="1"/>
  <c r="G1775" i="1"/>
  <c r="G1784" i="1"/>
  <c r="G1791" i="1"/>
  <c r="G1800" i="1"/>
  <c r="G1747" i="1"/>
  <c r="G1749" i="1"/>
  <c r="G1754" i="1"/>
  <c r="G1756" i="1"/>
  <c r="G1763" i="1"/>
  <c r="G1765" i="1"/>
  <c r="G1770" i="1"/>
  <c r="G1772" i="1"/>
  <c r="G1779" i="1"/>
  <c r="G1781" i="1"/>
  <c r="G1786" i="1"/>
  <c r="G1788" i="1"/>
  <c r="G1795" i="1"/>
  <c r="G1797" i="1"/>
  <c r="G1802" i="1"/>
  <c r="G1804" i="1"/>
  <c r="G1811" i="1"/>
  <c r="G1813" i="1"/>
  <c r="G1818" i="1"/>
  <c r="G1820" i="1"/>
  <c r="G1827" i="1"/>
  <c r="G1829" i="1"/>
  <c r="G1834" i="1"/>
  <c r="G1836" i="1"/>
  <c r="G1843" i="1"/>
  <c r="G1845" i="1"/>
  <c r="G1850" i="1"/>
  <c r="G1852" i="1"/>
  <c r="G1863" i="1"/>
  <c r="G1871" i="1"/>
  <c r="G1882" i="1"/>
  <c r="G1887" i="1"/>
  <c r="G1888" i="1"/>
  <c r="G1859" i="1"/>
  <c r="G1861" i="1"/>
  <c r="G1867" i="1"/>
  <c r="G1876" i="1"/>
  <c r="G1881" i="1"/>
  <c r="G1889" i="1"/>
  <c r="G1894" i="1"/>
  <c r="G1896" i="1"/>
  <c r="G1903" i="1"/>
  <c r="G1905" i="1"/>
  <c r="G1910" i="1"/>
  <c r="G1912" i="1"/>
  <c r="G1914" i="1"/>
  <c r="G1919" i="1"/>
  <c r="G1933" i="1"/>
  <c r="G1934" i="1"/>
  <c r="G1937" i="1"/>
  <c r="G1939" i="1"/>
  <c r="G1941" i="1"/>
  <c r="G1948" i="1"/>
  <c r="G1950" i="1"/>
  <c r="G1952" i="1"/>
  <c r="G1954" i="1"/>
  <c r="G1956" i="1"/>
  <c r="G1958" i="1"/>
  <c r="G1965" i="1"/>
  <c r="G1967" i="1"/>
  <c r="G1969" i="1"/>
  <c r="G1971" i="1"/>
  <c r="G1973" i="1"/>
  <c r="G1978" i="1"/>
  <c r="G1980" i="1"/>
  <c r="G1982" i="1"/>
  <c r="G1985" i="1"/>
  <c r="G1987" i="1"/>
  <c r="G1989" i="1"/>
  <c r="G1994" i="1"/>
  <c r="G1996" i="1"/>
  <c r="G1998" i="1"/>
  <c r="G2001" i="1"/>
  <c r="G2003" i="1"/>
  <c r="G2005" i="1"/>
  <c r="G2010" i="1"/>
  <c r="G2012" i="1"/>
  <c r="G2014" i="1"/>
  <c r="G2017" i="1"/>
  <c r="G2019" i="1"/>
  <c r="G2021" i="1"/>
  <c r="G2026" i="1"/>
  <c r="G2028" i="1"/>
  <c r="G2030" i="1"/>
  <c r="G2033" i="1"/>
  <c r="G2035" i="1"/>
  <c r="G2037" i="1"/>
  <c r="G2042" i="1"/>
  <c r="G2044" i="1"/>
  <c r="G2046" i="1"/>
  <c r="G2048" i="1"/>
  <c r="G2050" i="1"/>
  <c r="G2052" i="1"/>
  <c r="G2057" i="1"/>
  <c r="G2059" i="1"/>
  <c r="G2061" i="1"/>
  <c r="G2063" i="1"/>
  <c r="G2065" i="1"/>
  <c r="G2070" i="1"/>
  <c r="G2072" i="1"/>
  <c r="G1891" i="1"/>
  <c r="G1900" i="1"/>
  <c r="G1907" i="1"/>
  <c r="G1924" i="1"/>
  <c r="G1926" i="1"/>
  <c r="G1928" i="1"/>
  <c r="G1930" i="1"/>
  <c r="G1945" i="1"/>
  <c r="G1960" i="1"/>
  <c r="G1962" i="1"/>
  <c r="G43" i="1" l="1"/>
  <c r="G55" i="1" l="1"/>
  <c r="B2108" i="1" l="1"/>
  <c r="B2070" i="1"/>
  <c r="B2071" i="1"/>
  <c r="B2072"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9" i="1"/>
  <c r="B2110" i="1"/>
  <c r="B2111" i="1"/>
  <c r="B2112" i="1"/>
  <c r="B2113" i="1"/>
  <c r="B2114" i="1"/>
  <c r="B2115" i="1"/>
  <c r="B2116" i="1"/>
  <c r="B2117" i="1"/>
  <c r="B2118" i="1"/>
  <c r="B2119" i="1"/>
  <c r="B2056" i="1"/>
  <c r="B2057" i="1"/>
  <c r="B2058" i="1"/>
  <c r="B2059" i="1"/>
  <c r="B2060" i="1"/>
  <c r="B2061" i="1"/>
  <c r="B2062" i="1"/>
  <c r="B2063" i="1"/>
  <c r="B2064" i="1"/>
  <c r="B2065" i="1"/>
  <c r="B2066" i="1"/>
  <c r="B2067" i="1"/>
  <c r="B2068" i="1"/>
  <c r="B2069" i="1"/>
  <c r="B2033" i="1" l="1"/>
  <c r="B2034" i="1"/>
  <c r="B2035" i="1"/>
  <c r="B2036" i="1"/>
  <c r="B2037" i="1"/>
  <c r="B2038" i="1"/>
  <c r="B2039" i="1"/>
  <c r="B2040" i="1"/>
  <c r="B2041" i="1"/>
  <c r="B2042" i="1"/>
  <c r="B2043" i="1"/>
  <c r="B2044" i="1"/>
  <c r="B2045" i="1"/>
  <c r="B2046" i="1"/>
  <c r="B2047" i="1"/>
  <c r="B2048" i="1"/>
  <c r="B2049" i="1"/>
  <c r="B2050" i="1"/>
  <c r="B2051" i="1"/>
  <c r="B2052" i="1"/>
  <c r="B2053" i="1"/>
  <c r="B2054" i="1"/>
  <c r="B2055" i="1"/>
  <c r="B2029" i="1" l="1"/>
  <c r="B2030" i="1"/>
  <c r="B2031" i="1"/>
  <c r="B2032" i="1"/>
  <c r="B2020" i="1"/>
  <c r="B2021" i="1"/>
  <c r="B2022" i="1"/>
  <c r="B2023" i="1"/>
  <c r="B2024" i="1"/>
  <c r="B2025" i="1"/>
  <c r="B2026" i="1"/>
  <c r="B2027" i="1"/>
  <c r="B2028" i="1"/>
  <c r="B2015" i="1"/>
  <c r="B2016" i="1"/>
  <c r="B2017" i="1"/>
  <c r="B2018" i="1"/>
  <c r="B2019" i="1"/>
  <c r="B1999" i="1"/>
  <c r="B2000" i="1"/>
  <c r="B2001" i="1"/>
  <c r="B2002" i="1"/>
  <c r="B2003" i="1"/>
  <c r="B2004" i="1"/>
  <c r="B2005" i="1"/>
  <c r="B2006" i="1"/>
  <c r="B2007" i="1"/>
  <c r="B2008" i="1"/>
  <c r="B2009" i="1"/>
  <c r="B2010" i="1"/>
  <c r="B2011" i="1"/>
  <c r="B2012" i="1"/>
  <c r="B2013" i="1"/>
  <c r="B2014" i="1"/>
  <c r="B1985" i="1"/>
  <c r="B1986" i="1"/>
  <c r="B1987" i="1"/>
  <c r="B1988" i="1"/>
  <c r="B1989" i="1"/>
  <c r="B1990" i="1"/>
  <c r="B1991" i="1"/>
  <c r="B1992" i="1"/>
  <c r="B1993" i="1"/>
  <c r="B1994" i="1"/>
  <c r="B1995" i="1"/>
  <c r="B1996" i="1"/>
  <c r="B1997" i="1"/>
  <c r="B1998" i="1"/>
  <c r="G69" i="1" l="1"/>
  <c r="B1976" i="1"/>
  <c r="B1977" i="1"/>
  <c r="B1978" i="1"/>
  <c r="B1979" i="1"/>
  <c r="B1980" i="1"/>
  <c r="B1981" i="1"/>
  <c r="B1982" i="1"/>
  <c r="B1983" i="1"/>
  <c r="B1984" i="1"/>
  <c r="B1965" i="1"/>
  <c r="B1966" i="1"/>
  <c r="B1967" i="1"/>
  <c r="B1968" i="1"/>
  <c r="B1969" i="1"/>
  <c r="B1970" i="1"/>
  <c r="B1971" i="1"/>
  <c r="B1972" i="1"/>
  <c r="B1973" i="1"/>
  <c r="B1974" i="1"/>
  <c r="B1975"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F2227" i="1" l="1"/>
  <c r="G2227" i="1" s="1"/>
  <c r="F2238" i="1"/>
  <c r="G2238" i="1" s="1"/>
  <c r="F2225" i="1"/>
  <c r="G2225" i="1" s="1"/>
  <c r="G63" i="1"/>
  <c r="F2231" i="1" l="1"/>
  <c r="G2231" i="1" s="1"/>
  <c r="F2221" i="1"/>
  <c r="G2221" i="1" s="1"/>
  <c r="F2213" i="1"/>
  <c r="G2213" i="1" s="1"/>
  <c r="F2235" i="1"/>
  <c r="G2235" i="1" s="1"/>
  <c r="F2224" i="1"/>
  <c r="G2224" i="1" s="1"/>
  <c r="F2220" i="1"/>
  <c r="G2220" i="1" s="1"/>
  <c r="F2229" i="1"/>
  <c r="G2229" i="1" s="1"/>
  <c r="F2233" i="1" l="1"/>
  <c r="G2233" i="1" s="1"/>
  <c r="F2237" i="1"/>
  <c r="G2237" i="1" s="1"/>
  <c r="F2223" i="1"/>
  <c r="G2223" i="1" s="1"/>
  <c r="F2222" i="1"/>
  <c r="G2222" i="1" s="1"/>
  <c r="F2216" i="1"/>
  <c r="G2216" i="1" s="1"/>
  <c r="F2228" i="1"/>
  <c r="G2228" i="1" s="1"/>
  <c r="F2232" i="1"/>
  <c r="G2232" i="1" s="1"/>
  <c r="F2219" i="1"/>
  <c r="G2219" i="1" s="1"/>
  <c r="F2234" i="1"/>
  <c r="G2234" i="1" s="1"/>
  <c r="F2226" i="1"/>
  <c r="G2226" i="1" s="1"/>
  <c r="F2214" i="1"/>
  <c r="G2214" i="1" s="1"/>
  <c r="F2230" i="1"/>
  <c r="G2230" i="1" s="1"/>
  <c r="F2212" i="1"/>
  <c r="G2212" i="1" s="1"/>
  <c r="F2236" i="1"/>
  <c r="G2236" i="1" s="1"/>
  <c r="F2218" i="1"/>
  <c r="G2218" i="1" s="1"/>
  <c r="F2215" i="1"/>
  <c r="G2215" i="1" s="1"/>
  <c r="F2217" i="1"/>
  <c r="G2217" i="1" s="1"/>
  <c r="F2211" i="1"/>
  <c r="G2211" i="1" s="1"/>
  <c r="G83" i="1" l="1"/>
</calcChain>
</file>

<file path=xl/sharedStrings.xml><?xml version="1.0" encoding="utf-8"?>
<sst xmlns="http://schemas.openxmlformats.org/spreadsheetml/2006/main" count="10079" uniqueCount="3767">
  <si>
    <t xml:space="preserve">ALMACEN ESTATAL </t>
  </si>
  <si>
    <t>CLAVE</t>
  </si>
  <si>
    <t>DESCRIPCION</t>
  </si>
  <si>
    <t>LOTE</t>
  </si>
  <si>
    <t>FECHA
CADUCIDAD</t>
  </si>
  <si>
    <t>TOTAL</t>
  </si>
  <si>
    <t>060.168.9631</t>
  </si>
  <si>
    <t>Sondas. Para drenaje urinario. De látex con globo de autorretención de 5 ml con válvula para jeringa. Estéril y desechable. Tipo: foley de dos vías. Calibre: 16 Fr. Pieza.</t>
  </si>
  <si>
    <t>2208C12QX</t>
  </si>
  <si>
    <t>060.456.0383</t>
  </si>
  <si>
    <t>Guantes. Para exploración ambidiestro estériles. De látex desechables. Tamaños: Chico. Envase con 100 piezas.</t>
  </si>
  <si>
    <t>060.345.3424</t>
  </si>
  <si>
    <t>Equipos. Equipo para anestesia epidural contiene: -Aguja modelo tuohy calibre 17 G, longitud 75-91 mm. - Sujetador filtrante de 0.2 micras con o sin actuador deslizable para introducir y oprimir el catéter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-Jeringa de 3 ó 5 ml. -Jeringa de 20 ml. -4 gasas secas de 10 x 10 cm. - Solución de iodopovidona, 30 a 40 ml. -3 aplicadores. - Charola para antiséptico. -Campo hendido. Campo de trabajo.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t>
  </si>
  <si>
    <t>060.218.0127</t>
  </si>
  <si>
    <t>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11.30 a 13.25 lts. Pieza</t>
  </si>
  <si>
    <t>060.125.2877</t>
  </si>
  <si>
    <t>Bolsas. Bolsa de papel grado médico. Para esterilizar con gas o vapor. Con o sin tratamiento antibacteriano. Con reactivo químico impreso y sistema de apertura. Medidas: 18.0 x 33.0 x 6.0 cm.  Envase con 1000 piezas.</t>
  </si>
  <si>
    <t>060.218.0093</t>
  </si>
  <si>
    <t>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3.70 a 4.75 lts. Pieza</t>
  </si>
  <si>
    <t>060.168.4418</t>
  </si>
  <si>
    <t>Sondas. Gastrointestinales desechables y con marca radiopaca. Tipo: levin. Calibre: 18 Fr. Pieza.</t>
  </si>
  <si>
    <t>060.345.1329</t>
  </si>
  <si>
    <t>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t>
  </si>
  <si>
    <t>060.833.0346</t>
  </si>
  <si>
    <t>Solución intra-articular. Solución estéril elasto-viscosa de aplicación intra-articular. Cada ml contiene: Hilano: 8.0 mg Envase con jeringa de 2 ml.</t>
  </si>
  <si>
    <t>ERSP001ZA</t>
  </si>
  <si>
    <t>060.308.0227</t>
  </si>
  <si>
    <t>Condón femenino. De poliuretano o látex lubricado con dos anillos flexibles en los extremos. Envase con 1 2 ó 3 piezas en empaque individual.</t>
  </si>
  <si>
    <t>2406-16</t>
  </si>
  <si>
    <t>060.461.0147</t>
  </si>
  <si>
    <t>Guatas. De tela no tejida de algodón 100% o mezclas de fibras de algodón y fibras artificiales y/o sintéticas. Longitud: 5 M  Ancho: 5 cm. Envase con 24 piezas.</t>
  </si>
  <si>
    <t>060.168.2560</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</si>
  <si>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t>
  </si>
  <si>
    <t>060.932.2797</t>
  </si>
  <si>
    <t>Válvulas. Para derivación de líquido cefalorraquídeo de diafragma presión media de 80 a 120 mm de H2O catéter cefálico o ventricular de 15 cm mínimo de longitud y catéter peritoneal de 85 cm mínimo de longitud. Incluye: aditamentos para su colocación. Estéril y desechable. Tamaños: Infantil Pieza.</t>
  </si>
  <si>
    <t>38-25 B</t>
  </si>
  <si>
    <t>060.066.1011</t>
  </si>
  <si>
    <t>Antisépticos. Solución antiséptica con gluconato de clorhexidina de 0.5 al 2%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t>
  </si>
  <si>
    <t>060.483.0117</t>
  </si>
  <si>
    <t>Hoja Para Bisturí.  De acero inoxidable. Empaque individual. Estériles y desechables. Pieza. 12 Envase con 100 piezas.</t>
  </si>
  <si>
    <t>060.908.0015</t>
  </si>
  <si>
    <t>Tubo para canalización. De látex natural radiopaco. Longitud 45 cm. Diámetro: 7.94 mm (5/16 "). Pieza.</t>
  </si>
  <si>
    <t>060.456.0649</t>
  </si>
  <si>
    <t>Guantes. de nitrilo o polibutadine-acrylonitrilo libre de látex ambidiestro desechable estéril. Tamaño: Grande Par.</t>
  </si>
  <si>
    <t>060.456.0631</t>
  </si>
  <si>
    <t>Guantes. de nitrilo o polibutadine-acrylonitrilo libre de látex ambidiestro desechable estéril. Tamaño: Mediano Par.</t>
  </si>
  <si>
    <t>060.456.0623</t>
  </si>
  <si>
    <t>Guantes. de nitrilo o polibutadine-acrylonitrilo libre de látex ambidiestro desechable estéril. Tamaño: Chico Par.</t>
  </si>
  <si>
    <t>060.550.0677</t>
  </si>
  <si>
    <t>Jeringas. De plástico. Con pivote tipo luer lock con aguja estériles y desechables. Capacidad 10 ml escala graduada en ml divisiones de 1.0 y subdivisiones de 0.2. Con aguja de: Longitud: 32 mm Calibre: 21 G.  Pieza.</t>
  </si>
  <si>
    <t>060.550.0354</t>
  </si>
  <si>
    <t>Jeringas. De plástico. Con pivote tipo luer lock con aguja estériles y desechables. Capacidad 10 ml escala graduada en ml divisiones de 1.0 y subdivisiones de 0.2. Con aguja de: Longitud: 32 mm  Calibre: 20 G.  Pieza.</t>
  </si>
  <si>
    <t>060.040.8058</t>
  </si>
  <si>
    <t>Agujas. Dentales. Tipo: carpule. Desechables. Longitud: 25-42 mm. Calibre: 27 G. Tamaño: Larga. Envase con 100 piezas.</t>
  </si>
  <si>
    <t>060.771.0050</t>
  </si>
  <si>
    <t>Rastrillos. Con dientes de bordes romos y hoja de un filo. Desechables. Pieza.</t>
  </si>
  <si>
    <t>060.532.0175</t>
  </si>
  <si>
    <t xml:space="preserve">Equipos. Para transfusión, con filtro, sin aguja. Equipo.                    </t>
  </si>
  <si>
    <t>060.532.0084</t>
  </si>
  <si>
    <t>Equipos. Para venoclisis. Sin aguja estériles desechables. Microgotero. Equipo</t>
  </si>
  <si>
    <t>060.483.0125</t>
  </si>
  <si>
    <t>Hoja Para Bisturí.  De acero inoxidable. Empaque individual. Estériles y desechables. Pieza. 11 Envase con 100 piezas.</t>
  </si>
  <si>
    <t>060.125.2844</t>
  </si>
  <si>
    <t>Bolsas. Bolsa de papel grado médico. Para esterilizar con gas o vapor. Con o sin tratamiento antibacteriano. Con reactivo químico impreso y sistema de apertura. Medidas: 32.0 x 62.0 x 12.0 cm. Envase con 250 piezas.</t>
  </si>
  <si>
    <t>060.040.3760</t>
  </si>
  <si>
    <t>Agujas Hipodérmicas. Hipodérmicas con pabellón luer-lock hembra de plástico desechables. Longitud: 16 mm. Calibre:  25 G. Envase con 100 piezas.</t>
  </si>
  <si>
    <t>060.040.3711</t>
  </si>
  <si>
    <t>Agujas Hipodérmicas. Hipodérmicas con pabellón luer-lock hembra de plástico desechables. Longitud: 32 mm. Calibre: 20 G. Envase con 100 piezas.</t>
  </si>
  <si>
    <t>060.908.0130</t>
  </si>
  <si>
    <t>Tubo para canalización. De látex natural radiopaco. Longitud 45 cm. Diámetro: 25.40 mm (1 "). Pieza.</t>
  </si>
  <si>
    <t>060.168.9482</t>
  </si>
  <si>
    <t>Sondas. Para drenaje urinario. De látex con globo de autorretención de 3 ml con válvula para jeringa. Estéril y desechable. Tipo: foley de dos vías. Calibre: 10 Fr. Pieza.</t>
  </si>
  <si>
    <t>060.168.9441</t>
  </si>
  <si>
    <t>Sondas. Para drenaje. En forma de T. De látex. Tipo: kehr. Calibre: 18 Fr. Pieza.</t>
  </si>
  <si>
    <t>060.168.8328</t>
  </si>
  <si>
    <t>Sondas. Para drenaje urinario. De látex punta redonda. Tipo: nelaton. Longitud: 40 cm. Calibre: 24 Fr. Pieza.</t>
  </si>
  <si>
    <t>060.168.8310</t>
  </si>
  <si>
    <t>Sondas. Para drenaje urinario. De látex punta redonda. Tipo: nelaton. Longitud: 40 cm. Calibre: 22 Fr. Pieza.</t>
  </si>
  <si>
    <t>060.167.4922</t>
  </si>
  <si>
    <t>Sondas. Para drenaje urinario. De látex punta redonda. Tipo: nelaton. Longitud: 40 cm. Calibre: 26 Fr. Pieza.</t>
  </si>
  <si>
    <t>060.908.0122</t>
  </si>
  <si>
    <t>Tubo para canalización. De látex natural radiopaco. Longitud 45 cm. Diámetro: 19.05 mm (3/4 "). Pieza.</t>
  </si>
  <si>
    <t>060.908.0114</t>
  </si>
  <si>
    <t>Tubo para canalización. De látex natural radiopaco. Longitud 45 cm. Diámetro: 12.70 mm (1/2 "). Pieza.</t>
  </si>
  <si>
    <t>060.168.9433</t>
  </si>
  <si>
    <t>Sondas. Para drenaje. En forma de T. De látex. Tipo: kehr. Calibre: 16 Fr. Pieza.</t>
  </si>
  <si>
    <t>060.168.9425</t>
  </si>
  <si>
    <t>Sondas. Para drenaje. En forma de T. De látex. Tipo: kehr. Calibre: 14 Fr. Pieza.</t>
  </si>
  <si>
    <t>060.168.8302</t>
  </si>
  <si>
    <t>Sondas. Para drenaje urinario. De látex punta redonda. Tipo: nelaton. Longitud: 40 cm. Calibre: 20 Fr. Pieza.</t>
  </si>
  <si>
    <t>060.168.6595</t>
  </si>
  <si>
    <t>Sondas. Para drenaje urinario. De látex punta redonda. Tipo: nelaton. Longitud: 40 cm. Calibre: 10 Fr. Pieza.</t>
  </si>
  <si>
    <t>060.167.4930</t>
  </si>
  <si>
    <t>Sondas. Para drenaje urinario. De látex punta redonda. Tipo: nelaton. Longitud: 40 cm. Calibre: 28 Fr. Pieza.</t>
  </si>
  <si>
    <t>060.550.0446</t>
  </si>
  <si>
    <t>Jeringas. De plástico sin aguja con pivote tipo luer lock estériles y desechables. Capacidad: 10 ml Escala graduada en ml Divisiones de 1.0 y subdivisiones de 0.2. Envase con 100 piezas excepto las 20 ml que es de 50.</t>
  </si>
  <si>
    <t>060.066.1169</t>
  </si>
  <si>
    <t>Antiséptico. Solución antiséptica de amplio espectro; electrolizada de superoxidación con pH neutro con efecto bactericida indicado como auxiliar en el lavado y tratamiento de infecciones en todo tipo de lesiones en piel y tejidos e irrigación quirúrgica. Solución al 0.002% de especies activas de cloro y oxígeno. Envase con 240 mL.</t>
  </si>
  <si>
    <t>060.456.0409</t>
  </si>
  <si>
    <t>Guantes. Para exploración ambidiestro estériles. De látex desechables. Tamaños: Grande. Envase con 100 piezas.</t>
  </si>
  <si>
    <t>060.203.0207</t>
  </si>
  <si>
    <t>Cintas. Para esterilización en vapor a presión. Tamaño: 18 mm x 50 M. Rollo.</t>
  </si>
  <si>
    <t>SC24042501</t>
  </si>
  <si>
    <t>060.345.0594</t>
  </si>
  <si>
    <t>Equipo para procedimientos urológicos; consta de: Catéter ureteral radiopaco doble "J" de poliuretano calibre 5 Fr. Longitud: 26 cm. Guía metálica de alambre afinado con punta recta flexible. Longitud 70 cm. Calibre 0.035" (0.089 mm) ó 0.038" (0.097 mm). Propulsor de plástico grado médico rígido radiopaco de 50 cm de longitud. Equipo o juego.</t>
  </si>
  <si>
    <t>230201T</t>
  </si>
  <si>
    <t>060.166.1549</t>
  </si>
  <si>
    <t>Catéteres. Ureteral doble "J" de poliuretano o copolímero olefínico en bloque radiopaco Longitud: 24 cm. Calibre: 6 Fr. (Repuesto  de  la  clave  060.345.0743  del  catálogo  de material de curación). Pieza.</t>
  </si>
  <si>
    <t>230313T</t>
  </si>
  <si>
    <t>060.345.0990</t>
  </si>
  <si>
    <t>Equipo para procedimientos urológicos; consta de: Catéter ureteral radiopaco doble "J" de poliuretano o copolímero olefínico en bloque calibre 7 Fr. Longitud: 26 cm. Guía metálica de alambre afinado con punta recta flexible. Longitud 70 cm. Calibre 0.035" (0.089 mm) ó 0.038" (0.097 mm). Propulsor de plástico grado médico rígido radiopaco de 50 cm de longitud. Equipo o juego.</t>
  </si>
  <si>
    <t>231020T</t>
  </si>
  <si>
    <t>060.345.0586</t>
  </si>
  <si>
    <t>Equipo para procedimientos urológicos; consta de: Catéter ureteral radiopaco doble "J" de poliuretano calibre 5 Fr. Longitud: 24 cm. Guía metálica de alambre afinado con punta recta flexible. Longitud 70 cm. Calibre 0.035" (0.089 mm) ó 0.038" (0.097 mm). Propulsor de plástico grado médico rígido radiopaco de 50 cm de longitud. Equipo o juego.</t>
  </si>
  <si>
    <t>231001T</t>
  </si>
  <si>
    <t>060.869.0103</t>
  </si>
  <si>
    <t>Telas Adhesivas. De acetato con adhesivo en una de sus caras. Longitud: 10 m. Ancho: 1.25 cm. Presentación: 24 piezas.</t>
  </si>
  <si>
    <t>A23-24</t>
  </si>
  <si>
    <t>060.066.0880</t>
  </si>
  <si>
    <t>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t>
  </si>
  <si>
    <t>060.841.0171</t>
  </si>
  <si>
    <t>Suturas.  Sintéticas no absorbibles monofilamento de polipropileno con aguja. Longitud de la hebra: 45 cm Calibre de la sutura: 5-0 Características de la aguja: 3/8 de círculo reverso cortante (16-17 mm). Envase con 12 piezas.</t>
  </si>
  <si>
    <t>060.841.0833</t>
  </si>
  <si>
    <t>Suturas. Sintéticas absorbibles polímero de ácido glicólico trenzado con aguja. Longitud de la hebra: 67-70 cm Calibre de la sutura: 4-0 Características de la aguja: 1/2 círculo ahusada (25-26 mm). Envase con 12 piezas.</t>
  </si>
  <si>
    <t>060.841.3894</t>
  </si>
  <si>
    <t>Suturas.  Sintéticas no absorbibles monofilamento de polipropileno con aguja. Longitud de la hebra: 45 cm Calibre de la sutura: 0 Características de la aguja: 3/8 de círculo reverso cortante (24-26 mm). Envase con 12 piezas.</t>
  </si>
  <si>
    <t>060.841.0130</t>
  </si>
  <si>
    <t>Suturas. Sintéticas no absorbibles de poliéster trenzado con recubrimiento con aguja. Longitud de la hebra: 45 cm Calibre de la sutura: 5-0 Características de la aguja: 1/4 de círculo doble armado espatulada (7-9 mm). Envase con 12 piezas.</t>
  </si>
  <si>
    <t>060.841.0254</t>
  </si>
  <si>
    <t>Suturas.  Sintéticas no absorbibles monofilamento de polipropileno con aguja. Longitud de la hebra: 75 cm Calibre de la sutura: 6-0 Características de la aguja: 3/8 de círculo doble armado ahusada (12-13 mm). Envase con 12 piezas.</t>
  </si>
  <si>
    <t>060.841.0031</t>
  </si>
  <si>
    <t>Suturas. Sintéticas absorbibles polímero de ácido glicólico trenzado con aguja. Longitud de la hebra: 45 cm Calibre de la sutura: 5-0 Características de la aguja: 1/4 de círculo doble armado espatulada (6-8.73 mm).Envase con 12 piezas.</t>
  </si>
  <si>
    <t>060.841.0619</t>
  </si>
  <si>
    <t>Suturas. Seda negra trenzada con aguja. Longitud de la hebra: 75 cm Calibre de la sutura: 3-0 Características de la aguja: 1/2 círculo ahusada (25-26 mm). Envase con 12 piezas.</t>
  </si>
  <si>
    <t>060.165.0849</t>
  </si>
  <si>
    <t>Catéteres. Para   cateterismo   venoso   central   de   doble lumen de inserción periférica de poliuretano o elastómero de silicón con aguja introductora con funda o camisa desprendible. Estéril y desechable. Tamaño neonatal. Calibre 1.9 a 3.0 Fr. Pieza.</t>
  </si>
  <si>
    <t>ED24E12</t>
  </si>
  <si>
    <t>060.088.0694</t>
  </si>
  <si>
    <t>Apósitos. Absorbentes a base de alginato de calcio y sodio de origen natural. Estéril. Tamaño: De 10.0 cm ± 2.0 cm x 20.0 cm ± 2.0 cm. Pieza.    Pieza.</t>
  </si>
  <si>
    <t>3E04858</t>
  </si>
  <si>
    <t>060.165.0054</t>
  </si>
  <si>
    <t>Catéter para extracción de cálculos de vías biliares con triple lumen calibre de 7 a 8.8 Fr con punta distal de 5 Fr y 200 a 210 cm de longitud. Estéril y desechable. Balón: 4.0 a 4.3 ml. Pieza.  Las medidas del catéter serán seleccionadas de acuerdo a las necesidades de las unidades médicas.</t>
  </si>
  <si>
    <t>060.088.0835</t>
  </si>
  <si>
    <t>Apósitos. Con barrera antimicrobiana. Estéril y desechable. 40 cm x 20 cm a 40 cm. Envase con 6 piezas.</t>
  </si>
  <si>
    <t>060.088.0728</t>
  </si>
  <si>
    <t>Apósitos. De nylon trenzado y sellado al calor que contiene un tejido de carbón activado impregnado con plata. 10.5 x 19 cm. Pieza.</t>
  </si>
  <si>
    <t>2349V001</t>
  </si>
  <si>
    <t>060.088.1007</t>
  </si>
  <si>
    <t>Apósitos. Con 80% a 90% de colágeno y 10 a 20% de alginato. Medida de 10 a 10.2 cm. x 11 a 11.25 cm. Envase con 12 apósitos.</t>
  </si>
  <si>
    <t>2325V001</t>
  </si>
  <si>
    <t>060.168.6603</t>
  </si>
  <si>
    <t>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t>
  </si>
  <si>
    <t>060.125.0590</t>
  </si>
  <si>
    <t>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t>
  </si>
  <si>
    <t>060.125.3776</t>
  </si>
  <si>
    <t>Bolsas. 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recortable que permita abrir orificio para el estoma a diferentes medidas que van de 6 a 60 mm la cara interna deberá tener un protector que evite la irritación de la piel. Envase con 10 Piezas.</t>
  </si>
  <si>
    <t>060.841.0023</t>
  </si>
  <si>
    <t>Suturas. Sintéticas absorbibles polímero de ácido glicólico trenzado con aguja. Longitud de la hebra: 45 cm Calibre de la sutura: 6-0 Características de la aguja: 1/4 de círculo doble armado espatulada (6-8.73 mm).Envase con 12 piezas.</t>
  </si>
  <si>
    <t>060.550.2715</t>
  </si>
  <si>
    <t>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t>
  </si>
  <si>
    <t>060.842.0329</t>
  </si>
  <si>
    <t>Suturas. De monofilamento sintético absorbible de copolímero de glicolida y épsilon-caprolactona con color. Longitud de la hebra: 70 cm Calibre de la sutura: 2-0 Características de la aguja: Aguja ahusada de 1/2 círculo (35 a 36 mm).Envase con 36 piezas.</t>
  </si>
  <si>
    <t>0234118</t>
  </si>
  <si>
    <t>0234234</t>
  </si>
  <si>
    <t>060.470.0138</t>
  </si>
  <si>
    <t>Hemostáticos. Gasa hemostática absorbente soluble. Envase con 20 sobres.</t>
  </si>
  <si>
    <t>060.841.0353</t>
  </si>
  <si>
    <t>Suturas. Sintéticas no absorbibles monofilamento de nylon con aguja. Longitud de la hebra: 8 a 13 cm (negro). Calibre de la sutura: 9-0 Características de la aguja: 3/8 de círculo ahusada (4.7-6.5 mm) Envase con 12 piezas.</t>
  </si>
  <si>
    <t>060.125.2505</t>
  </si>
  <si>
    <t>Bolsas. Para uso general de polietileno. Medidas: 30 x 20 cm. Envase con 100 piezas.</t>
  </si>
  <si>
    <t>060.088.0827</t>
  </si>
  <si>
    <t>Apósitos. Con barrera antimicrobiana. Estéril y desechable. 10 cm x 10 cm a 20 cm. Envase con 12 piezas.</t>
  </si>
  <si>
    <t>3K01166</t>
  </si>
  <si>
    <t>060.314.0054</t>
  </si>
  <si>
    <t>Equipo. Para drenaje de la cavidad pleural. Con tres cámaras para sello de agua succión y colección de líquidos. Con dos válvulas de seguridad de alta presión positiva y negativa. Estéril y desechable. Capacidad 2100 a 2500 ml. Equipo.</t>
  </si>
  <si>
    <t>060.172.0063</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</si>
  <si>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</si>
  <si>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NGJR1855</t>
  </si>
  <si>
    <t>060.172.0055</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</si>
  <si>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</si>
  <si>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NGJQ4555</t>
  </si>
  <si>
    <t>060.172.0071</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</si>
  <si>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</si>
  <si>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NGJQ4501</t>
  </si>
  <si>
    <t>060.550.2707</t>
  </si>
  <si>
    <t>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Con la leyenda "Vacunación Universal . Caja incinerable con 50 ó 100 Piezas.</t>
  </si>
  <si>
    <t>060.172.0196</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</si>
  <si>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</si>
  <si>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NGJR2335</t>
  </si>
  <si>
    <t>060.088.0025</t>
  </si>
  <si>
    <t>APÓSITOS. TRANSPARENTE MICROPOROSO AUTOADHERIBLE ESTÉRIL Y DESECHABLE. MEDIDAS: 10.0 A 10.16 X 12.0 A 14.0 CM. ENVASE CON 50 PIEZAS.</t>
  </si>
  <si>
    <t>060.088.0801</t>
  </si>
  <si>
    <t>Apósitos. De hidropolímero para tratamiento de heridas. 15 a 20 cm x 15 a 20 cm. Pieza</t>
  </si>
  <si>
    <t>060.088.0900</t>
  </si>
  <si>
    <t>Apósitos. Hidrocelular de poliuretano sin adhesivo para el talón. Estéril y desechable. Pieza.</t>
  </si>
  <si>
    <t>060.842.0428</t>
  </si>
  <si>
    <t>Suturas. De monofilamento sintético absorbible de copolímero de glicolida y épsilon-caprolactona con color. Longitud de la hebra: 70 cm Calibre de la sutura: 3-0 Características de la aguja: Aguja ahusada de 1/2 círculo (25 a 26 mm). Envase con 36 piezas.</t>
  </si>
  <si>
    <t>060.125.1945</t>
  </si>
  <si>
    <t>Bolsas. Bolsa de papel grado médico con porosidad controlada hidrófugo para esterilizar con gas o vapor. Con o sin tratamiento antibacteriano con reactivo químico impreso y película plástica transparente termosoldable de: 30.0 x  51.0 cm. Envase con 500 piezas.</t>
  </si>
  <si>
    <t>060.125.1895</t>
  </si>
  <si>
    <t>Bolsas. Bolsa de papel grado médico con porosidad controlada hidrófugo para esterilizar con gas o vapor. Con o sin tratamiento antibacteriano con reactivo químico impreso y película plástica transparente termosoldable de: 25.0 x  36.0 cm. Envase con 1000 piezas.</t>
  </si>
  <si>
    <t>060.125.1937</t>
  </si>
  <si>
    <t>Bolsas. Bolsa de papel grado médico con porosidad controlada hidrófugo para esterilizar con gas o vapor. Con o sin tratamiento antibacteriano con reactivo químico impreso y película plástica transparente termosoldable de: 7.5   x  58.0 cm. Envase con 1000 piezas.</t>
  </si>
  <si>
    <t>060.125.1960</t>
  </si>
  <si>
    <t>Bolsas. Bolsa de papel grado médico con porosidad controlada hidrófugo para esterilizar con gas o vapor. Con o sin tratamiento antibacteriano con reactivo químico impreso y película plástica transparente termosoldable de: 20.0 x  42.0 cm. Envase con 1000 piezas.</t>
  </si>
  <si>
    <t>060.066.0971</t>
  </si>
  <si>
    <t>Detergentes o Limpiadores. Detergente  o  limpiador  multienzimático  compuesto  de cloruro  de  dodecil  o  didecil  dimetilamonio  pH  que asegure la acción óptima de las enzimas activo en todo tipo de agua no corrosivo. Sobre con 20 a 25 g. Envase desde 10 a 100 sobres.</t>
  </si>
  <si>
    <t>060.842.0261</t>
  </si>
  <si>
    <t>Suturas. De monofilamento sintético absorbible de copolímero de glicolida y épsilon-caprolactona con color. Longitud de la hebra: 45 cm Calibre de la sutura: 4-0 Características de la aguja: reverso cortante de 3/8 de círculo de (19 mm). Envase con 12 piezas.</t>
  </si>
  <si>
    <t>060.842.0477</t>
  </si>
  <si>
    <t>Suturas. Sintéticas absorbibles. Monofilamento de polidioxanona con aguja. Longitud de la hebra: 70 a 75 cm Calibre de la sutura: 5-0 Características de la aguja: 3/8 círculo punta ahusada doble armado (11-13 mm).  Envase con 12 piezas.</t>
  </si>
  <si>
    <t>060.841.3845</t>
  </si>
  <si>
    <t>Suturas.  Sintéticas no absorbibles monofilamento de polipropileno con aguja. Longitud de la hebra: 75 cm Calibre de la sutura: 4-0 Características de la aguja: recta cortante (60 mm). Envase con 12 piezas.</t>
  </si>
  <si>
    <t>060.842.0220</t>
  </si>
  <si>
    <t>Suturas. De poliéster blanco trenzado doble armado con aguja espatulada de 1/4 de círculo longitud de la aguja de 8 a 13 mm longitud de la hebra 45 cm. Calibre 5-0. Envase con 12 piezas.</t>
  </si>
  <si>
    <t>060.842.0279</t>
  </si>
  <si>
    <t>Suturas. De monofilamento sintético absorbible de copolímero de glicolida y épsilon-caprolactona con color precortado 6 hebras por sobre. Longitud de la hebra: 45 cm Calibre de la sutura: 1 Envase con 12 piezas.</t>
  </si>
  <si>
    <t>060.842.0246</t>
  </si>
  <si>
    <t>Suturas. De monofilamento sintético absorbible de copolímero de glicolida y épsilon-caprolactona con color. Longitud de la hebra: 45 cm Calibre de la sutura: 4-0 Características de la aguja: reverso cortante 3/8 de círculo de (13 mm). Envase con 12 piezas.</t>
  </si>
  <si>
    <t>060.842.0287</t>
  </si>
  <si>
    <t>Suturas. De monofilamento sintético absorbible de copolímero de glicolida y épsilon-caprolactona con color precortado 6 hebras por sobre. Longitud de la hebra: 45 cm Calibre de la sutura: 0 Envase con 12 piezas.</t>
  </si>
  <si>
    <t>060.842.0295</t>
  </si>
  <si>
    <t>Suturas. De monofilamento sintético absorbible de copolímero de glicolida y épsilon-caprolactona incolora. Longitud de la hebra: 70 cm Calibre de la sutura: 3-0. Características de la aguja: reverso cortante de 3/8 de círculo de 24 mm. Envase con 36 piezas.</t>
  </si>
  <si>
    <t>060.842.0303</t>
  </si>
  <si>
    <t>Suturas. De monofilamento sintético absorbible de copolímero de glicolida y épsilon-caprolactona con color. Longitud de la hebra: 70 cm Calibre de la sutura: 1 Características de la aguja: Aguja ahusada de 1/2 círculo (35- 36 mm). Envase con 36 piezas.</t>
  </si>
  <si>
    <t>060.842.0337</t>
  </si>
  <si>
    <t>Suturas. De monofilamento sintético absorbible de copolímero de glicolida y épsilon-caprolactona con color. Longitud de la hebra: 70 cm Calibre de la sutura: 3-0. Características de la aguja: Aguja ahusada de 1/2 círculo (35 a 36 mm). Envase con 36 piezas.</t>
  </si>
  <si>
    <t>060.842.0352</t>
  </si>
  <si>
    <t>Suturas. De monofilamento sintético absorbible de copolímero de glicolida y épsilon-caprolactona con color. Longitud de la hebra: 70 cm Calibre de la sutura: 0 Características de la aguja: Aguja ahusada de 1/2 círculo (40 mm). Envase con 36 piezas.</t>
  </si>
  <si>
    <t>060.842.0394</t>
  </si>
  <si>
    <t>Suturas. De monofilamento sintético absorbible de copolímero de glicolida y épsilon-caprolactona con color. Longitud de la hebra: 70 cm Calibre de la sutura: 4-0 Características de la aguja: Aguja ahusada de 1/2 círculo (15 a 17 mm).  Envase con 36 piezas.</t>
  </si>
  <si>
    <t>060.842.0410</t>
  </si>
  <si>
    <t>Suturas. De monofilamento sintético absorbible de copolímero de glicolida y épsilon-caprolactona con color. Longitud de la hebra: 70 cm Calibre de la sutura: 2-0 Características de la aguja: Aguja ahusada de 1/2 círculo (25 a 26 mm). Envase con 36 piezas.</t>
  </si>
  <si>
    <t>060.841.0981</t>
  </si>
  <si>
    <t>Suturas.  Sintéticas no absorbibles monofilamento de polipropileno con aguja. Longitud de la hebra: 75 cm Calibre de la sutura: 2-0 Características de la aguja: recta cortante (60 mm). Envase con 12 piezas.</t>
  </si>
  <si>
    <t>060.308.0029</t>
  </si>
  <si>
    <t>Dispositivos. Intrauterino. T de cobre 380 A. Anticonceptivo estéril con 380 mm2 de cobre plástico grado médico 77%  y sulfato de  bario USP 23% con filamento largo de 30 cm con tubo insertor tope y émbolo insertor. Pieza.</t>
  </si>
  <si>
    <t>060.066.0963</t>
  </si>
  <si>
    <t>Desinfectantes. Desinfectante de alto nivel compuesto por ortoftalaldehído al 0.55%. Envase con 3.785 L. Con 15 tiras reactivas.</t>
  </si>
  <si>
    <t>060.168.0085</t>
  </si>
  <si>
    <t>Sondas. Para aspirar secreciones. De plástico con válvula de control. Estéril y desechable. Tamaño: Infantil. Longitud: 55 cm. Calibre: 10 Fr. Diámetro Externo: 3.3 mm. Pieza.</t>
  </si>
  <si>
    <t>060.532.0019</t>
  </si>
  <si>
    <t>Equipos. Para irrigación transuretral en "Y" para adaptarse a la bolsa de plástico con entrada especial. Complemento de la clave 060.833.0015. Equipo.</t>
  </si>
  <si>
    <t>060.125.1929</t>
  </si>
  <si>
    <t>Bolsas. Bolsa de papel grado médico con porosidad controlada hidrófugo para esterilizar con gas o vapor. Con o sin tratamiento antibacteriano con reactivo químico impreso y película plástica transparente termosoldable de: 40.0 x  58.0 cm. Envase con 250 piezas.</t>
  </si>
  <si>
    <t>060.182.0228</t>
  </si>
  <si>
    <t>Cementos. Ionómero de vidrio.Para tratamiento restaurativo atraumático.Polvo: 10 g. Silicato de aluminio 89 -95%. Ácido poliacrílico 0.-10%. Líquido 6 g 4.8 ml agua destilada.Ácido poliacrílico 40 -50%.Barniz 5 g.Cloruro de polivinil 10 -20%.Acetato etílico 75 -85%. Estuche.</t>
  </si>
  <si>
    <t>060.167.8089</t>
  </si>
  <si>
    <t>Sondas. Para alimentación. De plástico transparente estéril y desechable con un orificio en el extremo proximal y otro en los primeros 2 cm. Tamaño: Infantil Longitud: 38.5 cm Calibre: 8 Fr.</t>
  </si>
  <si>
    <t>060.436.0701</t>
  </si>
  <si>
    <t>Gasas. Seca cortada de algodón de doce capas; con tejido tipo III. Largo: Ancho: 10 cm Estéril y desechable. Envase con dos y cinco piezas.</t>
  </si>
  <si>
    <t>18-24</t>
  </si>
  <si>
    <t>060.189.0106</t>
  </si>
  <si>
    <t>Cepillos. Dental infantil con mango de plástico y cerdas rectas de nylon 6.12 100% virgen o poliéster P.B.T. 100% virgen de puntas redondeadas en 3 hileras cabeza corta consistencia mediana. Pieza.</t>
  </si>
  <si>
    <t>060.189.0049</t>
  </si>
  <si>
    <t>Cepillos. Para estudio citológico (toma de muestra) del canal endocervical a base de colector celular con cerdas suaves fijadas a un mango aristado. Estéril y desechable. Pieza.</t>
  </si>
  <si>
    <t>060.550.1279</t>
  </si>
  <si>
    <t>Jeringas. De  plástico  grado  médico  con  pivote  tipo  luer  lock capacidad de 3 ml escala graduada en ml con divisiones de 0.5 ml y subdivisiones de 0.1 ml con aguja calibre 22 G y 32 mm de longitud. Estéril y desechable. Pieza.</t>
  </si>
  <si>
    <t>060.550.0636</t>
  </si>
  <si>
    <t>Jeringas. De plástico para tuberculina de 1 ml de capacidad con aguja de 27 G x 13 mm con escala graduada en ml con divisiones de 0.1 y subdivisiones de 0.01 ml estéril y desechable. Envase con 200 piezas.</t>
  </si>
  <si>
    <t>060.550.0016</t>
  </si>
  <si>
    <t>Jeringas. De plástico. Con pivote tipo luer lock con aguja estériles y desechables. Capacidad 10 ml escala graduada en ml divisiones de 1.0 y subdivisiones de 0.2. Con aguja de: Longitud: 38 mm Calibre: 20 G.  Pieza.</t>
  </si>
  <si>
    <t>060.345.2152</t>
  </si>
  <si>
    <t>Equipo. Básico para bloqueo epidural contiene: Equipo 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con o sin actuador deslizable para introducir y oprimir el catéter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t>
  </si>
  <si>
    <t>060.189.0015</t>
  </si>
  <si>
    <t>Cepillos. Dental para adulto con mango de plástico y cerdas rectas de nylon 6.12 100% virgen o poliéster P.B.T. 100% virgen de puntas redondeadas en 4 hileras cabeza corta consistencia mediana. Pieza.</t>
  </si>
  <si>
    <t>060.456.0664</t>
  </si>
  <si>
    <t>Guantes. Para exploración, ambidiestro, no estériles. De látex, desechables. Tamaños: Mediano. Envase con 100 piezas.</t>
  </si>
  <si>
    <t>060.841.0486</t>
  </si>
  <si>
    <t>Suturas. Sintéticas no absorbibles monofilamento de nylon con aguja. Longitud de la hebra: 45 cm Calibre de la sutura: 2-0 Características de la aguja: 3/8 de círculo cortante (19-26 mm).Envase con 12 piezas.</t>
  </si>
  <si>
    <t>060.166.0277</t>
  </si>
  <si>
    <t>Tubos. Endotraqueales sin globo. De   cloruro   de   polivinilo   transparente graduados con marca radiopaca estériles y desechables. Diámetro Interno: 5.5 mm Calibre:  22 Fr. Pieza</t>
  </si>
  <si>
    <t>060.740.0025</t>
  </si>
  <si>
    <t>Protectores. De piel. Tintura de benjuí al 20%. Envase con 1000 ml.</t>
  </si>
  <si>
    <t>CDF-15-380522</t>
  </si>
  <si>
    <t>060.697.0267</t>
  </si>
  <si>
    <t>Pasta o gel. Conductiva. Para electrocardiograma. Envase con 120 ml.</t>
  </si>
  <si>
    <t>150424008Y</t>
  </si>
  <si>
    <t>060.550.2608</t>
  </si>
  <si>
    <t>Jeringas. De plástico grado médico de 5 ml de capacidad escala graduada en ml con divisiones de 1.0 ml y subdivisiones de 0.2 y aguja de 20 G y 38 mm de longitud estéril y desechable. Pieza.</t>
  </si>
  <si>
    <t>060.550.0685</t>
  </si>
  <si>
    <t>Jeringas. Para extraer sangre o inyectar sustancias con pivote tipo luer lock de polipropileno volumen de 5 ml y aguja calibre 21 G y 32 mm de longitud. Estéril. Envase con 100 piezas.</t>
  </si>
  <si>
    <t>060.360.0032</t>
  </si>
  <si>
    <t>Espejo. Vaginal desechable mediano valva superior de 10.7 cm valva inferior de 12.0 cm orificio central de 3.4 cm. Pieza.</t>
  </si>
  <si>
    <t>060.841.0403</t>
  </si>
  <si>
    <t>Suturas. Sintéticas absorbibles polímero de ácido glicólico trenzado con aguja. Longitud de la hebra: 67 cm Calibre de la sutura: 6-0 incoloro Características de la aguja: 3/8 de círculo reverso cortante (19-19.5 mm)Envase con 12 piezas.</t>
  </si>
  <si>
    <t>S200126</t>
  </si>
  <si>
    <t>060.953.3260</t>
  </si>
  <si>
    <t>Vendas. Venda inmovilizadora de fibra de vidrio con recubrimiento ahulado en todas sus fibras impregnada de resina de poliuretano que al contacto con el agua provoca una reacción química de fraguado con guante de hule longitud 3.65 M. Ancho: 7.6 cm. Pieza.</t>
  </si>
  <si>
    <t>060.088.0660</t>
  </si>
  <si>
    <t>Apósitos. Hidrocoloides con bordes autoadheribles con o sin capa externa de espuma de poliuretano o cloruro de polivinilo con grosor mínimo de 2 mm. Estéril. Tamaño: de 15.0 cm ± 3.0 cm x 16.0 cm ± 4.0 cm. Pieza.</t>
  </si>
  <si>
    <t>4B00286</t>
  </si>
  <si>
    <t>060.168.6686</t>
  </si>
  <si>
    <t>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t>
  </si>
  <si>
    <t>3067323C</t>
  </si>
  <si>
    <t>060.088.0504</t>
  </si>
  <si>
    <t>Apósitos. Con petrolato. Medidas: 10 x 10 cm. Envase individual. Pieza.</t>
  </si>
  <si>
    <t>060.168.2511</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</si>
  <si>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t>
  </si>
  <si>
    <t>40E23H360</t>
  </si>
  <si>
    <t>060.088.0678</t>
  </si>
  <si>
    <t>Apósitos. Hidrocoloides para el tratamiento de heridas. Estéril. Tamaño: De 15 a 21 cm x 15 a 21 cm. Pieza.</t>
  </si>
  <si>
    <t>3G01949</t>
  </si>
  <si>
    <t>060.621.0698</t>
  </si>
  <si>
    <t>CUBREBOCAS QUIRURGICO. CUBREBOCA QUIRURGICO ELABORADO CON TRES CAPAS EXTERNAS DETELA NO TEJIDA, UN FILTRO INTERMEDIO DE POLIPROPILENO; PLANO O PLISADO; CONAJUSTE NASAL MOLDEABLE. RESISTENTE A FLUIDOS, ANTIESTATICO, HIPOALERGENICO. CONBANDAS O AJUSTE ELASTICO ENTORCHADO A LA CABEZA O RETROAURICULAR. DESECHABLE.</t>
  </si>
  <si>
    <t>A10001</t>
  </si>
  <si>
    <t>3G05178</t>
  </si>
  <si>
    <t>060.168.2578</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</si>
  <si>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9.5 mm  Calibre: 38 Fr. Pieza.</t>
  </si>
  <si>
    <t>060.908.0924</t>
  </si>
  <si>
    <t>Tubos. Tubo para aspirador. De hule látex color ámbar. Diámetro interno 6.3 mm espesor de pared 3.77 mm. Envase con 10 m.</t>
  </si>
  <si>
    <t>060.189.0056</t>
  </si>
  <si>
    <t>Cepillos.. Para lavado de instrumental. Con cerdas de fibra vegetal lechuguilla. Pieza.</t>
  </si>
  <si>
    <t>00124CL</t>
  </si>
  <si>
    <t>060.166.0616</t>
  </si>
  <si>
    <t>Cánulas. Para aspiración manual endouterina de polietileno flexible estéril y desechable. Diámetro: 10 mm. Color: Verde seco. Pieza.</t>
  </si>
  <si>
    <t>060.168.4277</t>
  </si>
  <si>
    <t>Sondas. Gastrointestinales desechables y con marca radiopaca. Tipo: levin. Calibre: 12 Fr. Pieza.</t>
  </si>
  <si>
    <t>060.125.3230</t>
  </si>
  <si>
    <t>Bolsas. Para uso general de polietileno. Biodegradable. Calibre entre 150-200. Para la recolección y desechos de residuos no RPBI. Medidas: 60 x 80 cm. Envase con 100 piezas.</t>
  </si>
  <si>
    <t>060.168.6629</t>
  </si>
  <si>
    <t>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t>
  </si>
  <si>
    <t>060.088.1064</t>
  </si>
  <si>
    <t>Apósitos. De hidropolímero con diseño anatómico para la zona sacral para tratamiento de heridas.  15 x 15 cm. Envase con 10 apósitos</t>
  </si>
  <si>
    <t>060.088.0918</t>
  </si>
  <si>
    <t>Apósitos. Transparente   microporoso   autoadherible   estéril   y desechable. Con suajado marco de aplicación bordes reforzados y cintas estériles. Medidas: 7.0 x 8.5 cm. Envase con 50 piezas.</t>
  </si>
  <si>
    <t>060.168.5340</t>
  </si>
  <si>
    <t>Tubos. Endotraqueales sin globo. De elastómero de silicón transparente graduados con marca radiopaca estériles y desechables. Diámetro Interno: 3.5 mm Calibre: 14 Fr. Pieza</t>
  </si>
  <si>
    <t>060.626.0065</t>
  </si>
  <si>
    <t>Medias antiembólicas elásticas de compresión mediana para miembros inferiores hasta el muslo. Tallas: Grande larga. Envase con un par.</t>
  </si>
  <si>
    <t>060.345.1865</t>
  </si>
  <si>
    <t>Equipos. Para drenaje por aspiración para uso postquirúrgico. Consta de: fuelle succionador sonda conectora cinta de fijación sonda de succión multiperforada con diámetro externo de 3 mm con válvula de reflujo  y válvula  de activación. Equipo.</t>
  </si>
  <si>
    <t>060.841.1435</t>
  </si>
  <si>
    <t>Suturas. Sintéticas absorbibles. Monofilamento de polidioxanona con aguja. Longitud de la hebra: 70 cm Calibre de la sutura: 4-0 Características de la aguja: 1/2 círculo punta ahusada (25-30 mm). Envase con 12 piezas.</t>
  </si>
  <si>
    <t>060.088.1049</t>
  </si>
  <si>
    <t>Apósitos. De hidropolímero con diseño anatómico para la zona sacral para tratamiento de heridas.  11 x 11 cm. Envase con 10 apósitos.</t>
  </si>
  <si>
    <t>060.953.3278</t>
  </si>
  <si>
    <t>Vendas. Venda inmovilizadora de fibra de vidrio con recubrimiento ahulado en todas sus fibras impregnada de resina de poliuretano que al contacto con el agua provoca una reacción química de fraguado con guante de hule longitud 3.65 M. Ancho: 10.0 cm. Pieza.</t>
  </si>
  <si>
    <t>060.168.9904</t>
  </si>
  <si>
    <t>Sondas. Gastrointestinales desechables y con marca radiopaca. Tipo: levin. Calibre: 16 Fr. Pieza.</t>
  </si>
  <si>
    <t>A240617</t>
  </si>
  <si>
    <t>060.337.0214</t>
  </si>
  <si>
    <t>Engrapadora.  Lineal cortante. Cartucho con grapas. Pieza.</t>
  </si>
  <si>
    <t>124D95</t>
  </si>
  <si>
    <t>060.088.0843</t>
  </si>
  <si>
    <t>Apósitos. Hidrocelular   de   poliuretano   con   adhesivo   para  el tratamiento de heridas. Estéril y desechable. Tamaños: 7.5 x 7.5 cm. Pieza.</t>
  </si>
  <si>
    <t>060.345.1873</t>
  </si>
  <si>
    <t>Equipo. Para drenaje por aspiración para uso postquirúrgico. Consta de: fuelle succionador sonda conectora cinta de fijación sonda de succión multiperforada con diámetro externo de 6 mm con válvula de reflujo  y válvula  de activación. Equipo.</t>
  </si>
  <si>
    <t>060.953.3252</t>
  </si>
  <si>
    <t>Vendas. Venda inmovilizadora de fibra de vidrio con recubrimiento ahulado en todas sus fibras impregnada de resina de poliuretano que al contacto con el agua provoca una reacción química de fraguado con guante de hule longitud 3.65 M. Ancho: 5.0 cm. Pieza.</t>
  </si>
  <si>
    <t>060.231.0666</t>
  </si>
  <si>
    <t>Bata quirúrgica con puños ajustables y refuerzo en mangas y pecho. Tela no tejida de polipropileno impermeable a la penetración de líquidos y fluidos ; antiestática y resistente a la tensión. Estéril y desechable. Tamaño: Mediano Pieza.</t>
  </si>
  <si>
    <t>ETBDCES-218-1022</t>
  </si>
  <si>
    <t>060.842.0527</t>
  </si>
  <si>
    <t>Suturas.  Sintéticas no absorbibles monofilamento de polipropileno con aguja. Longitud de la hebra: 75 cm Calibre de la sutura: 1 Características de la aguja: 1/2 de círculo cortante (35-37 mm). Envase con 12 piezas.</t>
  </si>
  <si>
    <t>060.088.0934</t>
  </si>
  <si>
    <t>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7 x 8.5 cm. 2 x 2 cm. Caja con 25 piezas.</t>
  </si>
  <si>
    <t>33WMWM</t>
  </si>
  <si>
    <t>060.088.0959</t>
  </si>
  <si>
    <t>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10 x 12 cm. 3 x 4 cm. Caja con 25 piezas.</t>
  </si>
  <si>
    <t>33W8MJ</t>
  </si>
  <si>
    <t>060.088.0942</t>
  </si>
  <si>
    <t>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Almohadilla. 8.5 x 11.5 cm. 3 x 4 cm. Caja con 25 piezas.</t>
  </si>
  <si>
    <t>33XC7M</t>
  </si>
  <si>
    <t>33XHFT</t>
  </si>
  <si>
    <t>060.088.0017</t>
  </si>
  <si>
    <t>Apósitos. Transparente, microporoso, autoadherible, estéril y desechable. Medidas: 7.0 a 8.5 x 5.08 a 6.0 cm. Envase con 50 piezas.</t>
  </si>
  <si>
    <t>33WC8M</t>
  </si>
  <si>
    <t>060.506.4492</t>
  </si>
  <si>
    <t>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Bandas de sujeción para la cabeza de elastómero. Certificación NIOSH N95 o equivalente. Desechable. Estilo plegado plano vertical. Caja con 900 piezas.</t>
  </si>
  <si>
    <t>Q24175</t>
  </si>
  <si>
    <t>060.711.0038</t>
  </si>
  <si>
    <t>Testigos. Controles biológicos para material esterilizado en gas. Envase con 100 piezas.</t>
  </si>
  <si>
    <t>33TKX9</t>
  </si>
  <si>
    <t>060.953.0266</t>
  </si>
  <si>
    <t>Vendas. De goma (Smarch). De hule natural grado médico. Longitud: 2.7 M Ancho: 6 cm. Pieza.</t>
  </si>
  <si>
    <t>060.841.0601</t>
  </si>
  <si>
    <t>Suturas. Seda negra trenzada con aguja. Longitud de la hebra: 75 cm Calibre de la sutura: 5-0 Características de la aguja: 1/2 círculo ahusada (20-25 mm). Envase con 12 piezas.</t>
  </si>
  <si>
    <t>060.233.0037</t>
  </si>
  <si>
    <t>Conectores. De dos vías en (Y) De plástico desechable. Pieza.</t>
  </si>
  <si>
    <t>0622340</t>
  </si>
  <si>
    <t>060.168.2495</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</si>
  <si>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t>
  </si>
  <si>
    <t>24E022JZX</t>
  </si>
  <si>
    <t>060.841.1914</t>
  </si>
  <si>
    <t>Suturas. Seda negra trenzada con aguja. Longitud de la hebra: 75 cm Calibre de la sutura: 4-0 Características de la aguja: 1/2 círculo ahusada (20-25 mm). Envase con 12 piezas.</t>
  </si>
  <si>
    <t>060.681.0067</t>
  </si>
  <si>
    <t>Pañales. Predoblados desechables. Para adultos. Pieza.</t>
  </si>
  <si>
    <t>PA042024</t>
  </si>
  <si>
    <t>060.841.0866</t>
  </si>
  <si>
    <t>Suturas. Sintéticas absorbibles polímero de ácido glicólico trenzado con aguja. Longitud de la hebra: 67-70 cm Calibre de la sutura: 2-0 Características de la aguja: 1/2 círculo ahusada (25-26 mm) Envase con 12 piezas.</t>
  </si>
  <si>
    <t>2110364N</t>
  </si>
  <si>
    <t>060.550.2723</t>
  </si>
  <si>
    <t>Jeringas. Jeringa para insulina con aguja integrada y espacio muerto inferior de 0.005 ml de plástico grado médico; escala graduada de 0 a 50 unidades con capacidad de 0.5 ml. Con aguja integrada de acero inoxidable longitud 8 mm. calibre 31G. Estéril y desechable. Pieza.</t>
  </si>
  <si>
    <t>060.165.0864</t>
  </si>
  <si>
    <t>Catéteres. Para drenaje torácico con introductor y marca radiopaca. Estéril y desechable. Calibre: 12.0 Fr. Pieza.</t>
  </si>
  <si>
    <t>060.231.0104</t>
  </si>
  <si>
    <t>Compresas. Para vientre. De algodón con trama radiopaca. Longitud: 70 cm. Ancho: 45 cm. Envase con 6 piezas.</t>
  </si>
  <si>
    <t>060.066.1052</t>
  </si>
  <si>
    <t>Antisépticos. Solución con gluconato de clorhexidina al 2% p/v en alcohol isopropílico al 70%. Con tinta naranja o rosa o incoloro. Contiene: 3 ml Estéril y desechable Envase</t>
  </si>
  <si>
    <t>24E05</t>
  </si>
  <si>
    <t>060.189.0023</t>
  </si>
  <si>
    <t>Cepillos. Para pulido de amalgamas y profilaxis. De cerdas blancas en forma de copa. Para pieza de mano. Pieza</t>
  </si>
  <si>
    <t>CBPM21120932</t>
  </si>
  <si>
    <t>060.168.6678</t>
  </si>
  <si>
    <t>Sondas. Para drenaje urinario. De látex punta redonda. Tipo: nelaton. Longitud: 40 cm. Calibre: 18 Fr. Pieza.</t>
  </si>
  <si>
    <t>3136R13QX</t>
  </si>
  <si>
    <t>060.168.2446</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</si>
  <si>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t>
  </si>
  <si>
    <t>24D0041JZX</t>
  </si>
  <si>
    <t>060.168.1356</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</si>
  <si>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t>
  </si>
  <si>
    <t>23L0469JZX</t>
  </si>
  <si>
    <t>060.166.1671</t>
  </si>
  <si>
    <t>Cánula. Para drenaje torácico. Recta con marca radiopaca. Longitud: 45 cm. Calibre:  36 Fr.  Pieza.</t>
  </si>
  <si>
    <t>060.066.0922</t>
  </si>
  <si>
    <t>Antisépticos. Solución que contiene yodóforo o yodopovacrilex (0.7% de yodo libre) alcohol isopropílico al 74% y un polímero que forma sobre la piel una película. Contiene: Dos hisopos un aplicador plástico y una ampolleta o tubo con 26 ml de solución estéril. Estuche.</t>
  </si>
  <si>
    <t>24D04</t>
  </si>
  <si>
    <t>060.233.0052</t>
  </si>
  <si>
    <t>Conectores. De una vía. De plástico desechables. Tipo: Sims. Grueso. Pieza.</t>
  </si>
  <si>
    <t>A220205</t>
  </si>
  <si>
    <t>060.168.6512</t>
  </si>
  <si>
    <t>Sondas. Uretrales para irrigación continua. De látex con globo de 30 ml y válvula. Tipo: foley-owen (de 3 vías). Calibre: 24 Fr. Pieza.</t>
  </si>
  <si>
    <t>060.168.6637</t>
  </si>
  <si>
    <t>Sondas. Para drenaje urinario. De látex punta redonda. Tipo: Nelaton. Longitud: 40 cm  Calibre: 14 Fr. Pieza.</t>
  </si>
  <si>
    <t>3136R11QX</t>
  </si>
  <si>
    <t>060.168.6454</t>
  </si>
  <si>
    <t>Sondas. Uretrales para irrigación continua. De látex con globo de 30 ml y válvula. Tipo: foley-owen (de 3 vías). Calibre: 22 Fr. Pieza.</t>
  </si>
  <si>
    <t>060.040.8041</t>
  </si>
  <si>
    <t>Agujas . Dentales. Tipo: carpule. Desechables. Longitud: 20-25 mm. Calibre: 30 G. Tamaño: Corta.  Envase con 100 piezas.</t>
  </si>
  <si>
    <t>060.168.9771</t>
  </si>
  <si>
    <t>Sondas. Para drenaje urinario. De  látex  con  globo  de  autorretención  de  30  ml  con válvula para jeringa. Estéril y desechable. Tipo: foley de dos vías. Calibre: 20 Fr. Pieza.</t>
  </si>
  <si>
    <t>00523SF2030</t>
  </si>
  <si>
    <t>060.168.5365</t>
  </si>
  <si>
    <t>Tubos. Endotraqueales sin globo. De elastómero de silicón transparente graduados con marca radiopaca estériles y desechables. Diámetro Interno: 4.0 mm Calibre: 16 Fr. Pieza</t>
  </si>
  <si>
    <t>060.749.0703</t>
  </si>
  <si>
    <t>Pastas. Para profilaxis dental. Abrasiva. Con abrasivos blandos.  Envase con 200 g.</t>
  </si>
  <si>
    <t>060.550.2186</t>
  </si>
  <si>
    <t>Jeringas. Jeringa para insulina de plástico grado médico; graduada de 0 a 100 unidades con capacidad de 1 ml. Con aguja de acero inoxidable longitud 13 mm calibre 27 G. Estéril y desechable. Pieza.</t>
  </si>
  <si>
    <t>060.219.0068</t>
  </si>
  <si>
    <t>Colorantes. Reveladores de placas dentobacterianas. Tabletas sin sabor. Envase con 100 piezas.</t>
  </si>
  <si>
    <t>00124CRPD</t>
  </si>
  <si>
    <t>3049924B</t>
  </si>
  <si>
    <t>060.125.2836</t>
  </si>
  <si>
    <t>Bolsas. Bolsa de papel grado médico. Para esterilizar con gas o vapor. Con o sin tratamiento antibacteriano; con reactivo químico impreso y sistema de apertura. Medidas: 25 x 38 x 8 cm. Envase con 250 a 500 piezas.</t>
  </si>
  <si>
    <t>060.166.0251</t>
  </si>
  <si>
    <t>Tubos. Endotraqueales sin globo. De   cloruro   de   polivinilo   transparente graduados con marca radiopaca estériles y desechables. Diámetro Interno: 4.5 mm Calibre: 18 Fr. Pieza</t>
  </si>
  <si>
    <t>24A0810JZX</t>
  </si>
  <si>
    <t>060.168.9656</t>
  </si>
  <si>
    <t>Sondas. Para drenaje urinario. De látex con globo de autorretención de 5 ml con válvula para jeringa. Estéril y desechable. Tipo: foley de dos vías. Calibre: 20 Fr. Pieza.</t>
  </si>
  <si>
    <t>2098C14QX</t>
  </si>
  <si>
    <t>060.168.6439</t>
  </si>
  <si>
    <t>Sondas. Uretrales para irrigación continua. De látex con globo de 30 ml y válvula. Tipo: foley-owen (de 3 vías). Calibre: 20 Fr. Pieza.</t>
  </si>
  <si>
    <t>060.626.0099</t>
  </si>
  <si>
    <t>Medias antiembólicas elásticas de compresión mediana para miembros inferiores. Hasta la rodilla. Tallas: Grande. Envase con un par.</t>
  </si>
  <si>
    <t>060.550.1147</t>
  </si>
  <si>
    <t>Jeringas. Para tuberculina con aguja. Plástico grado médico capacidad 1 ml escala graduada en  ml  con  divisiones  de  0.05  ml   y  subdivisiones de 0.01 ml con aguja longitud16 mm calibre 25 G. Estériles y desechables. Envase con 200 piezas.</t>
  </si>
  <si>
    <t>060.908.0890</t>
  </si>
  <si>
    <t>Tubos. Para torniquete. De látex color ámbar con espesor de la pared de 1.13 a 1.37 mm. Metro.</t>
  </si>
  <si>
    <t>060.166.0269</t>
  </si>
  <si>
    <t>Tubos. Endotraqueales sin globo. De   cloruro   de   polivinilo   transparente graduados con marca radiopaca estériles y desechables. Diámetro Interno: 5.0 mm Calibre: 20 Fr. Pieza</t>
  </si>
  <si>
    <t>24D1183JZX</t>
  </si>
  <si>
    <t>060.168.2529</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</si>
  <si>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t>
  </si>
  <si>
    <t>24B0676JZX</t>
  </si>
  <si>
    <t>060.483.0133</t>
  </si>
  <si>
    <t>Hoja Para Bisturí.  De acero inoxidable. Empaque individual. Estériles y desechables. Pieza. 20 Envase con 100 piezas.</t>
  </si>
  <si>
    <t>060.168.9615</t>
  </si>
  <si>
    <t>Sondas. Para drenaje urinario. De látex con globo de autorretención de 5 ml con válvula para jeringa. Estéril y desechable. Tipo: foley de dos vías. Calibre: 12 Fr. Pieza.</t>
  </si>
  <si>
    <t>2108C100QX</t>
  </si>
  <si>
    <t>060.830.7088</t>
  </si>
  <si>
    <t>Sondas. Para   drenaje   torácico   de   elastómero   de   silicón radiopaca. Longitud: Calibre: 45 a 51 cm. 19 Fr. Pieza.</t>
  </si>
  <si>
    <t>060.820.0366</t>
  </si>
  <si>
    <t>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Neonatal. Pieza.</t>
  </si>
  <si>
    <t>060.483.0091</t>
  </si>
  <si>
    <t>Hoja Para Bisturí.  De acero inoxidable. Empaque individual. Estériles y desechables. Pieza. 10 Envase con 100 piezas.</t>
  </si>
  <si>
    <t>060.168.9649</t>
  </si>
  <si>
    <t>Sondas. Para drenaje urinario. De látex con globo de autorretención de 5 ml con válvula para jeringa. Estéril y desechable. Tipo: foley de dos vías. Calibre: 18 Fr. Pieza.</t>
  </si>
  <si>
    <t>2006C23QX</t>
  </si>
  <si>
    <t>1357C13QX</t>
  </si>
  <si>
    <t>2018C13QX</t>
  </si>
  <si>
    <t>060.345.0743</t>
  </si>
  <si>
    <t>Equipo para procedimientos urológicos; consta de: Catéter ureteral radiopaco doble "J" de poliuretano ó copolímero olefínico en bloque calibre 6 Fr. Longitud: 24 cm. Guía metálica de alambre afinado con punta recta flexible. Longitud 70 cm. Calibre 0.035" (0.089 mm) ó 0.038" (0.097 mm). Propulsor de plástico grado médico rígido radiopaco de 50 cm de longitud. Equipo o juego.</t>
  </si>
  <si>
    <t>060.598.0010</t>
  </si>
  <si>
    <t>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t>
  </si>
  <si>
    <t>060.168.6611</t>
  </si>
  <si>
    <t>Sondas. Para drenaje urinario. De látex punta redonda. Tipo: Nelaton. Longitud: 40 cm  Calibre: 12 Fr. Pieza.</t>
  </si>
  <si>
    <t>3058R10QX</t>
  </si>
  <si>
    <t>060.345.3119</t>
  </si>
  <si>
    <t>Sistemas. Sistema de succión cerrado para paciente con tubo endotraqueal conectado a ventilador 10 Fr contiene: Un tubo de succión de cloruro de polivinilo, con marcas de profundidad cada 1 o 2 cm empezando por lo menos a partir de los 20 cm hasta por lo menos 40 cm y una marca tope. Dos a cuatro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</si>
  <si>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23H0239FAX</t>
  </si>
  <si>
    <t>060.168.6652</t>
  </si>
  <si>
    <t>Sondas. Para drenaje urinario. De látex punta redonda. Tipo: nelaton. Longitud: 40 cm. Calibre: 16 Fr. Pieza.</t>
  </si>
  <si>
    <t>3193R12QX</t>
  </si>
  <si>
    <t>060.841.2623</t>
  </si>
  <si>
    <t>Suturas. Catgut crómico con aguja. Longitud de la hebra: 68 a 75 cm. Calibre de la sutura: 0 Características de la aguja: 1/2 círculo ahusada (35-37 mm). Envase con 12 piezas.</t>
  </si>
  <si>
    <t>060.168.9664</t>
  </si>
  <si>
    <t>Sondas. Para drenaje urinario. De látex con globo de autorretención de 5 ml con válvula para jeringa. Estéril y desechable. Tipo: foley de dos vías. Calibre: 22 Fr. Pieza.</t>
  </si>
  <si>
    <t>00224SF2205</t>
  </si>
  <si>
    <t>060.167.3726</t>
  </si>
  <si>
    <t>Cánula. Para drenaje torácico. Con marca radiopaca. Longitud: 45 cm. Calibre:  28 Fr. Pieza.</t>
  </si>
  <si>
    <t>060.811.0060</t>
  </si>
  <si>
    <t>Hilos. Seda dental sin cera. Envase con rollo de 50 m.</t>
  </si>
  <si>
    <t>H2024-02</t>
  </si>
  <si>
    <t>060.308.0177</t>
  </si>
  <si>
    <t>Condón masculino. De hule látex. Envase con 100 piezas.</t>
  </si>
  <si>
    <t>060.168.6660</t>
  </si>
  <si>
    <t>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t>
  </si>
  <si>
    <t>060.345.4067</t>
  </si>
  <si>
    <t>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t>
  </si>
  <si>
    <t>30-24</t>
  </si>
  <si>
    <t>060.168.9672</t>
  </si>
  <si>
    <t>Sondas. Para drenaje urinario. De látex con globo de autorretención de 5 ml con válvula para jeringa. Estéril y desechable. Tipo: foley de dos vías. Calibre: 24 Fr. Pieza.</t>
  </si>
  <si>
    <t>3028C16QX</t>
  </si>
  <si>
    <t>060.130.0015</t>
  </si>
  <si>
    <t>Botas. Bota quirúrgica de tela no tejida 100% de polipropileno tipo SMS de 35 g/m2 mínimo impermeable a la penetración de líquidos y fluidos antiestática con dos cintas de sujeción. Desechable. Par.</t>
  </si>
  <si>
    <t>RE2024070000065</t>
  </si>
  <si>
    <t>060.168.1752</t>
  </si>
  <si>
    <t>Sondas. Para drenaje urinario. De látex punta redonda. Tipo: Nelaton. Longitud: 40 cm  Calibre: 8 Fr. Pieza.</t>
  </si>
  <si>
    <t>00123N08</t>
  </si>
  <si>
    <t>060.088.0652</t>
  </si>
  <si>
    <t>Apósitos. Hidrocoloides    para    el    tratamiento    de    heridas extradelgado autoadherible. Estéril. Tamaño: de 10.0 cm ± 0.6 cm x 10.0 cm ± 0.6 cm. Pieza.</t>
  </si>
  <si>
    <t>060.182.1150</t>
  </si>
  <si>
    <t>Protector Pulpar. Para sellar cavidades dentales. De hidróxido de calcio compuesto autopolimerizable dos pastas semilíquidas base 13 g y catalizador 11 g con bloque de papel para mezclar. Estuche con un juego y aplicador desechable.</t>
  </si>
  <si>
    <t>060.168.5399</t>
  </si>
  <si>
    <t>Tubos. Endotraqueales sin globo. De elastómero de silicón transparente graduados con marca radiopaca estériles y desechables. Diámetro Interno: 5.0 mm Calibre: 20 Fr. Pieza</t>
  </si>
  <si>
    <t>060.483.0174</t>
  </si>
  <si>
    <t>Hoja Para Bisturí.  De acero inoxidable. Empaque individual. Estériles y desechables. Pieza. 23 Envase con 100 piezas.</t>
  </si>
  <si>
    <t>010.000.2462.00</t>
  </si>
  <si>
    <t>Ambroxol. Comprimido Cada Comprimido contiene: Clorhidrato de ambroxol 30 mg Envase con 20 Comprimidos.</t>
  </si>
  <si>
    <t>BD24007</t>
  </si>
  <si>
    <t>010.000.2128.01</t>
  </si>
  <si>
    <t>Amoxicilina. Cápsula Cada Cápsula contiene: Amoxicilina trihidratada equivalente a 500 mg de amoxicilina. Envase con 15 Cápsulas.</t>
  </si>
  <si>
    <t>M2401055</t>
  </si>
  <si>
    <t>010.000.2707.00</t>
  </si>
  <si>
    <t>Ácido ascórbico. Tableta Cada Tableta contiene: Ácido ascórbico 100 mg Envase con 20 Tabletas.</t>
  </si>
  <si>
    <t>SK2342</t>
  </si>
  <si>
    <t>SF2403</t>
  </si>
  <si>
    <t>SD2433</t>
  </si>
  <si>
    <t>010.000.2463.00</t>
  </si>
  <si>
    <t>Ambroxol. Solución Cada 100 ml contienen: Clorhidrato de ambroxol 300 mg Envase con 120 ml y dosificador.</t>
  </si>
  <si>
    <t>15388</t>
  </si>
  <si>
    <t>010.000.2623.00</t>
  </si>
  <si>
    <t>Valproato de magnesio. Solución Cada ml contiene: Valproato de magnesio equivalente a 186 mg de ácido valproico. Envase con 40 ml.</t>
  </si>
  <si>
    <t>010.000.2504.00</t>
  </si>
  <si>
    <t>Ketoprofeno. Cápsula Cada Cápsula contiene: Ketoprofeno 100 mg Envase con 15 Cápsulas.</t>
  </si>
  <si>
    <t>M235367</t>
  </si>
  <si>
    <t>010.000.2433.00</t>
  </si>
  <si>
    <t>Benzonatato. Perla o Cápsula Cada Perla o Cápsula contiene: Benzonatato 100 mg Envase con 20 Perlas o Cápsulas.</t>
  </si>
  <si>
    <t>010.000.2404.00</t>
  </si>
  <si>
    <t>Isoniazida. Tableta Cada Tableta contiene: Isoniazida: 100 mg Envase con 200 Tabletas.</t>
  </si>
  <si>
    <t>EJES23005A</t>
  </si>
  <si>
    <t>01088</t>
  </si>
  <si>
    <t>010.000.2352.00</t>
  </si>
  <si>
    <t>Solución para Diálisis Peritoneal baja en magnesio con sistema de doble bolsa.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tubería en "Y" y en el otro extremo bolsa de drenaje con conector tipo luer lock y tapón con antiséptico.</t>
  </si>
  <si>
    <t>R24X590</t>
  </si>
  <si>
    <t>010.000.2306.00</t>
  </si>
  <si>
    <t>Manitol. Solución Inyectable al 20% Cada envase contiene: Manitol 50 g Envase con 250 ml.</t>
  </si>
  <si>
    <t>73N4E0063</t>
  </si>
  <si>
    <t>010.000.2249.00</t>
  </si>
  <si>
    <t>Cinitaprida. Solución Oral Cada 100 ml contienen: Bitartrato de cinitaprida equivalente a 20 mg de cinitaprida. Envase con 120 ml (1 mg/5 ml) y cucharita dosificadora.</t>
  </si>
  <si>
    <t>24EF001</t>
  </si>
  <si>
    <t>010.000.2248.00</t>
  </si>
  <si>
    <t>Cinitaprida. Granulado Cada sobre contiene: Bitartrato de cinitaprida equivalente a 1 mg de cinitaprida. Envase con 30 sobres.</t>
  </si>
  <si>
    <t>4CN049A</t>
  </si>
  <si>
    <t>010.000.2247.00</t>
  </si>
  <si>
    <t>Cinitaprida. Comprimido Cada Comprimido contiene Bitartrato de cinitaprida equivalente a 1 mg de cinitaprida. Envase con 25 Comprimidos.</t>
  </si>
  <si>
    <t>010.000.2195.00</t>
  </si>
  <si>
    <t>Ondansetrón. Tableta Cada Tableta contiene: Clorhidrato dihidratado de ondansetrón equivalente a 8 mg de ondansetrón Envase con 10 Tabletas.</t>
  </si>
  <si>
    <t>RVY115</t>
  </si>
  <si>
    <t>010.000.2210.00</t>
  </si>
  <si>
    <t>Levonorgestrel. Comprimido o Tableta Cada Comprimido o Tableta contiene: Levonorgestrel 0.750 mg Envase con 2 Comprimidos o Tabletas.</t>
  </si>
  <si>
    <t>3EM100C</t>
  </si>
  <si>
    <t>010.000.2263.00</t>
  </si>
  <si>
    <t>Tiotropio bromuro de. Cápsula Cada Cápsula contiene: Bromuro de tiotropio monohidratado equivalente a 18 µg de tiotropio. Envase con 30 Cápsulas (repuesto).</t>
  </si>
  <si>
    <t>010.000.2189.00</t>
  </si>
  <si>
    <t>Tobramicina. Solución Oftálmica Cada ml contiene: Sulfato de tobramicina equivalente a 3.0 mg de tobramicina ó tobramicina 3.0 mg Envase con gotero integral con 5 ml</t>
  </si>
  <si>
    <t>TB501523</t>
  </si>
  <si>
    <t>XA00417</t>
  </si>
  <si>
    <t>4EM0888</t>
  </si>
  <si>
    <t>010.000.2169.00</t>
  </si>
  <si>
    <t>Levocarnitina. Solución Inyectable. Cada ampolleta contiene: Levocarnitina 1 g. Envase con 5 ampolletas de 5 ml.</t>
  </si>
  <si>
    <t>LE00823</t>
  </si>
  <si>
    <t>LE00423</t>
  </si>
  <si>
    <t>010.000.2188.00</t>
  </si>
  <si>
    <t>Ipratropio-salbutamol. Solución Cada ampolleta contiene: Bromuro de ipratropio monohidratado equivalente a 0.500 mg de bromuro de ipratropio. Sulfato de salbutamol equivalente a 2.500 mg de salbutamol. Envase con 10 ampolletas de 2.5 ml.</t>
  </si>
  <si>
    <t>R29F36</t>
  </si>
  <si>
    <t>010.000.2141.00</t>
  </si>
  <si>
    <t>Betametasona. Solución Inyectable Cada ampolleta o frasco ámpula contiene: Fosfato sódico de betametasona 5.3 mg equivalente a 4 mg de betametasona. Envase con un frasco ámpula o una ampolleta con 1 ml.</t>
  </si>
  <si>
    <t>BT24E01</t>
  </si>
  <si>
    <t>010.000.2136.00</t>
  </si>
  <si>
    <t>Mebendazol. Tableta Cada Tableta contiene: Mebendazol 100 mg Envase con 6 Tabletas.</t>
  </si>
  <si>
    <t>010.000.2133.00</t>
  </si>
  <si>
    <t>Clindamicina. Cápsula Cada Cápsula contiene: Clorhidrato de clindamicina equivalente a 300 mg de clindamicina. Envase con 16 Cápsulas.</t>
  </si>
  <si>
    <t>U23V387</t>
  </si>
  <si>
    <t>U24A321</t>
  </si>
  <si>
    <t>010.000.2123.00</t>
  </si>
  <si>
    <t>Mupirocina. Ungüento Cada 100 gramos contiene: Mupirocina 2 g Envase con 15 g.</t>
  </si>
  <si>
    <t>010.000.2016.00</t>
  </si>
  <si>
    <t>Ketoconazol. Tableta Cada Tableta contiene: Ketoconazol 200 mg Envase con 10 Tabletas.</t>
  </si>
  <si>
    <t>SF2434</t>
  </si>
  <si>
    <t>010.000.2155.00</t>
  </si>
  <si>
    <t>Nadroparina. Solución Inyectable Cada jeringa contiene: Nadroparina cálcica 2 850 UI Axa Envase con 2 Jeringas. con 0.3 ml</t>
  </si>
  <si>
    <t>4817BA</t>
  </si>
  <si>
    <t>010.000.2127.00</t>
  </si>
  <si>
    <t>Amoxicilina. Suspensión Oral Cada frasco con polvo contiene: Amoxicilina trihidratada equivalente a 7.5 g de amoxicilina. Envase con polvo para 75 ml (500 mg/5 ml).</t>
  </si>
  <si>
    <t>4010114</t>
  </si>
  <si>
    <t>010.000.2154.00</t>
  </si>
  <si>
    <t>Enoxaparina. Solución Inyectable Cada jeringa contiene: Enoxaparina sódica 40 mg Envase con 2 Jeringas. de 0.4 ml.</t>
  </si>
  <si>
    <t>010.000.2304.01</t>
  </si>
  <si>
    <t>Espironolactona. Tableta Cada Tableta contiene: Espironolactona 25 mg Envase con 30 Tabletas.</t>
  </si>
  <si>
    <t>03024</t>
  </si>
  <si>
    <t>04987</t>
  </si>
  <si>
    <t>010.000.2304.00</t>
  </si>
  <si>
    <t>Espironolactona. Tableta. Cada Tableta contiene: Espironolactona 25 mg Envase con 20 Tabletas.</t>
  </si>
  <si>
    <t>4CM410A</t>
  </si>
  <si>
    <t>010.000.2301.00</t>
  </si>
  <si>
    <t>Hidroclorotiazida. Tableta Cada Tableta contiene: Hidroclorotiazida 25 mg Envase con 20 Tabletas.</t>
  </si>
  <si>
    <t>41114</t>
  </si>
  <si>
    <t>0724521</t>
  </si>
  <si>
    <t>010.000.2331.00</t>
  </si>
  <si>
    <t>Fenazopiridina. Tableta Cada Tableta contiene: Clorhidrato de fenazopiridina 100 mg Envase con 20 Tabletas.</t>
  </si>
  <si>
    <t>16217</t>
  </si>
  <si>
    <t>010.000.2403.00</t>
  </si>
  <si>
    <t>Estreptomicina. Solución Inyectable El frasco ámpula con polvo contiene: Sulfato de estreptomicina equivalente a 1 g de estreptomicina. Envase con un frasco ámpula y diluyente con 2 ml.</t>
  </si>
  <si>
    <t>Z23Y101</t>
  </si>
  <si>
    <t>Z235149</t>
  </si>
  <si>
    <t>010.000.2508.00</t>
  </si>
  <si>
    <t>Beclometasona Dipropionato de. Suspensión en aerosol. Cada Inhalación contiene: Dipropionato de Beclometasona 250 µg Envase con dispositivo inhalador para 200 dosis</t>
  </si>
  <si>
    <t>43180</t>
  </si>
  <si>
    <t>2G759</t>
  </si>
  <si>
    <t>4G955</t>
  </si>
  <si>
    <t>4G164</t>
  </si>
  <si>
    <t>040.000.2609.00</t>
  </si>
  <si>
    <t>Carbamazepina. Suspensión Oral. Cada 5 ml contienen: Carbamazepina 100 mg Envase con 120 ml y dosificador de 5 ml.</t>
  </si>
  <si>
    <t>14439</t>
  </si>
  <si>
    <t>010.000.2616.00</t>
  </si>
  <si>
    <t>Levetiracetam. Solución Oral Cada 100 ml contienen: Levetiracetam 10 g Envase con 300 ml (100 mg/ml)</t>
  </si>
  <si>
    <t>A24F141</t>
  </si>
  <si>
    <t>010.000.2624.00</t>
  </si>
  <si>
    <t>Fenitoína. Solución Inyectable Cada ampolleta contiene: Fenitoína sódica 250 mg Envase con una ampolleta (250 mg/5 ml)</t>
  </si>
  <si>
    <t>F500523</t>
  </si>
  <si>
    <t>2307071</t>
  </si>
  <si>
    <t>010.000.2628.00</t>
  </si>
  <si>
    <t>Oxcarbazepina. Suspensión Oral Cada 100 ml contienen: oxcarbazepina 6 g Envase con 100 ml.</t>
  </si>
  <si>
    <t>3340823</t>
  </si>
  <si>
    <t>010.000.2806.00</t>
  </si>
  <si>
    <t>Cromoglicato de sodio. Solución Oftálmica Cada ml contiene: Cromoglicato de sodio 40 mg Envase con gotero integral con 5 ml.</t>
  </si>
  <si>
    <t>4029735</t>
  </si>
  <si>
    <t>010.000.2822.00</t>
  </si>
  <si>
    <t>Cloranfenicol. Ungüento oftálmico. Cada g contiene: Cloranfenicol levógiro 5 mg Envase con 5 g.</t>
  </si>
  <si>
    <t>24085P</t>
  </si>
  <si>
    <t>010.000.2823.00</t>
  </si>
  <si>
    <t>Neomicina polimixina b y gramicidina. Solución Oftálmica Cada ml contiene: Sulfato de Neomicina equivalente a 1.75 mg de Neomicina. Sulfato de Polimixina B equivalente a 5 000 U de Polimixina B. Gramicidina 25 µg Envase con gotero integral con 15 ml.</t>
  </si>
  <si>
    <t>4629374</t>
  </si>
  <si>
    <t>010.000.2824.00</t>
  </si>
  <si>
    <t>Neomicina polimixina b y bacitracina. Ungüento Oftálmico Cada gramo contiene: Sulfato de neomicina equivalente a 3.5 mg de neomicina. Sulfato de polimixina B equivalente a 5 000 U de polimixina B Bacitracina 400 U Envase con 3.5 g.</t>
  </si>
  <si>
    <t>235802P</t>
  </si>
  <si>
    <t>24101P</t>
  </si>
  <si>
    <t>010.000.2851.00</t>
  </si>
  <si>
    <t>Pilocarpina. Solución Oftálmica al 2% Cada ml contiene: Clorhidrato de pilocarpina 20 mg Envase con gotero integral con 15 ml.</t>
  </si>
  <si>
    <t>4026043</t>
  </si>
  <si>
    <t>010.000.2841.00</t>
  </si>
  <si>
    <t>Prednisolona. Solución Oftálmica Cada ml contiene: Fosfato sódico de prednisolona equivalente a 5 mg de fosfato de prednisolona Envase con gotero integral con 5 ml.</t>
  </si>
  <si>
    <t>PE310</t>
  </si>
  <si>
    <t>010.000.2899.00</t>
  </si>
  <si>
    <t>Cloruro de sodio. Pomada o Solución Oftálmica Cada gramo o ml contiene: Cloruro de sodio 50 mg Envase con 7 g o con gotero integral con 10 ml.</t>
  </si>
  <si>
    <t>2879X300290</t>
  </si>
  <si>
    <t>010.000.2801.00</t>
  </si>
  <si>
    <t>Zinc y fenilefrina. Solución Oftálmica Cada ml contiene: Sulfato de Zinc heptahidratado 2.5 mg Clorhidrato de fenilefrina 1.2 mg Envase con gotero integral con 15 ml</t>
  </si>
  <si>
    <t>23499P</t>
  </si>
  <si>
    <t>010.000.2714.00</t>
  </si>
  <si>
    <t>Complejo b. Tableta Comprimido o Cápsula. Cada tableta Comprimido o Cápsula contiene: Mononitrato o clorhidrato de Tiamina 100 mg. Clorhidrato de piridoxina 5 mg. Cianocobalamina 50 µg Envase con 30 Tabletas Comprimidos o Cápsulas.</t>
  </si>
  <si>
    <t>4061046</t>
  </si>
  <si>
    <t>010.000.2662.00</t>
  </si>
  <si>
    <t>Piridostigmina. Gragea o Tableta Cada Gragea o Tableta contiene: Bromuro de piridostigmina 60 mg Envase con 20 Grageas.</t>
  </si>
  <si>
    <t>237229</t>
  </si>
  <si>
    <t>423912</t>
  </si>
  <si>
    <t>010.000.2649.00</t>
  </si>
  <si>
    <t>Pramipexol. Tableta Cada Tableta contiene Diclorhidrato de pramipexol Monohidratado 0.5 mg Envase con 30 Tabletas.</t>
  </si>
  <si>
    <t>0524425</t>
  </si>
  <si>
    <t>010.000.2630.00</t>
  </si>
  <si>
    <t>Valproato semisódico. Tableta de liberación prolongada. Cada tableta de liberación prolongada contiene: Valproato semisódico equivalente a 500 mg de ácido valproico Envase con 30 Tabletas de Liberación Prolongada.</t>
  </si>
  <si>
    <t>4CN168A</t>
  </si>
  <si>
    <t>010.000.2627.00</t>
  </si>
  <si>
    <t>Oxcarbazepina. Gragea o Tableta Cada Gragea o Tableta contiene oxcarbazepina 600 mg Envase con 20 Grageas o Tabletas.</t>
  </si>
  <si>
    <t>240XE06</t>
  </si>
  <si>
    <t>010.000.2503.02</t>
  </si>
  <si>
    <t>Alopurinol. Tableta. Cada tableta contiene: alopurinol 100 mg. Envase con 60 tabletas.</t>
  </si>
  <si>
    <t>FD241039A</t>
  </si>
  <si>
    <t>010.000.2501.00</t>
  </si>
  <si>
    <t>ENALAPRIL. CÁPSULA O TABLETA Cada cápsula o tableta contiene: Maleato de enalapril 10 mg. Envase con 30 cápsulas o tabletas.</t>
  </si>
  <si>
    <t>7260324</t>
  </si>
  <si>
    <t>010.000.2520.00</t>
  </si>
  <si>
    <t>Losartán. Gragea o comprimido recubierto. Cada gragea o comprimido recubierto contiene: Losartán potásico 50 mg. Envase con 30 grageas o comprimidos recubiertos.</t>
  </si>
  <si>
    <t>EMX0364</t>
  </si>
  <si>
    <t>010.000.2524.01</t>
  </si>
  <si>
    <t>Nitazoxanida. Suspensión Oral Cada 5 ml contienen Nitazoxanida 100 mg Envase con 60 ml</t>
  </si>
  <si>
    <t>24AM76</t>
  </si>
  <si>
    <t>010.000.2523.00</t>
  </si>
  <si>
    <t>Nitazoxanida. Gragea o Tableta ReCubierta Cada Gragea o Tableta ReCubierta contiene: Nitazoxanida 500 mg Envase con 6 Grageas o Tabletas ReCubiertas</t>
  </si>
  <si>
    <t>231408</t>
  </si>
  <si>
    <t>010.000.2262.00</t>
  </si>
  <si>
    <t>Bromuro de tiotropio. Cápsula. Cada cápsula contiene: Bromuro de tiotropio monohidratado equivalente a 18 µg de tiotropio. Envase con 30 Cápsulas y dispositivo inhalador.</t>
  </si>
  <si>
    <t>304137</t>
  </si>
  <si>
    <t>010.000.2118.00</t>
  </si>
  <si>
    <t>Aceite de almendras dulces. Crema Aceite de almendras dulces e hidróxido de calcio. Envase con 240 ml.</t>
  </si>
  <si>
    <t>SA28KY06</t>
  </si>
  <si>
    <t>010.000.2112.00</t>
  </si>
  <si>
    <t>Diltiazem. Tableta o gragea. Cada tableta contiene: Clorhidrato de diltiazem 30 mg. Envase con 30 tabletas o grageas.</t>
  </si>
  <si>
    <t>24030144</t>
  </si>
  <si>
    <t>010.000.2111.01</t>
  </si>
  <si>
    <t>Amlodipino. Tableta o Cápsula Cada Tableta o Cápsula contiene: Besilato o Maleato de amlodipino equivalente a 5 mg de amlodipino. Envase con 30 Tabletas o Cápsulas.</t>
  </si>
  <si>
    <t>241104</t>
  </si>
  <si>
    <t>010.000.2040.00</t>
  </si>
  <si>
    <t>Prazicuantel. Tableta Cada Tableta contiene: Prazicuantel 600 mg Envase con 25 Tabletas.</t>
  </si>
  <si>
    <t>A26780</t>
  </si>
  <si>
    <t>010.000.2030.01</t>
  </si>
  <si>
    <t>Cloroquina. Tableta. Cada tableta contiene: Fosfato de cloroquina equivalente a 150 mg de cloroquina. Envase con 30 Tabletas.</t>
  </si>
  <si>
    <t>0056A23A</t>
  </si>
  <si>
    <t>249B026</t>
  </si>
  <si>
    <t>010.000.2024.00</t>
  </si>
  <si>
    <t>Isoconazol. Crema Cada 100 gramos contiene: Nitrato de isoconazol 1 g Envase con 20 g.</t>
  </si>
  <si>
    <t>CE2404</t>
  </si>
  <si>
    <t>010.000.2018.00</t>
  </si>
  <si>
    <t>Itraconazol. Cápsula Cada Cápsula contiene: Itraconazol 100 mg Envase con 15 Cápsulas.</t>
  </si>
  <si>
    <t>3MN188A</t>
  </si>
  <si>
    <t>SC2478</t>
  </si>
  <si>
    <t>SC24118</t>
  </si>
  <si>
    <t>010.000.5087.00</t>
  </si>
  <si>
    <t>Sirolimus. Gragea o talbeta Cada gragea o tableta contiene: Sirolimus 1 mg. Envase con 60 grageas o tabletas.</t>
  </si>
  <si>
    <t>RPH261</t>
  </si>
  <si>
    <t>010.000.5506.00</t>
  </si>
  <si>
    <t>Celecoxib. Cápsula. Cada cápsula contiene: Celecoxib 200 mg. Envase con 10 Cápsulas.</t>
  </si>
  <si>
    <t>010.000.5166.00</t>
  </si>
  <si>
    <t>Acarbosa. Tableta Cada Tableta contiene: Acarbosa 50 mg Envase con 30 Tabletas.</t>
  </si>
  <si>
    <t>010.000.5186.02</t>
  </si>
  <si>
    <t>Pantoprazol o rabeprazol u omeprazol. Tableta o Gragea o Cápsula Cada Tableta o Gragea o Cápsula contiene: Pantoprazol 40 mg o Rabeprazol sódico 20 mg u omeprazol 20 mg Envase con 28 Tabletas o Grageas o Cápsulas</t>
  </si>
  <si>
    <t>010.000.5188.00</t>
  </si>
  <si>
    <t>Esomeprazol. Tableta Cada Tableta contiene: Esomeprazol magnésico trihidratado equivalente a 40 mg de esomeprazol Envase con 14 Tabletas</t>
  </si>
  <si>
    <t>010.000.5233.00</t>
  </si>
  <si>
    <t>Ácido folínico. Tableta Cada Tableta contiene: Folinato cálcico equivalente a 15 mg de ácido folínico Envase con 12 Tabletas.</t>
  </si>
  <si>
    <t>010.000.5309.01</t>
  </si>
  <si>
    <t>Tamsulosina. Cápsula o Tableta de liberación prolongada. Cada cápsula o tableta de liberación prolongada contiene: Clorhidrato de tamsulosina 0.4 mg. Envase con 20 cápsulas o tabletas de liberación prolongada.</t>
  </si>
  <si>
    <t>RFD413</t>
  </si>
  <si>
    <t>030064</t>
  </si>
  <si>
    <t>SD23035</t>
  </si>
  <si>
    <t>010.000.5309.02</t>
  </si>
  <si>
    <t>Tamsulosina. Cápsula o Tableta de liberación prolongada. Cada cápsula o tableta de liberación prolongada contiene: Clorhidrato detamsulosina 0.4 mg. Envase con 30 cápsulas o tabletas de liberación prolongada.</t>
  </si>
  <si>
    <t>RFD407</t>
  </si>
  <si>
    <t>010.000.5318.00</t>
  </si>
  <si>
    <t>Voriconazol. Tableta Cada Tableta contiene: Voriconazol 200 mg Envase con 14 Tabletas.</t>
  </si>
  <si>
    <t>17240279</t>
  </si>
  <si>
    <t>010.000.5353.00</t>
  </si>
  <si>
    <t>Flunarizina. Cápsula o Tableta Cada Cápsula o Tableta contiene: Flunarizina 5 mg Envase con 20 Cápsulas o Tabletas.</t>
  </si>
  <si>
    <t>424970</t>
  </si>
  <si>
    <t>010.000.5420.00</t>
  </si>
  <si>
    <t>Ciproterona. Tableta Cada Tableta contiene: Acetato de ciproterona (micro 20) 50.0 mg Envase con 20 Tabletas.</t>
  </si>
  <si>
    <t>WEW95M</t>
  </si>
  <si>
    <t>010.000.5484.00</t>
  </si>
  <si>
    <t>Zuclopentixol. Tableta Cada Tableta contiene: Diclorhidrato de zuclopentixol equivalente a 25 mg de zuclopentixol Envase con 20 Tabletas.</t>
  </si>
  <si>
    <t>2809759</t>
  </si>
  <si>
    <t>010.000.5481.00</t>
  </si>
  <si>
    <t>Paroxetina. Tableta Cada Tableta contiene: Clorhidrato de paroxetina equivalente a 20 mg de paroxetina. Envase con 10 Tabletas.</t>
  </si>
  <si>
    <t>24TAD02</t>
  </si>
  <si>
    <t>290014</t>
  </si>
  <si>
    <t>010.000.5483.00</t>
  </si>
  <si>
    <t>Zuclopentixol. Solución Inyectable Cada ampolleta contiene: decanoato de zuclopentixol 200 mg Envase con una ampolleta.</t>
  </si>
  <si>
    <t>860194</t>
  </si>
  <si>
    <t>2766027</t>
  </si>
  <si>
    <t>010.000.5489.00</t>
  </si>
  <si>
    <t>Quetiapina. Tableta Cada Tableta contiene: Fumarato de quetiapina equivalente a 100 mg de quetiapina Envase con 60 Tabletas.</t>
  </si>
  <si>
    <t>010.000.5490.00</t>
  </si>
  <si>
    <t>Mirtazapina. Tableta o Tableta Dispersable Cada Tableta o Tableta Dispersable contiene: Mirtazapina 30 mg Envase con 30 Tabletas o Tabletas Dispersables</t>
  </si>
  <si>
    <t>RCT037</t>
  </si>
  <si>
    <t>010.000.5941.00</t>
  </si>
  <si>
    <t>Ibuprofeno. Tableta O Cápsula: Cada Tableta o Cápsula contiene: Ibuprofeno 400 mg Envase con 10 Tabletas o Cápsulas</t>
  </si>
  <si>
    <t>4020327</t>
  </si>
  <si>
    <t>010.000.6130.00</t>
  </si>
  <si>
    <t>Racecadotrilo. Granulado Oral Cada sobre contiene: Racecadotrilo 30 mg Envase con 18 sobres</t>
  </si>
  <si>
    <t>V001</t>
  </si>
  <si>
    <t>010.000.6112.00</t>
  </si>
  <si>
    <t>Sacubitrilo Valsartán. Comprimido. Cada comprimido contiene: Sacubitrilo valsartán sódico hidratado equivalente a 50 mg de Sacubitrilo valsartán Envase con 30 comprimidos.</t>
  </si>
  <si>
    <t>1CWM4</t>
  </si>
  <si>
    <t>010.000.5505.00</t>
  </si>
  <si>
    <t>Celecoxib. Cápsula. Cada cápsula contiene: Celecoxib 100 mg Envase con 20 Cápsulas.</t>
  </si>
  <si>
    <t>4AM168A</t>
  </si>
  <si>
    <t>010.000.5444.00</t>
  </si>
  <si>
    <t>Irinotecan. Solución Inyectable El frasco ámpula contiene: Clorhidrato de irinotecan ó clorhidrato de irinotecan trihidratado 100 mg Envase con un frasco ámpula con 5 ml</t>
  </si>
  <si>
    <t>BXK1H32</t>
  </si>
  <si>
    <t>BXJZG51</t>
  </si>
  <si>
    <t>010.000.5551.00</t>
  </si>
  <si>
    <t>Dabigatrán Etexilato. Cápsula Cada Cápsula contiene: Dabigatrán etexilato mesilato equivalente a 75 mg de dabigatrán etexilato Envase con 30 Cápsulas.</t>
  </si>
  <si>
    <t>305058</t>
  </si>
  <si>
    <t>305721</t>
  </si>
  <si>
    <t>010.000.5621.00</t>
  </si>
  <si>
    <t>Linagliptina. Tableta. Cada tableta contiene: Linagliptina 5 mg. Envase con 30 tabletas.</t>
  </si>
  <si>
    <t>F9678</t>
  </si>
  <si>
    <t>010.000.6009.00</t>
  </si>
  <si>
    <t>Empagliflozina. Tableta. Cada tableta contiene: Empagliflozina 25 mg Envase con 30 tabletas</t>
  </si>
  <si>
    <t>F83260</t>
  </si>
  <si>
    <t>010.000.5097.00</t>
  </si>
  <si>
    <t>Levosimendan. Solución Inyectable Cada ml contiene: Levosimendan 2.5 mg Envase con 1 frasco ámpula con 5 ml.</t>
  </si>
  <si>
    <t>42423F1</t>
  </si>
  <si>
    <t>010.000.5099.00</t>
  </si>
  <si>
    <t>Adenosina. Solución Inyectable Cada frasco ámpula contiene: Adenosina 6 mg Envase con 6 frascos ámpula con 2 ml.</t>
  </si>
  <si>
    <t>2KL010</t>
  </si>
  <si>
    <t>XH2343</t>
  </si>
  <si>
    <t>XA2330</t>
  </si>
  <si>
    <t>010.000.5107.00</t>
  </si>
  <si>
    <t>Alteplasa. Solución Inyectable Cada frasco ámpula con liofilizado contiene: alteplasa (activador tisular del plasminógeno humano) 50 mg Envase con 2 frascos ámpula con liofilizado 2 frascos ámpula con disolvente y equipo esterilizado para su reconstitución.</t>
  </si>
  <si>
    <t>403208</t>
  </si>
  <si>
    <t>010.000.5191.00</t>
  </si>
  <si>
    <t>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t>
  </si>
  <si>
    <t>4F020</t>
  </si>
  <si>
    <t>010.000.5206.01</t>
  </si>
  <si>
    <t>Folitropina alfa o folitropina beta. Solución Inyectable. Cada ampolleta o frasco ámpula con liofilizado contiene: Hormona estimulante del folículo recombinante o Folitropina Beta (FSH Recombinante) 75 UI. O Folitropina alfa 75 UI (5.5 µg). Envase con un frasco ámpula con liofilizado y jeringa prellenada con 1 ml de diluyente 1 aguja estéril para inyección 1 aguja estéril para extraer la solución y 2 toallitas con alcohol. o cada pluma precargada contiene folitropina alfa 450 U.I. (33µg)</t>
  </si>
  <si>
    <t>AUD43714</t>
  </si>
  <si>
    <t>010.000.5105.00</t>
  </si>
  <si>
    <t>Esmolol. Solución Inyectable Cada ampolleta contiene: Clorhidrato de esmolol 2.5 g Envase con 2 ampolletas con 10 ml. (250 mg/ml).</t>
  </si>
  <si>
    <t>ES23D01</t>
  </si>
  <si>
    <t>010.000.5264.01</t>
  </si>
  <si>
    <t>Cefuroxima. Solución o Suspensión Inyectable. Cada frasco ámpula con polvo contiene: Cefuroxima sódica equivalente a 750 mg de cefuroxima. Envase con un frasco ámpula y envase con 5 ml de diluyente</t>
  </si>
  <si>
    <t>J23G095</t>
  </si>
  <si>
    <t>010.000.5284.00</t>
  </si>
  <si>
    <t>Cefepima. Solución Inyectable. El frasco ámpula contiene: Clorhidrato monohidratado de cefepima equivalente a 500 mg de cefepima. Envase con un frasco ámpula y ampolleta con 5 ml de diluyente.</t>
  </si>
  <si>
    <t>CE0023</t>
  </si>
  <si>
    <t>CE00124</t>
  </si>
  <si>
    <t>010.000.5359.00</t>
  </si>
  <si>
    <t>Valproato de magnesio. Tableta de Liberación Prolongada. Cada tableta contiene: Valproato de magnesio 600 mg Envase con 30 tabletas.</t>
  </si>
  <si>
    <t>24050087</t>
  </si>
  <si>
    <t>010.000.5435.00</t>
  </si>
  <si>
    <t>Paclitaxel. Solución Inyectable Cada frasco ámpula contiene: Paclitaxel 300 mg Envase con un frasco ámpula con 50 ml con o sin equipo para venoclisis libre de polivinilcloruro (PVC) y filtro con membrana no mayor de 0.22 µm.</t>
  </si>
  <si>
    <t>M2311022</t>
  </si>
  <si>
    <t>010.000.5451.00</t>
  </si>
  <si>
    <t>Cinarizina. Tableta Cada Tableta contiene: Cinarizina 75 mg Envase con 60 Tabletas</t>
  </si>
  <si>
    <t>402066</t>
  </si>
  <si>
    <t>403190</t>
  </si>
  <si>
    <t>010.000.5458.00</t>
  </si>
  <si>
    <t>Oxaliplatino. Solución Inyectable Cada frasco ámpula contiene: oxaliplatino 50 mg Envase con un frasco ámpula con liofilizado o envase con un frasco ámpula con 10 ml.</t>
  </si>
  <si>
    <t>AF230505</t>
  </si>
  <si>
    <t>010.000.5459.00</t>
  </si>
  <si>
    <t>Oxaliplatino. Solución Inyectable Cada frasco ámpula contiene: oxaliplatino 100 mg Envase con un frasco ámpula con liofilizado o envase con un frasco ámpula con 20 ml.</t>
  </si>
  <si>
    <t>AG231001</t>
  </si>
  <si>
    <t>010.000.5494.00</t>
  </si>
  <si>
    <t>Quetiapina. Tableta de Liberación Prolongada Cada Tableta de Liberación Prolongada contiene: Fumarato de quetiapina equivalente a 300 mg de quetiapina Envase con 30 Tabletas de Liberación Prolongada</t>
  </si>
  <si>
    <t>1400420</t>
  </si>
  <si>
    <t>010.000.5664.00</t>
  </si>
  <si>
    <t>Lacosamida. Solución Inyectable Cada frasco ámpula contiene: Lacosamida 200 mg Envase con frasco ámpula con 20 ml (10 mg/ml).</t>
  </si>
  <si>
    <t>A51240063B</t>
  </si>
  <si>
    <t>010.000.5697.00</t>
  </si>
  <si>
    <t>Inmunoglobulina humana. Solución Inyectable Cada frasco ámpula contiene: Inmunoglobulina humana normal endovenosa 5.0 g Envase con un frasco ámpula con 50 ml.</t>
  </si>
  <si>
    <t>P100600969</t>
  </si>
  <si>
    <t>010.000.5741.00</t>
  </si>
  <si>
    <t>Linagliptina/metformina. Tableta Cada Tableta contiene: Linagliptina 2.5 mg Clorhidrato de Metformina 850 mg Envase con 60 Tabletas</t>
  </si>
  <si>
    <t>F54772</t>
  </si>
  <si>
    <t>010.000.5691.00</t>
  </si>
  <si>
    <t>Desmopresina. Tableta.  Cada tableta contiene: Acetato de desmopresina equivalente a 120 µg de desmopresina. Envase con 30 tabletas.</t>
  </si>
  <si>
    <t>X13215A</t>
  </si>
  <si>
    <t>010.000.5665.00</t>
  </si>
  <si>
    <t>RASAGILINA. TABLETA Cada tableta contiene: Mesilato o tartrato de rasagilina equivalente a 1 mg de rasagilina. Envase con 30 tabletas.</t>
  </si>
  <si>
    <t>2302918A</t>
  </si>
  <si>
    <t>010.000.5935.00</t>
  </si>
  <si>
    <t>Dabigatrán. Cápsula Cada Cápsula contiene: Dabigatrán etexilato mesilato equivalente a 150 mg de dabigatrán etexilato Envase con 60 Cápsulas.</t>
  </si>
  <si>
    <t>302238</t>
  </si>
  <si>
    <t>010.000.5942.00</t>
  </si>
  <si>
    <t>Ibuprofeno. Tableta O Cápsula: Cada Tableta o Cápsula contiene: Ibuprofeno 600 mg Envase con 10 Cápsulas</t>
  </si>
  <si>
    <t>24141186</t>
  </si>
  <si>
    <t>010.000.6001.00</t>
  </si>
  <si>
    <t>Dienogest. Tableta. Cada tableta contiene: Dienogest 2 mg. Envase con 28 tabletas.</t>
  </si>
  <si>
    <t>2403359</t>
  </si>
  <si>
    <t>2406583</t>
  </si>
  <si>
    <t>010.000.6007.01</t>
  </si>
  <si>
    <t>Dapagliflozina. Tableta. Cada tableta contiene: Dapagliflozina propanodiol equivalente a 10 mg de dapagliflozina. Envase con 28 tabletas.</t>
  </si>
  <si>
    <t>80556</t>
  </si>
  <si>
    <t>010.000.6097.00</t>
  </si>
  <si>
    <t>Enzalutamida. Cápsula. Cada cápsula contiene: Enzalutamida 40 mg Envase con 120 cápsulas.</t>
  </si>
  <si>
    <t>2039846</t>
  </si>
  <si>
    <t>010.000.5865.00</t>
  </si>
  <si>
    <t>Colistimetato. Solución Inyectable Cada frasco ámpula con liofilizado contiene: Colistimetato sódico equivalente a 150 mg de colistimetato Envase con un frasco ámpula con liofilizado.</t>
  </si>
  <si>
    <t>3168732</t>
  </si>
  <si>
    <t>23AB068</t>
  </si>
  <si>
    <t>010.000.6076.00</t>
  </si>
  <si>
    <t>Ibuprofeno. solucion inyectable cada ampolleta contiene: Ibuprofeno 10 mg envase con 4 ampolletas de 2 ml (10 mg/2 ml).</t>
  </si>
  <si>
    <t>PD1L25E07</t>
  </si>
  <si>
    <t>010.000.6071.00</t>
  </si>
  <si>
    <t>Ivabradina. Comprimido cada comprimido contiene: Ivabradina 5 mg equivalente a 5.390 mg de clorhidrato de Ivabradina envase con 56 comprimidos</t>
  </si>
  <si>
    <t>6096056</t>
  </si>
  <si>
    <t>010.000.6019.00</t>
  </si>
  <si>
    <t>Hialuronato de Sodio. Solución inyectable. Cada jeringa prellenada contiene: Hialuronato de sodio 25 mg Envase con una jeringa prellenada con 2.5 ml.</t>
  </si>
  <si>
    <t>T16</t>
  </si>
  <si>
    <t>010.000.6000.00</t>
  </si>
  <si>
    <t>Carbonato de calcio/ Vitamina D3. Tableta. Cada tableta contiene: Carbonato de calcio 1666.670 mg equivalente a 600 mg de calcio. Colecalciferol 6.2 mg equivalente a 400 UI de Vitamina D3. Envase con 30 tabletas.</t>
  </si>
  <si>
    <t>42404008</t>
  </si>
  <si>
    <t>010.000.6068.00</t>
  </si>
  <si>
    <t>Nintedanib.Capsula cada cápsula contiene: Nintedanib esilato 180.6 mg equivalente a 150.0 mg de Nintedanib envase con 60 cápsulas</t>
  </si>
  <si>
    <t>303904</t>
  </si>
  <si>
    <t>010.000.6259.00</t>
  </si>
  <si>
    <t>LABETALOL. Solución inyectable. Cada frasco ámpula contiene: labetalol 100 mg/20 mL Caja con un frasco ámpula</t>
  </si>
  <si>
    <t>LBC026</t>
  </si>
  <si>
    <t>010.000.6279.00</t>
  </si>
  <si>
    <t>AZITROMICINA. SUSPENSIÓN Cada 5 ml de suspensión contienen: Azitromicina 200 mg Frasco con polvo para reconstituir 10 ml.</t>
  </si>
  <si>
    <t>H100528</t>
  </si>
  <si>
    <t>010.000.6295.00</t>
  </si>
  <si>
    <t>PACLITAXEL. SOLUCIÓN INYECTABLE Cada frasco ámpula o vial contiene: Paclitaxel 30 mg (30 mg/5mL) Envase con 1 frasco ámpula o vial.</t>
  </si>
  <si>
    <t>M2311225</t>
  </si>
  <si>
    <t>M2308708</t>
  </si>
  <si>
    <t>010.000.6129.00</t>
  </si>
  <si>
    <t>Racecadotrilo. Granulado Oral Cada sobre contiene: Racecadotrilo 10 mg Envase con 18 sobres</t>
  </si>
  <si>
    <t>010.000.6309.00</t>
  </si>
  <si>
    <t>Hidroxicloroquina. TABLETA Cada tableta contiene: Sulfato de hidroxicloroquina 200 mg. Caja de cartón con 20 tabletas en envase de burbuja.</t>
  </si>
  <si>
    <t>TX2750</t>
  </si>
  <si>
    <t>EMX0424</t>
  </si>
  <si>
    <t>TRMX003</t>
  </si>
  <si>
    <t>010.000.5165.00</t>
  </si>
  <si>
    <t>METFORMINA. TABLETA Cada tableta contiene: Clorhidrato de metformina  850 mg. Envase con 30 tabletas.</t>
  </si>
  <si>
    <t>40864</t>
  </si>
  <si>
    <t>010.000.5187.00</t>
  </si>
  <si>
    <t>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</si>
  <si>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T24E042</t>
  </si>
  <si>
    <t>T24E033</t>
  </si>
  <si>
    <t>T24F045</t>
  </si>
  <si>
    <t>4BM437A</t>
  </si>
  <si>
    <t>010.000.5295.01</t>
  </si>
  <si>
    <t>Cefepima. Solución Inyectable. Cada frasco ámpula contiene: Clorhidrato monohidratado de cefepima equivalente a 1 g de cefepima. Envase con un frasco ámpula y ampolleta con 10 ml de diluyente.</t>
  </si>
  <si>
    <t>J24M066</t>
  </si>
  <si>
    <t>010.000.5291.00</t>
  </si>
  <si>
    <t>Meropenem. Solución Inyectable Cada frasco ámpula con polvo contiene: Meropenem trihidratado equivalente a 500 mg de meropenem. Envase con 1 frasco ámpula.</t>
  </si>
  <si>
    <t>X4EA093A</t>
  </si>
  <si>
    <t>010.000.5302.00</t>
  </si>
  <si>
    <t>Nitrofurantoína. Suspensión Oral Cada 100 ml contienen: Nitrofurantoina 500 mg Envase con 120 ml (25 mg/ 5 ml).</t>
  </si>
  <si>
    <t>00055738</t>
  </si>
  <si>
    <t>0005737</t>
  </si>
  <si>
    <t>010.000.5304.00</t>
  </si>
  <si>
    <t>Alfa cetoanálogos de aminoácidos. Gragea Tableta Recubierta o Tableta. Cada Gragea tableta recubierta o tableta contiene: Alfa cetoanálogos de Aminoácidos 630 mg Envase con 100 grageas tabletas recubiertas o tabletas.</t>
  </si>
  <si>
    <t>18Y3637</t>
  </si>
  <si>
    <t>010.000.5383.00</t>
  </si>
  <si>
    <t>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t>
  </si>
  <si>
    <t>240460</t>
  </si>
  <si>
    <t>E455001</t>
  </si>
  <si>
    <t>F455018</t>
  </si>
  <si>
    <t>010.000.5384.00</t>
  </si>
  <si>
    <t>Multivitaminas. Solución Inyectable. Adulto. Cada frasco ámpula con liofilizado contiene: Retinol (vitamina A) 3300.0 U. Colecalciferol (vitamina D3) 200.0 U. Acetato de Tocoferol (vitamina E) 10.0 U. Nicotinamida 40.0 mg. Riboflavina 3.6 mg. Clorhidrato de piridoxina equivalente a 4.0 mg de piridoxima. Dexpantenol equivalente a 15.0 mg de ácido pantoténico. Clorhidrato de tiamina equivalente a 3.0 mg de tiamina. Ácido ascórbico 100.0 mg. Biotina 0.060 mg. Cianocobalamina 0.005 mg. Ácido fólico 0.400 mg. Envase con un frasco ámpula y diluyente de 5 ml</t>
  </si>
  <si>
    <t>T24J287</t>
  </si>
  <si>
    <t>T23G472</t>
  </si>
  <si>
    <t>T23N616</t>
  </si>
  <si>
    <t>T230398</t>
  </si>
  <si>
    <t>3J857</t>
  </si>
  <si>
    <t>010.000.5355.00</t>
  </si>
  <si>
    <t>Vigabatrina. Comprimido Cada Comprimido contiene: Vigabatrina 500 mg Envase con 60 Comprimidos.</t>
  </si>
  <si>
    <t>15706</t>
  </si>
  <si>
    <t>206520</t>
  </si>
  <si>
    <t>010.000.5385.00</t>
  </si>
  <si>
    <t>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1 frasco ámpula y 1 ampolleta con 5 ml de diluyente.</t>
  </si>
  <si>
    <t>4E766</t>
  </si>
  <si>
    <t>3H660</t>
  </si>
  <si>
    <t>T24A191</t>
  </si>
  <si>
    <t>010.000.5487.00</t>
  </si>
  <si>
    <t>Citalopram. Tableta Cada Tableta contiene: Bromhidrato de citalopram equivalente a 20 mg de citalopram. Envase con 14 Tabletas</t>
  </si>
  <si>
    <t>U23D367</t>
  </si>
  <si>
    <t>010.000.5391.00</t>
  </si>
  <si>
    <t>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t>
  </si>
  <si>
    <t>F3024</t>
  </si>
  <si>
    <t>010.000.5488.00</t>
  </si>
  <si>
    <t>Valproato semisódico. Comprimido con Capa Entérica Cada Comprimido contiene: Valproato semisódico equivalente a 250 mg de ácido valproico. Envase con 30 Comprimidos.</t>
  </si>
  <si>
    <t>66208MC</t>
  </si>
  <si>
    <t>010.000.5392.00</t>
  </si>
  <si>
    <t>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t>
  </si>
  <si>
    <t>G1824</t>
  </si>
  <si>
    <t>G448033</t>
  </si>
  <si>
    <t>010.000.5703.01</t>
  </si>
  <si>
    <t>Sitagliptina metformina. Comprimido Cada Comprimido contiene: Fosfato de sitagliptina monohidratada equivalente a 50 mg de sitagliptina Clorhidrato de metformina 850 mg Envase con 56 Comprimidos.</t>
  </si>
  <si>
    <t>S1M23054</t>
  </si>
  <si>
    <t>B112641</t>
  </si>
  <si>
    <t>010.000.5501.00</t>
  </si>
  <si>
    <t>Diclofenaco. Solución inyectable. Cada ampolleta contiene: Diclofenaco sódico 75 mg Envase con 2 ampolletas con 3 ml.</t>
  </si>
  <si>
    <t>B24Y167</t>
  </si>
  <si>
    <t>010.000.5720.00</t>
  </si>
  <si>
    <t>Paracetamol solución inyectable cada frasco contiene: paracetamol 500 mg. Envase con un frasco con 50 ml.</t>
  </si>
  <si>
    <t>C24Y323</t>
  </si>
  <si>
    <t>010.000.5721.00</t>
  </si>
  <si>
    <t>Paracetamol solución inyectable cada frasco contiene: paracetamol 1 g. Envase con un frasco con 100 ml.</t>
  </si>
  <si>
    <t>C24G468</t>
  </si>
  <si>
    <t>010.000.6099.00</t>
  </si>
  <si>
    <t>Lactulosa. Jarabe. Cada 100 ml contienen: Lactulosa 66.70 g Envase con 120 ml y medida dosificadora (0.667 g/ml).</t>
  </si>
  <si>
    <t>4E287</t>
  </si>
  <si>
    <t>010.000.6099.01</t>
  </si>
  <si>
    <t>Lactulosa. Jarabe. Cada 100 ml contienen: Lactulosa 66.70 g Envase con 240 ml y medidadosificadora (0.667 g/ml).</t>
  </si>
  <si>
    <t>36021MF</t>
  </si>
  <si>
    <t>010.000.6100.00</t>
  </si>
  <si>
    <t>Lactulosa. Polvo Cada sobre contiene: Lactulosa 5 g Envase con 15 sobres con polvo</t>
  </si>
  <si>
    <t>418214</t>
  </si>
  <si>
    <t>TU040BB</t>
  </si>
  <si>
    <t>010.000.6160.00</t>
  </si>
  <si>
    <t>Levonorgestrel. Polvo. El dispositivo intrauterino con polvo contiene: Levonorgestrel 19.5 mg Envase con un dispositivo intrauterino</t>
  </si>
  <si>
    <t>TU03L89</t>
  </si>
  <si>
    <t>010.000.6150.00</t>
  </si>
  <si>
    <t>Budesonida. Aerosol Para Inhalacion Bucal. Cada gramo contiene: Budesonida 4.285 mg Envase presurizado con 200 dosis de 200 µg cada una y dispositivo inhalador.</t>
  </si>
  <si>
    <t>1193294</t>
  </si>
  <si>
    <t>010.000.6106.00</t>
  </si>
  <si>
    <t>Riociguat. Comprimido. Cada comprimido contiene: Riociguat 2.0 mg Envase con 42 comprimidos.</t>
  </si>
  <si>
    <t>BXK25U01</t>
  </si>
  <si>
    <t>010.000.6021.00</t>
  </si>
  <si>
    <t>Indacaterol/Glicopirronio. Cápsula. Cada cápsula contiene: Maleato de Indacaterol equivalente a 110 µg de indacaterol. Bromuro de Glicopirronio equivalente a 50 µg. De Glicopirronio. Envase con 30 cápsulas con polvo para inhalación (no ingeribles) y un dispositivo para inhalación.</t>
  </si>
  <si>
    <t>B9131F</t>
  </si>
  <si>
    <t>010.000.6122.00</t>
  </si>
  <si>
    <t>Amfotericina B Liposomal. Solución Inyectable. Cada frasco ámpula con liofilizado contiene: Amfotericina B Liposomal 50 mg. Envase con 1 frasco ámpula con liofilizado un frasco ámpula con o sin 12 ml. de diluyente un filtro de 5 micras.</t>
  </si>
  <si>
    <t>A18024015</t>
  </si>
  <si>
    <t>010.000.6237.00</t>
  </si>
  <si>
    <t>PERINDOPRIL / AMLODIPINO/ INDAPAMIDA. COMPRIMIDOS Cada comprimido contiene: Perindopril arginina 5 mg. Besilato de amlodipino 5 mg. Indapamida 1.25 mg. Caja con 30 comprimidos.</t>
  </si>
  <si>
    <t>730064</t>
  </si>
  <si>
    <t>010.000.6070.00</t>
  </si>
  <si>
    <t>Fibrinogeno humano. solucion inyectable cada frasco ámpula con polvo liofilizado contiene: fibrinógeno humano 1.50 g envase con frasco ámpula con liofilizado y un frasco ámpula con 100 ml de diluyente</t>
  </si>
  <si>
    <t>24L06033</t>
  </si>
  <si>
    <t>010.000.6245.00</t>
  </si>
  <si>
    <t>OLMESARTÁN. TABLETA Cada tableta contiene: Olmesartán  Medoxomilo 40 mg. Envase con 28 tabletas.</t>
  </si>
  <si>
    <t>OLM24026</t>
  </si>
  <si>
    <t>010.000.6250.00</t>
  </si>
  <si>
    <t xml:space="preserve">OLMESARTÁN/ HIDROCLOROTIAZIDA. TABLETA Cada tableta contiene: Olmesartan medoxomilo 40 mg. Hidroclorotiazida 12.5 mg. Envase con 28 tabletas </t>
  </si>
  <si>
    <t>M31503</t>
  </si>
  <si>
    <t>010.000.6261.00</t>
  </si>
  <si>
    <t>EPLERENONA. CÁPSULA O TABLETA Cada cápsula o tableta contiene: Eplerenona 25.0 mg. Envase con 30 cápsulas o tabletas.</t>
  </si>
  <si>
    <t>230229130</t>
  </si>
  <si>
    <t>010.000.6263.00</t>
  </si>
  <si>
    <t>ATORVASTATINA/ EZETIMIBA. CÁPSULA O TABLETA. Cada cápsula o tableta contiene: Atorvastatina cálcica trihidrato 40.0 mg. y Ezetimiba 10.0mg Envase con 30 cápsulas o tabletas.</t>
  </si>
  <si>
    <t>Y004070</t>
  </si>
  <si>
    <t>010.000.6326.00</t>
  </si>
  <si>
    <t>BROMURO DE TIOTROPIO. SOLUCIÓN PARA INHALACIÓN. Cada ml contiene: Bromuro de Tiotropio monohidratado equivalente a  0.226 mg de Tiotropio. Caja de cartón con cartucho con  4.0 mL (60 disparos/30 dosis) y dispositivo dosificador.</t>
  </si>
  <si>
    <t>306061</t>
  </si>
  <si>
    <t>010.000.6344.00</t>
  </si>
  <si>
    <t>CEFIXIMA. SUSPENSIÓN ORAL Cada 5 mL de suspensión contienen: Cefixima 100 mg Frasco con polvo para reconstituir 50 mL, con pipeta dosificadora.</t>
  </si>
  <si>
    <t>E212996</t>
  </si>
  <si>
    <t>010.000.6277.00</t>
  </si>
  <si>
    <t>ROSUVASTATINA. TABLETA Cada tableta contiene: Rosuvastatina cálcica equivalente a 20 mg de rosuvastatina Envase con 30 tabletas.</t>
  </si>
  <si>
    <t>80435</t>
  </si>
  <si>
    <t>010.000.6280.00</t>
  </si>
  <si>
    <t>CLARITROMICINA. TABLETA Cada tableta contiene: Claritromicina 500 mg. Envase con 10 tabletas.</t>
  </si>
  <si>
    <t>62210MC</t>
  </si>
  <si>
    <t>010.000.6294.00</t>
  </si>
  <si>
    <t>GEMCITABINA. SOLUCIÓN INYECTABLE Cada frasco ámpula contiene: clorhidrato de gemcitabina equivalente a 200 mg de gemcitabina. Envase con un frasco ámpula.</t>
  </si>
  <si>
    <t>GEM123609D</t>
  </si>
  <si>
    <t>010.000.6337.00</t>
  </si>
  <si>
    <t>GLIMEPIRIDA. TABLETAS Cada tableta contiene Glimepirida 2 mg Envase con 15 tabletas</t>
  </si>
  <si>
    <t>24C190V1</t>
  </si>
  <si>
    <t>010.000.6278.00</t>
  </si>
  <si>
    <t>CLARITROMICINA. SUSPENSIÓN El frasco con granulado contiene: claritromicina 2.50 g Envase con un frasco con 60 ml</t>
  </si>
  <si>
    <t>56301MC1</t>
  </si>
  <si>
    <t>243254</t>
  </si>
  <si>
    <t>010.000.1005.00</t>
  </si>
  <si>
    <t>Tiroxina - triyodotironina. Tableta Cada tableta contiene: Tiroxina 100 µg. Triyodotironina 20 µg. Envase con 50 tabletas.</t>
  </si>
  <si>
    <t>M35164</t>
  </si>
  <si>
    <t>M35159</t>
  </si>
  <si>
    <t>010.000.1007.00</t>
  </si>
  <si>
    <t>Levotiroxina. Tableta Cada tableta contiene: Levotiroxina sódica equivalente a 100 µg de levotiroxina sódica anhidra. Envase con 100 tabletas.</t>
  </si>
  <si>
    <t>M40692</t>
  </si>
  <si>
    <t>010.000.1022.00</t>
  </si>
  <si>
    <t>Tiamazol. Tableta Cada tableta contiene: Tiamazol 5 mg. Envase con 20 tabletas.</t>
  </si>
  <si>
    <t>010.000.1042.00</t>
  </si>
  <si>
    <t>Glibenclamida. Tableta Cada tableta contiene: Glibenclamida 5 mg. Envase con 50 tabletas.</t>
  </si>
  <si>
    <t>AL24001</t>
  </si>
  <si>
    <t>23J360V1</t>
  </si>
  <si>
    <t>SF2405</t>
  </si>
  <si>
    <t>010.000.1061.00</t>
  </si>
  <si>
    <t>Testosterona. Solución Inyectable Cada ampolleta contiene: Enantato de testosterona 250 mg Envase con ampolleta con 1 ml.</t>
  </si>
  <si>
    <t>XBOTHJ</t>
  </si>
  <si>
    <t>010.000.1094.00</t>
  </si>
  <si>
    <t>Cabergolina. Tableta Cada Tableta contiene: Cabergolina 0.5 mg Envase con 2 Tabletas.</t>
  </si>
  <si>
    <t>4DN110A</t>
  </si>
  <si>
    <t>4EN497A</t>
  </si>
  <si>
    <t>010.000.1095.00</t>
  </si>
  <si>
    <t>Calcitriol. Cápsula de Gelatina blanda Cada cápsula contiene: Calcitriol 0.25 µg. Envase con 50 cápsulas.</t>
  </si>
  <si>
    <t>010.000.1206.00</t>
  </si>
  <si>
    <t>Butilhioscina o hioscina. Gragea o Tableta Cada Gragea o Tableta contiene: Bromuro de butilhioscina o butilbromuro de hioscina 10 mg Envase con 10 Grageas o Tabletas.</t>
  </si>
  <si>
    <t>010.000.1210.00</t>
  </si>
  <si>
    <t>Pinaverio. Tableta Cada Tableta contiene: Bromuro de pinaverio 100 mg Envase con 14 Tabletas</t>
  </si>
  <si>
    <t>SE2431</t>
  </si>
  <si>
    <t>RLM047</t>
  </si>
  <si>
    <t>010.000.1242.00</t>
  </si>
  <si>
    <t>Metoclopramida. Tableta Cada Tableta contiene: Clorhidrato de metoclopramida 10 mg Envase con 20 Tabletas.</t>
  </si>
  <si>
    <t>BG24007</t>
  </si>
  <si>
    <t>010.000.1501.00</t>
  </si>
  <si>
    <t>Estrógenos conjugados. Gragea o Tableta Cada Gragea o Tableta contiene: Estrógenos conjugados de origen equino 0.625 mg Envase con 42 Grageas o Tabletas.</t>
  </si>
  <si>
    <t>3KH139A</t>
  </si>
  <si>
    <t>4EH113A</t>
  </si>
  <si>
    <t>010.000.1511.00</t>
  </si>
  <si>
    <t>Ciproterona-etinilestradiol. Gragea Cada Gragea contiene: Acetato de ciproterona 2 mg Etinilestradiol 0.035 mg Envase con 21 Grageas.</t>
  </si>
  <si>
    <t>010.000.1516.00</t>
  </si>
  <si>
    <t>Estradiol drospirenona. Comprimido Cada Comprimido contiene: Estradiol hemihidratado equivalente a 1 mg de estradiol Drospirenona 2 mg Envase con 28 Comprimidos.</t>
  </si>
  <si>
    <t>KTQK2B9</t>
  </si>
  <si>
    <t>010.000.1561.00</t>
  </si>
  <si>
    <t>Metronidazol. Óvulo o Tableta Vaginal Cada Óvulo o Tableta contiene: Metronidazol 500 mg Envase con 10 Óvulos o Tabletas.</t>
  </si>
  <si>
    <t>010.000.1566.00</t>
  </si>
  <si>
    <t>Nistatina. Óvulo o Tableta Vaginal Cada Óvulo o Tableta contiene: Nistatina 100 000 UI Envase con 12 Óvulos o Tabletas.</t>
  </si>
  <si>
    <t>1349G23</t>
  </si>
  <si>
    <t>010.000.1706.00</t>
  </si>
  <si>
    <t>Ácido fólico. Tableta. Cada tableta contiene: Ácido fólico 5 mg Envase con 20 Tabletas.</t>
  </si>
  <si>
    <t>010.000.1759.00</t>
  </si>
  <si>
    <t>Metotrexato. Tableta Cada Tableta contiene: Metotrexato sódico equivalente a 2.5 mg de metotrexato Envase con 50 Tabletas.</t>
  </si>
  <si>
    <t>010.000.1926.00</t>
  </si>
  <si>
    <t>Dicloxacilina. Cápsula o comprimido. Cada cápsula o comprimido contiene: Dicloxacilina sódica 500 mg Envase con 20 Cápsulas o Comprimidos.</t>
  </si>
  <si>
    <t>010.000.1929.00</t>
  </si>
  <si>
    <t>Ampicilina. Tableta o Cápsula Cada Tableta o Cápsula contiene: Ampicilina anhidra o ampicilina trihidratada equivalente a 500 mg de ampicilina. Envase con 20 Tabletas o Cápsulas.</t>
  </si>
  <si>
    <t>Q01240067</t>
  </si>
  <si>
    <t>010.000.1969.00</t>
  </si>
  <si>
    <t>Azitromicina. Tableta Cada Tableta contiene: Azitromicina dihidratada equivalente a 500 mg de azitromicina Envase con 3 Tabletas.</t>
  </si>
  <si>
    <t>010.000.1971.00</t>
  </si>
  <si>
    <t>Eritromicina. Cápsula o Tableta Cada Cápsula o Tableta contiene: Estearato de eritromicina equivalente a 500 mg de eritromicina. Envase con 20 Cápsulas o Tabletas.</t>
  </si>
  <si>
    <t>010.000.1006.00</t>
  </si>
  <si>
    <t>Calcio. Comprimido Efervescente Cada comprimido contiene: Lactato gluconato de calcio 2.94 g. Carbonato de calcio 300 mg. equivalente a 500 mg de calcio ionizable. Envase con 12 comprimidos.</t>
  </si>
  <si>
    <t>010.000.1097.00</t>
  </si>
  <si>
    <t>Desmopresina. Solución nasal. Cada ml contiene: Acetato de desmopresina equivalente a 89 µg de desmopresina. Envase nebulizador con 2.5 ml.</t>
  </si>
  <si>
    <t>F24342</t>
  </si>
  <si>
    <t>010.000.1972.00</t>
  </si>
  <si>
    <t>Eritromicina. Suspensión Oral Cada 5 ml contienen: Estearato o etilsuccinato o estolato de eritromicina equivalente a 250 mg de eritromicina. Envase con polvo para 100 ml y dosificador.</t>
  </si>
  <si>
    <t>010.000.1099.00</t>
  </si>
  <si>
    <t>Desmopresina. Tableta. Cada tableta contiene: Acetato de desmopresina 0.2 mg. equivalente a 178 µg de desmopresina. Envase con 30 tabletas.</t>
  </si>
  <si>
    <t>X14245C</t>
  </si>
  <si>
    <t>010.000.1081.01</t>
  </si>
  <si>
    <t>Gonadotrofina coriónica. Solución Inyectable Cada frasco ámpula o ampolleta con liofilizado contiene: Gonadotrofina coriónica 5 000 UI Envase con 1 o 3 ampolletas o frascos viales y 1 o 3 ampolletas con 1 ml de diluyente.</t>
  </si>
  <si>
    <t>D02725</t>
  </si>
  <si>
    <t>010.000.1224.00</t>
  </si>
  <si>
    <t>Aluminio y magnesio. Suspensión Oral Cada 100 ml contienen: Hidróxido de aluminio 3.7 g Hidróxido de magnesio 4.0 g o trisilicato de magnesio: 8.9 g Envase con 240 ml y dosificador.</t>
  </si>
  <si>
    <t>010.000.1309.00</t>
  </si>
  <si>
    <t>Metronidazol. Solución Inyectable Cada ampolleta o frasco ámpula contiene: Metronidazol 200 mg Envase con 2 ampolletas o frascos ámpula con 10 ml.</t>
  </si>
  <si>
    <t>010.000.1904.00</t>
  </si>
  <si>
    <t>Trimetoprima-sulfametoxazol. Suspensión Oral Cada 5 ml contienen: Trimetoprima 40 mg Sulfametoxazol 200 mg Envase con 120 ml y dosificador.</t>
  </si>
  <si>
    <t>010.000.1957.00</t>
  </si>
  <si>
    <t>Amikacina. Solución Inyectable Cada ampolleta o frasco ámpula contiene: Sulfato de amikacina equivalente a 100 mg de amikacina. Envase con 1 ampolleta o frasco ámpula con 2 ml.</t>
  </si>
  <si>
    <t>R23S39</t>
  </si>
  <si>
    <t>010.000.1927.00</t>
  </si>
  <si>
    <t>Dicloxacilina. Suspensión Oral. Cada 5 ml contienen: Dicloxacilina sódica 250 mg Envase con polvo para 60 ml y dosificador.</t>
  </si>
  <si>
    <t>010.000.0244.00</t>
  </si>
  <si>
    <t>PROPOFOL. EMULSION INYECTABLE Cada ampolleta o frasco ámpula contiene: Propofol 200 mg. En solución con aceite de soya, fosfátido de huevo o lecitina de huevo y glicerol. Envase con 5 ampolletas o frascos ámpula de 20 mL.</t>
  </si>
  <si>
    <t>165K9079</t>
  </si>
  <si>
    <t>010.000.1939.00</t>
  </si>
  <si>
    <t>Cefalexina. Tableta o Cápsula. Cada tableta o cápsula contiene: Cefalexina monohidratada equivalente a 500 mg de cefalexina. Envase con 20 Tabletas o Cápsulas.</t>
  </si>
  <si>
    <t>010.000.1940.00</t>
  </si>
  <si>
    <t>Doxiciclina. Cápsula o Tableta Cada Cápsula o Tableta contiene: Hiclato de doxiciclina equivalente a 100 mg de doxicilina. Envase con 10 Cápsulas o Tabletas.</t>
  </si>
  <si>
    <t>J24Y016</t>
  </si>
  <si>
    <t>010.000.1935.00</t>
  </si>
  <si>
    <t>Cefotaxima. Solución Inyectable. Cada frasco ámpula con polvo contiene: Cefotaxima sódica equivalente a 1 g de cefotaxima. Envase con un frasco ámpula y 4 ml de diluyente.</t>
  </si>
  <si>
    <t>J24A065</t>
  </si>
  <si>
    <t>010.000.1363.00</t>
  </si>
  <si>
    <t>Lidocaína - hidrocortisona. Ungüento Cada 100 gramos contiene: Lidocaína 5 g Acetato de Hidrocortisona 0.25 g Subacetato de aluminio 3.50 g Óxido de Zinc 18 g Envase con 20 g y aplicador.</t>
  </si>
  <si>
    <t>DX00524</t>
  </si>
  <si>
    <t>010.000.1903.00</t>
  </si>
  <si>
    <t>Trimetoprima-sulfametoxazol. Comprimido o Tableta Cada Comprimido o Tableta contiene: Trimetoprima 80 mg Sulfametoxazol 400 mg Envase con 20 Comprimidos o Tabletas.</t>
  </si>
  <si>
    <t>010.000.1704.00</t>
  </si>
  <si>
    <t>Sulfato ferroso. Solución Cada ml contiene: Sulfato ferroso heptahidratado 125 mg equivalente a 25 mg de hierro elemental. Envase gotero con 15 ml.</t>
  </si>
  <si>
    <t>010.000.1700.00</t>
  </si>
  <si>
    <t>Ácido fólico. Tableta. Cada tableta contiene: Acido fólico 4 mg Envase con 90 Tabletas.</t>
  </si>
  <si>
    <t>010.000.1272.00</t>
  </si>
  <si>
    <t>Senósidos a-b. Tableta Cada Tableta contiene: Concentrados de Sen desecados 187 mg (normalizado a 8.6 mg de senósidos A-B). Envase con 20 Tabletas.</t>
  </si>
  <si>
    <t>010.000.1310.00</t>
  </si>
  <si>
    <t>Metronidazol. Suspensión Oral Cada 5 ml contienen: Benzoilo de metronidazol equivalente a 250 mg de metronidazol. Envase con 120 ml y dosificador.</t>
  </si>
  <si>
    <t>060.004.0109</t>
  </si>
  <si>
    <t>Abatelenguas. De madera desechables. Largo: 142.0 mm. Ancho: 18.0 mm. Envase con 500 piezas.</t>
  </si>
  <si>
    <t>060.034.0103</t>
  </si>
  <si>
    <t>Antisépticos. Agua oxigenada en concentración del 2.5 a 3.5%. Envase con 480 ml.</t>
  </si>
  <si>
    <t>OX170520F3</t>
  </si>
  <si>
    <t>060.040.0352</t>
  </si>
  <si>
    <t>Agujas. Para raquianestesia o punción lumbar. Con mandril. Desechables estériles. Longitud:  7.5 a 8.8 cm.  Calibre: 21 G. Pieza.</t>
  </si>
  <si>
    <t>060.040.3729</t>
  </si>
  <si>
    <t>Agujas Hipodérmicas. Hipodérmicas con pabellón luer-lock hembra de plástico desechables. Longitud: 38 mm. Calibre:  20 G. Envase con 100 piezas.</t>
  </si>
  <si>
    <t>060.040.3745</t>
  </si>
  <si>
    <t>Agujas Hipodérmicas. Hipodérmicas con pabellón luer-lock hembra de plástico desechables. Longitud: 32 mm. Calibre:  21 G. Envase con 100 piezas.</t>
  </si>
  <si>
    <t>060.040.3786</t>
  </si>
  <si>
    <t>Agujas Hipodérmicas. Hipodérmicas con pabellón luer-lock hembra de plástico desechables. Longitud: 32 mm. Calibre:  22 G. Envase con 100 piezas.</t>
  </si>
  <si>
    <t>060.066.0997</t>
  </si>
  <si>
    <t>Antisépticos. Solución antiséptica y desinfectante de cloruro de sodio y cloro activo. Solución al 50%. Envase con 250 ml a 5 lts.</t>
  </si>
  <si>
    <t>0087102023</t>
  </si>
  <si>
    <t>060.066.1003</t>
  </si>
  <si>
    <t>Desinfectantes. Solución desinfectante de superoxidación con pH neutro no corrosiva. Solución al 100%. Envase con 250 ml a 5 L.</t>
  </si>
  <si>
    <t>160B2401</t>
  </si>
  <si>
    <t>15K22</t>
  </si>
  <si>
    <t>060.116.0021</t>
  </si>
  <si>
    <t>Bata desechable para paciente. Bata desechable para paciente. Elaborada en tela no tejida de polipropileno de al menos 4 pines (SMMS) de al menos 38 gr/m², con manga corta, con dos cintas de amarre en la parte delantera. Resistente a la penetración por impacto de fluidos, resistente a la presión hidrostática de fluidos, color antirreflejante, no transparente, antiestática y resistente a la tensión. Producto desechable y de un solo uso. No estéril. Con capa protectora antibacterial. Medidas: Unitalla. Envolvencia de 147 +/-3cm x 117+/-3 cm Pieza.</t>
  </si>
  <si>
    <t>BP09092024</t>
  </si>
  <si>
    <t>BT09092024</t>
  </si>
  <si>
    <t>060.125.1879</t>
  </si>
  <si>
    <t>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t>
  </si>
  <si>
    <t>060.125.2711</t>
  </si>
  <si>
    <t>Bolsas. Bolsa de papel grado médico. Para esterilizar con gas o vapor. Con o sin tratamiento antibacteriano. Con reactivo químico impreso y sistema de apertura. Medidas: 7.5  x 48.0 x 4.0 cm.  Envase con 1000 piezas.</t>
  </si>
  <si>
    <t>060.125.2828</t>
  </si>
  <si>
    <t>Bolsas. Bolsa de papel grado médico. Para esterilizar con gas o vapor. Con o sin tratamiento antibacteriano; con reactivo químico impreso y sistema de apertura. Bolsa para esterilización con gas o vapor. Medidas:  9.0 x 12.5 x 5.0 cm. Envase con 1000 piezas.</t>
  </si>
  <si>
    <t>BOTA09092024</t>
  </si>
  <si>
    <t>060.132.0203</t>
  </si>
  <si>
    <t>Brazaletes. Para identificación. De plástico. Infantil. Envase con 100 piezas.</t>
  </si>
  <si>
    <t>060.165.0815</t>
  </si>
  <si>
    <t>Catéteres. Para cateterismo venoso central de un lumen de elastómero de silicón radiopaco con aguja introductora percutánea. Estéril y desechable. Neonatal. Calibre: 2.0 a 3.0 Fr. Pieza.</t>
  </si>
  <si>
    <t>060.166.0103</t>
  </si>
  <si>
    <t>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t>
  </si>
  <si>
    <t>3326623N</t>
  </si>
  <si>
    <t>060.166.0228</t>
  </si>
  <si>
    <t>Tubos. Endotraqueales sin globo. De   cloruro   de   polivinilo   transparente graduados con marca radiopaca estériles y desechables. Diámetro Interno: 3.0 mm Calibre: 12 Fr. Pieza</t>
  </si>
  <si>
    <t>060.166.0236</t>
  </si>
  <si>
    <t>Tubos. Endotraqueales sin globo. De   cloruro   de   polivinilo   transparente graduados con marca radiopaca estériles y desechables. Diámetro Interno: 3.5 mm Calibre: 14 Fr. Pieza</t>
  </si>
  <si>
    <t>060.166.0244</t>
  </si>
  <si>
    <t>Tubos. Endotraqueales sin globo. De   cloruro   de   polivinilo   transparente graduados con marca radiopaca estériles y desechables. Diámetro Interno: 4.0 mm Calibre: 16 Fr. Pieza</t>
  </si>
  <si>
    <t>060.166.0293</t>
  </si>
  <si>
    <t>Tubos. Endotraqueales sin globo. De   cloruro   de   polivinilo   transparente graduados con marca radiopaca estériles y desechables. Diámetro Interno: 6.5 mm Calibre: 26 Fr. Pieza</t>
  </si>
  <si>
    <t>060.166.3339</t>
  </si>
  <si>
    <t>Sondas. Para aspiración de plástico transparente libre de pirógenos atóxico de 55 cm de longitud con válvula de control de aspiración con punta roma. Estéril y desechable. Calibre: 12 Fr. Pieza.</t>
  </si>
  <si>
    <t>060.166.3347</t>
  </si>
  <si>
    <t>Sondas. Para aspiración de plástico transparente libre de pirógenos atóxico de 55 cm de longitud con válvula de control de aspiración con punta roma. Estéril y desechable. 14 Fr.</t>
  </si>
  <si>
    <t>060.166.3354</t>
  </si>
  <si>
    <t>Sondas. Para aspiración de plástico transparente libre de pirógenos atóxico de 55 cm de longitud con válvula de control de aspiración con punta roma. Estéril y desechable. 16 Fr. Pieza.</t>
  </si>
  <si>
    <t>060.166.3362</t>
  </si>
  <si>
    <t>Sondas. Para aspiración de plástico transparente libre de pirógenos atóxico de 55 cm de longitud con válvula de control de aspiración con punta roma. Estéril y desechable. 18 Fr. Pieza.</t>
  </si>
  <si>
    <t>060.166.4279</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</si>
  <si>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t>
  </si>
  <si>
    <t>3326023N</t>
  </si>
  <si>
    <t>060.167.0458</t>
  </si>
  <si>
    <t>Cánulas. De plástico transparente o translucido. Tipo: guedel/berman. Tamaño: Longitud: 0 50 mm. Pieza</t>
  </si>
  <si>
    <t>060.167.0466</t>
  </si>
  <si>
    <t>Cánulas Orofaríngeas. De plástico transparente o translucido. Tipo: guedel/berman. Tamaño: 2 Longitud: 70 mm. Pieza</t>
  </si>
  <si>
    <t>060.167.0482</t>
  </si>
  <si>
    <t>Cánulas Orofaríngeas. De plástico transparente o translucido. Tipo: guedel/berman. Tamaño: 4 Longitud: 90 mm. Pieza</t>
  </si>
  <si>
    <t>060.167.0680</t>
  </si>
  <si>
    <t>Cánulas Orofaríngeas. De plástico transparente o translucido. Tipo: guedel/berman. Tamaño: 6 Longitud: 110 mm. Pieza</t>
  </si>
  <si>
    <t>060.167.3304</t>
  </si>
  <si>
    <t>Cánulas Orofaríngeas. De plástico transparente o translucido. Tipo: guedel/berman. Tamaño: 00 Longitud: 40 mm. Pieza.</t>
  </si>
  <si>
    <t>060.167.3312</t>
  </si>
  <si>
    <t>Cánulas Orofaríngeas. De plástico transparente o translucido. Tipo: guedel/berman. Tamaño: 1 Longitud: 60 mm. Pieza.</t>
  </si>
  <si>
    <t>060.167.3320</t>
  </si>
  <si>
    <t>Cánulas Orofaríngeas. De plástico transparente o translucido. Tipo: guedel/berman. Tamaño: 3 Longitud: 80 mm. Pieza</t>
  </si>
  <si>
    <t>060.167.3346</t>
  </si>
  <si>
    <t>Cánulas Orofaríngeas. De plástico transparente o translucido. Tipo: guedel/berman. Tamaño: 5 Longitud: 100 mm. Pieza</t>
  </si>
  <si>
    <t>060.167.4948</t>
  </si>
  <si>
    <t>Sondas. Para drenaje urinario. De látex punta redonda. Tipo: nelaton. Longitud: 40 cm. Calibre: 30 Fr. Pieza.</t>
  </si>
  <si>
    <t>060.167.5010</t>
  </si>
  <si>
    <t>Catéteres. Para suministro de oxígeno. Con tubo de conexión y cánula nasal. De plástico con diámetro interno de 2.0 mm. Longitud 180 cm. Pieza.</t>
  </si>
  <si>
    <t>0622506</t>
  </si>
  <si>
    <t>060.167.6638</t>
  </si>
  <si>
    <t>Catéteres. Para vasos umbilicales. Radiopacos   de  cloruro  de  polivinilo  o   poliuretano. Estériles y desechables. Longitud: 35 a 38 cm. Calibre:  3.5 Fr. Con acotaciones a 5,10 y 15 cm. Pieza.</t>
  </si>
  <si>
    <t>0491920</t>
  </si>
  <si>
    <t>060.167.6646</t>
  </si>
  <si>
    <t>Catéteres. Para vasos umbilicales. Radiopacos   de  cloruro  de  polivinilo  o   poliuretano. Estériles y desechables. Longitud: 35 a 38 cm Calibre: 5.0 Fr. Con acotaciones a 5,10 y 15 cm. Pieza.</t>
  </si>
  <si>
    <t>0089022</t>
  </si>
  <si>
    <t>060.168.1430</t>
  </si>
  <si>
    <t>Tubos. Endotraqueales de plástico grado médico transparente. Con globo y espiral de alambre con balón y conector radiopaco estéril. Longitud: 32-36 cm Calibre: 32 Fr. Pieza.</t>
  </si>
  <si>
    <t>060.168.1844</t>
  </si>
  <si>
    <t>Tubos. Endotraqueales de plástico grado médico transparente. Con globo y espiral de alambre con balón y conector radiopaco estéril. Longitud: 32-36 cm Calibre: 34 Fr. Pieza.</t>
  </si>
  <si>
    <t>060.168.2214</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</si>
  <si>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5.5 mm  Calibre: 22 Fr. Pieza.</t>
  </si>
  <si>
    <t>24E0022JZX</t>
  </si>
  <si>
    <t>24B0695JZX</t>
  </si>
  <si>
    <t>060.168.2537</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</si>
  <si>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t>
  </si>
  <si>
    <t>060.168.2552</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</si>
  <si>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t>
  </si>
  <si>
    <t>060.168.2594</t>
  </si>
  <si>
    <t>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10.0 mm  Calibre: 40 Fr. Pieza.</t>
  </si>
  <si>
    <t>060.168.3311</t>
  </si>
  <si>
    <t>Sondas. Para drenaje urinario. De látex con globo de autorretención de 3 ml con válvula para jeringa. Estéril y desechable. Tipo: Foley de dos vías. Calibre: 8 Fr. Pieza.</t>
  </si>
  <si>
    <t>0622386</t>
  </si>
  <si>
    <t>0622484</t>
  </si>
  <si>
    <t>3029424A</t>
  </si>
  <si>
    <t>3029524A</t>
  </si>
  <si>
    <t>3046R11QX</t>
  </si>
  <si>
    <t>060.168.6645</t>
  </si>
  <si>
    <t>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t>
  </si>
  <si>
    <t>060.168.9417</t>
  </si>
  <si>
    <t>Sondas. Para drenaje. En forma de T. De látex. Tipo: kehr. Calibre: 12 Fr. Pieza.</t>
  </si>
  <si>
    <t>060.168.9623</t>
  </si>
  <si>
    <t>Sondas. Para drenaje urinario. De látex con globo de autorretención de 5 ml con válvula para jeringa. Estéril y desechable. Tipo: foley de dos vías. Calibre: 14 Fr. Pieza.</t>
  </si>
  <si>
    <t>2329C11QX</t>
  </si>
  <si>
    <t>060.168.9789</t>
  </si>
  <si>
    <t>Sondas. Para drenaje urinario. De  látex  con  globo  de  autorretención  de  30  ml  con válvula para jeringa. Estéril y desechable. Tipo: foley de dos vías. Calibre: 22 Fr. Pieza.</t>
  </si>
  <si>
    <t>060.168.9797</t>
  </si>
  <si>
    <t>Sondas. Para drenaje urinario. De  látex  con  globo  de  autorretención  de  30  ml  con válvula para jeringa. Estéril y desechable. Tipo: foley de dos vías. Calibre: 24 Fr. Pieza.</t>
  </si>
  <si>
    <t>47094-3</t>
  </si>
  <si>
    <t>060.203.0306</t>
  </si>
  <si>
    <t>Cintas. Microporosa de tela no tejida unidireccional de color blanco  con  recubrimientos  adhesivos  en  una  de  sus caras. Longitud: Ancho: 10 mts. 1.25 cm Envase con 24 rollos.</t>
  </si>
  <si>
    <t>060.203.0363</t>
  </si>
  <si>
    <t>Cintas. Microporosa de tela no tejida unidireccional de color blanco  con  recubrimientos  adhesivos  en  una  de  sus caras. Longitud: Ancho: 10 mts. 5.00 cm Envase con  6 rollos.</t>
  </si>
  <si>
    <t>060.203.0397</t>
  </si>
  <si>
    <t>Cintas. Microporosa de tela no tejida unidireccional de color blanco  con  recubrimientos  adhesivos  en  una  de  sus caras. Longitud: Ancho: 10 mts. 2.50 cm Envase con 12 rollos.</t>
  </si>
  <si>
    <t>060.203.0405</t>
  </si>
  <si>
    <t>Cintas. Microporosa de tela no tejida unidireccional de color blanco  con  recubrimientos  adhesivos  en  una  de  sus caras. Longitud: Ancho: 10 mts. 7.50 cm Envase con  4 rollos.</t>
  </si>
  <si>
    <t>060.231.0658</t>
  </si>
  <si>
    <t>Bata quirúrgica con puños ajustables y refuerzo en mangas y pecho. Tela no tejida de polipropileno impermeable a la penetración de líquidos y fluidos ; antiestática y resistente a la tensión. Estéril y desechable. Tamaño: Extragrande Pieza.</t>
  </si>
  <si>
    <t>060.345.0503</t>
  </si>
  <si>
    <t>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t>
  </si>
  <si>
    <t>2214877L</t>
  </si>
  <si>
    <t>2214878L</t>
  </si>
  <si>
    <t>Básico para bloqueo epidural contiene: 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con o sin actuador deslizable para introducir y oprimir el catéter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t>
  </si>
  <si>
    <t>Sistemas. Sistema de succión cerrado para paciente con tubo endotraqueal conectado a ventilador 10 Fr contiene: Un tubo de succión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</si>
  <si>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23110239FAX</t>
  </si>
  <si>
    <t>060.345.3788</t>
  </si>
  <si>
    <t>Equipos. Equipo para Anestesia mixta Epidural/Subdural. Contiene:Equipo para Anestesia mixta Epidural/Subdural. Contiene: - Aguja modelo Tuohy calibre 17 G, longitud  75-91 mm. - Aguja Whitacre 27G (punta de lápiz) con depósito detector de líquido cefalorraquídeo de 0.05 a 0.1 mL, longitud 11.1–12.7 cm. - Sujetador filtrante de 0.2 micras, consta de: - Un conector Luer para aplicar anestésicos. - Un conector con actuador deslizable para introducir y oprimir el catéter. - Una lámina filtrante de 0.2 micras. - Un tapón Luer macho. - Catéter epidural, calibre 19 G, longitud 900 a 1050 mm, radiopaco, punta roma, orificios laterales, con adaptador Luer macho. - Porta Sujetador Filtrante, fabricado en una sola pieza con cinta adhesiva en cara externa - Fijador para Catéter Epidural, consta de: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 Jeringa de plástico de 20 ml. - Jeringa de plástico de 10 ml. - Jeringa de plástico de 10 ml, para técnica de pérdida de resistencia. - Jeringa de plástico de 3 ml. - 3 agujas hipodérmicas de calibre 18 G x 38 mm, 25 G x 16 mm y 21 G x 38 mm. - 4 gasas secas. 
- Solución de iodopovidona, 40 ml. - 3 aplicadores. - Charola para antiséptico. - Campo hendido. - Campo de trabajo. Estéril y desechable. Equipo.</t>
  </si>
  <si>
    <t>060.436.0057</t>
  </si>
  <si>
    <t>Gasas. Seca cortada de algodón 100%. Tejida. Doblada en 12 capas. No estéril. Tipo de tejido VII. De 20 x 12 Título de hilo de 28 a 32 m/g tanto en urdimbre como en trama. Peso mínimo por m2 19g/ m2 Largo:  7.5 cm. Ancho:  5 cm. Área: 432 cm2. Envase con 200.</t>
  </si>
  <si>
    <t>060.436.0206</t>
  </si>
  <si>
    <t>Gasas. Simple seca. De algodón tipo hospital. Rollo tejido plano (doblada). Largo:  91 m. Ancho: 91 cm. Rollo.</t>
  </si>
  <si>
    <t>060.439.0054</t>
  </si>
  <si>
    <t>Gorros. Gorro redondo con elástico ajustable al contorno de la cara de tela no tejida de polipropileno desechable. Impermeable a la penetración de líquidos y fluidos; antiestática y resistente a la tensión. Tamaño: Chico. Desechable. Pieza.</t>
  </si>
  <si>
    <t>GP09092024</t>
  </si>
  <si>
    <t>060.439.0070</t>
  </si>
  <si>
    <t>Gorros. Gorro redondo con elástico ajustable al contorno de la cara de tela no tejida de polipropileno desechable. Impermeable a la penetración de líquidos y fluidos; antiestática y resistente a la tensión. Tamaño: Mediano. Desechable. Pieza.</t>
  </si>
  <si>
    <t>060.439.0088</t>
  </si>
  <si>
    <t>Gorros. Gorro redondo con elástico ajustable al contorno de la cara de tela no tejida de polipropileno desechable. Impermeable a la penetración de líquidos y fluidos; antiestática y resistente a la tensión. Tamaño: Grande. Desechable. Pieza.</t>
  </si>
  <si>
    <t>060.456.0037</t>
  </si>
  <si>
    <t>Guantes. Para exploración ambidiestro estériles. De polietileno desechables. Tamaños: Mediano. Envase con 100 piezas.</t>
  </si>
  <si>
    <t>37-23</t>
  </si>
  <si>
    <t>060.456.0045</t>
  </si>
  <si>
    <t>Guantes. Para exploración ambidiestro estériles. De polietileno desechables. Tamaños: Grande. Envase con 100 piezas.</t>
  </si>
  <si>
    <t>060.456.0300</t>
  </si>
  <si>
    <t>Guantes. Para cirugía. De látex natural estériles y desechables. Tallas: 6 1/2  Par.</t>
  </si>
  <si>
    <t>060.456.0318</t>
  </si>
  <si>
    <t>Guantes. Para cirugía. De látex natural estériles y desechables. Tallas: 7  Par.</t>
  </si>
  <si>
    <t>060.456.0334</t>
  </si>
  <si>
    <t>Guantes. Para cirugía. De látex natural estériles y desechables. Tallas: 7 1/2  Par.</t>
  </si>
  <si>
    <t>060.456.0359</t>
  </si>
  <si>
    <t>Guantes. Para cirugía. De látex natural estériles y desechables. Tallas: 8 Par.</t>
  </si>
  <si>
    <t>060.456.0367</t>
  </si>
  <si>
    <t>Guantes. Para cirugía. De látex natural estériles y desechables. Tallas: 8 1/2 Par.</t>
  </si>
  <si>
    <t>060.456.0391</t>
  </si>
  <si>
    <t>Guantes. Para exploración ambidiestro estériles. De látex desechables. Tamaños: Mediano. Envase con 100 piezas.</t>
  </si>
  <si>
    <t>060.456.0656</t>
  </si>
  <si>
    <t>Guantes. Para exploración, ambidiestro, no estériles. De látex, desechables. Tamaños: Chico. Envase con 100 piezas.</t>
  </si>
  <si>
    <t>060.456.0672</t>
  </si>
  <si>
    <t>Guantes. Para exploración, ambidiestro, no estériles. De látex, desechables. Tamaños: Grande. Envase con 100 piezas.</t>
  </si>
  <si>
    <t>060.483.0141</t>
  </si>
  <si>
    <t>Hoja Para Bisturí.  De acero inoxidable. Empaque individual. Estériles y desechables. Pieza. 15 Envase con 100 piezas.</t>
  </si>
  <si>
    <t>060.483.0158</t>
  </si>
  <si>
    <t>Hoja Para Bisturí.  De acero inoxidable. Empaque individual. Estériles y desechables. Pieza. 21 Envase con 100 piezas.</t>
  </si>
  <si>
    <t>060.532.0167</t>
  </si>
  <si>
    <t>Equipos. Para venoclisis. Sin aguja estériles desechables. Normogotero.</t>
  </si>
  <si>
    <t>060.550.0222</t>
  </si>
  <si>
    <t>Jeringas. De plástico sin aguja con pivote tipo luer lock estériles y desechables. Capacidad: 3 ml Escala graduada en ml Divisiones de 0.5 y subdivisiones de 0.1. Envase con 100 piezas excepto las 20 ml que es de 50.</t>
  </si>
  <si>
    <t>230903</t>
  </si>
  <si>
    <t>060.550.0438</t>
  </si>
  <si>
    <t>Jeringas. De plástico sin aguja con pivote tipo luer lock estériles y desechables. Capacidad: 5 ml Escala graduada en ml Divisiones de 1.0 y subdivisiones de 0.2. Envase con 100 piezas excepto las 20 ml que es de 50.</t>
  </si>
  <si>
    <t>060.550.2590</t>
  </si>
  <si>
    <t>Jeringas. De plástico grado médico de 1 ml de capacidad escala graduada en ml con divisiones de 0.1 y subdivisiones de 0.01 ml y aguja de 22 G y 32 mm de longitud estéril y desechable. Pieza.</t>
  </si>
  <si>
    <t>060.550.2640</t>
  </si>
  <si>
    <t>Jeringas. De   plástico   para   aplicar   DPT   y   toxoide   tetánico capacidad 0.5 ml con dos agujas una calibre 20 x 32 mm para cargar la jeringa con el biológico y otra 22 x 32 mm para  aplicar  la  vacuna  cada  jeringa  con  la  leyenda "PROGRAMA DE ATENCIÓN A LA SALUD DEL NIÑO" (según programa vigente). Estéril y desechable. Empaque protector individual y graduación. Caja contenedora con 100 piezas.</t>
  </si>
  <si>
    <t>060.550.2657</t>
  </si>
  <si>
    <t>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t>
  </si>
  <si>
    <t>060.550.2699</t>
  </si>
  <si>
    <t>Jeringas. Jeringa desechable para aplicar vacuna contra Hepatitis "B"   capacidad   1.0   ml   graduada   en   décimas   de milímetros con dos agujas: Una de calibre 20 x 32 para cargar la jeringa con el biológico y otra de calibre 25 x 16 para aplicar la vacuna con  émbolo  que  permite  la  inutilización  de  la  misma después de su uso. Con la leyenda "Vacunación Universal . Caja incinerable con 50 jeringas.</t>
  </si>
  <si>
    <t>Cubrebocas quirúrgico. Cubreboca quirúrgico elaborado con tres capas externas de tela no tejida un filtro intermedio de polipropileno; plano o plisado; con ajuste nasal moldeable. Resistente a fluidos antiestático hipoalergénico. Con bandas o ajuste elástico entorchado a la cabeza o retroauricular. Desechable. envase con 50.</t>
  </si>
  <si>
    <t>CB24-3482</t>
  </si>
  <si>
    <t>060.711.0046</t>
  </si>
  <si>
    <t>Testigos. Controles biológicos para material esterilizado en vapor. Envase con 100 piezas.</t>
  </si>
  <si>
    <t>A40208</t>
  </si>
  <si>
    <t>07238490</t>
  </si>
  <si>
    <t>060.231.0609</t>
  </si>
  <si>
    <t>Ropa quirúrgica. Paquete para parto. Tela no tejida de polipropileno impermeable a la penetración de líquidos y fluidos color antirreflejante no transparente antiestática y resistente a la tensión en uso normal. Estéril y desechable. Contiene: Dos Batas quirúrgicas. para cirujano puños ajustables refuerzo en mangas y pecho tamaño grande. Cuatro campos sencillos de 90 ±10 cm x 90 ±10 cm. Dos pierneras de 100 ±10 cm x 110 ±10 cm. Una cubierta para mesa de riñón de 240 ±10 cm x 150 ±10 cm. Dos toallas absorbentes de 40 ±5 cm x 40 ±5 cm. Bulto o paquete.</t>
  </si>
  <si>
    <t>06092024</t>
  </si>
  <si>
    <t>060.231.0591</t>
  </si>
  <si>
    <t>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t>
  </si>
  <si>
    <t>110-0924</t>
  </si>
  <si>
    <t>060.869.0202</t>
  </si>
  <si>
    <t>Telas Adhesivas. De acetato con adhesivo en una de sus caras. Longitud: 10 m. Ancho: 5.00 cm. Presentación: 6 piezas.</t>
  </si>
  <si>
    <t>060.869.0251</t>
  </si>
  <si>
    <t>Telas Adhesivas. De acetato con adhesivo en una de sus caras. Longitud: 10 m. Ancho: 7.50 cm. Presentación: 4 piezas.</t>
  </si>
  <si>
    <t>15E21</t>
  </si>
  <si>
    <t>060.879.0200</t>
  </si>
  <si>
    <t>TERMÓMETROS. 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t>
  </si>
  <si>
    <t>.
_x000D_
_x000D_
20240601505</t>
  </si>
  <si>
    <t>060.953.0456</t>
  </si>
  <si>
    <t>Vendas. Enyesadas de gasa de algodón recubiertas de una capa uniforme de yeso grado médico. Longitud: Ancho: 2.75 m. 5 cm. Envase con 12 piezas.</t>
  </si>
  <si>
    <t>0769</t>
  </si>
  <si>
    <t>060.953.0555</t>
  </si>
  <si>
    <t>Vendas. Enyesadas de gasa de algodón recubiertas de una capa uniforme de yeso grado médico. Longitud: Ancho: 2.75 m. 10 cm. Envase con 12 piezas.</t>
  </si>
  <si>
    <t>0740</t>
  </si>
  <si>
    <t>0744</t>
  </si>
  <si>
    <t>060.953.0571</t>
  </si>
  <si>
    <t>Vendas. Enyesadas de gasa de algodón recubiertas de una capa uniforme de yeso grado médico. Longitud: Ancho: 2.75 m. 15 cm. Envase con 12 piezas.</t>
  </si>
  <si>
    <t>0764</t>
  </si>
  <si>
    <t>060.953.0597</t>
  </si>
  <si>
    <t>Vendas. Enyesadas de gasa de algodón recubiertas de una capa uniforme de yeso grado médico. Longitud: Ancho: 2.75 m. 20 cm. Envase con 12 piezas.</t>
  </si>
  <si>
    <t>0734</t>
  </si>
  <si>
    <t>0732</t>
  </si>
  <si>
    <t>060.953.2825</t>
  </si>
  <si>
    <t>Vendas. Elásticas de tejido plano ; de algodón con fibras sintéticas.  Longitud: 5 M  Ancho: 30 cm. Envase con una pieza.</t>
  </si>
  <si>
    <t>060.953.2858</t>
  </si>
  <si>
    <t>Vendas. Elásticas de tejido plano ; de algodón con fibras sintéticas.  Longitud: 5 M  Ancho: 5 cm. Envase con 12 piezas.</t>
  </si>
  <si>
    <t>060.953.2866</t>
  </si>
  <si>
    <t>Vendas. Elásticas de tejido plano ; de algodón con fibras sintéticas.  Longitud: 5 M  Ancho: 10 cm. Envase con 12 piezas.</t>
  </si>
  <si>
    <t>060.953.2874</t>
  </si>
  <si>
    <t>Vendas. Elásticas de tejido plano ; de algodón con fibras sintéticas.  Longitud: 5 M  Ancho: 15 cm. Envase con 12 piezas.</t>
  </si>
  <si>
    <t>20-24</t>
  </si>
  <si>
    <t>25-24</t>
  </si>
  <si>
    <t>19-24</t>
  </si>
  <si>
    <t>16-24</t>
  </si>
  <si>
    <t>060.058.0153</t>
  </si>
  <si>
    <t>Algodones. En láminas. Enrollado o plisado. Envase con 300 g.</t>
  </si>
  <si>
    <t>22-24</t>
  </si>
  <si>
    <t>060.904.0100</t>
  </si>
  <si>
    <t>Algodones. Torundas. Envase con 500 g.</t>
  </si>
  <si>
    <t>03-24</t>
  </si>
  <si>
    <t>A27-24</t>
  </si>
  <si>
    <t>060.869.0152</t>
  </si>
  <si>
    <t>Telas Adhesivas. De acetato con adhesivo en una de sus caras. Longitud: 10 m. Ancho: 2.50 cm. Presentación: 12 piezas.</t>
  </si>
  <si>
    <t>50-23</t>
  </si>
  <si>
    <t>060.681.0034</t>
  </si>
  <si>
    <t>Pañales. De forma anatómica desechables para niños. Medidas: Chico. Pieza.</t>
  </si>
  <si>
    <t>00432210051</t>
  </si>
  <si>
    <t>060.681.0042</t>
  </si>
  <si>
    <t>Pañales. De forma anatómica desechables para niños. Medidas: Mediano. Pieza.</t>
  </si>
  <si>
    <t>5-23-341</t>
  </si>
  <si>
    <t>060.207.0013</t>
  </si>
  <si>
    <t>Circuitos. De ventilación para anestesia de polivinilo consta de dos mangueras un filtro conexión en "Y" de plástico codo mascarilla y bolsas de 3 y 5 lts.</t>
  </si>
  <si>
    <t>060.231.0641</t>
  </si>
  <si>
    <t>Bata quirúrgica con puños ajustables y refuerzo en mangas y pecho. Tela no tejida de polipropileno impermeable a la penetración de líquidos y fluidos ; antiestática y resistente a la tensión. Estéril y desechable. Tamaño: Grande Pieza.</t>
  </si>
  <si>
    <t>06082024</t>
  </si>
  <si>
    <t>060.345.3127</t>
  </si>
  <si>
    <t>Sistemas. Sistema de succión cerrado para paciente con tubo endotraqueal conectado a ventilador 12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</si>
  <si>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060.345.3135</t>
  </si>
  <si>
    <t>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</si>
  <si>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060.345.3143</t>
  </si>
  <si>
    <t>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t>
  </si>
  <si>
    <t>010.000.0246.00</t>
  </si>
  <si>
    <t>PROPOFOL. EMULSIÓN INYECTABLE Cada ampolleta o frasco ámpula contiene: Propofol  200 mg. En emulsión con o sin edetato disódico (dihidratado). Envase con 5 ampolletas o frascos ámpula de 20 mL.</t>
  </si>
  <si>
    <t>0224006</t>
  </si>
  <si>
    <t>PO13224</t>
  </si>
  <si>
    <t>PO21524</t>
  </si>
  <si>
    <t>010.000.3610.00</t>
  </si>
  <si>
    <t>Cloruro de sodio. Solución Inyectable al 0.9%. Cada 100 ml contienen: Cloruro de sodio 0.9 g Agua Inyectable 100 ml Envase con 1 000 ml. Contiene: Sodio 154 mEq. Cloruro 154 mEq.</t>
  </si>
  <si>
    <t>010.000.3615.00</t>
  </si>
  <si>
    <t>Solución hartmann. Solución Inyectable Cada 100 ml contienen: Cloruro de sodio 0.600 g Cloruro de potasio 0.030 g Cloruro de calcio dihidratado 0.020 g Lactato de sodio 0.310 g Envase con 500 ml. Miliequivalentes por litro: Sodio 130 Potasio 4 Calcio 2.72.-3 Cloruro 109 Lactato 28</t>
  </si>
  <si>
    <t>P240954</t>
  </si>
  <si>
    <t>010.000.3515.00</t>
  </si>
  <si>
    <t>Noretisterona y estradiol. Solución Inyectable Cada ampolleta o jeringa contiene: Enantato de noretisterona 50 mg Valerato de estradiol 5 mg Envase con una ampolleta o jeringa con un ml.</t>
  </si>
  <si>
    <t>P2449709</t>
  </si>
  <si>
    <t>Y24Y036</t>
  </si>
  <si>
    <t>P24065</t>
  </si>
  <si>
    <t>010.000.1241.00</t>
  </si>
  <si>
    <t>Metoclopramida. Solución Inyectable Cada ampolleta contiene: Clorhidrato de metoclopramida 10 mg Envase con 6 ampolletas de 2 ml.</t>
  </si>
  <si>
    <t>R24J21</t>
  </si>
  <si>
    <t>P245003</t>
  </si>
  <si>
    <t>P245008</t>
  </si>
  <si>
    <t>P240143</t>
  </si>
  <si>
    <t>P24G002</t>
  </si>
  <si>
    <t>P240148</t>
  </si>
  <si>
    <t>P245002</t>
  </si>
  <si>
    <t>P24F029</t>
  </si>
  <si>
    <t>P240150</t>
  </si>
  <si>
    <t>P245001</t>
  </si>
  <si>
    <t>P245005</t>
  </si>
  <si>
    <t>P240141</t>
  </si>
  <si>
    <t>B244261</t>
  </si>
  <si>
    <t>010.000.5486.00</t>
  </si>
  <si>
    <t>Olanzapina. Tableta Cada Tableta contiene: olanzapina 10 mg Envase con 14 Tabletas.</t>
  </si>
  <si>
    <t>010.000.3629.00</t>
  </si>
  <si>
    <t>Magnesio sulfato de. Solución Inyectable Cada ampolleta contiene: Sulfato de magnesio 1g (Magnesio 8.1 mEq sulfato 8.1 mEq) Envase con 100 ampolletas de 10 ml con 1 g (100 mg/1 ml).</t>
  </si>
  <si>
    <t>R24Y53</t>
  </si>
  <si>
    <t>A240503</t>
  </si>
  <si>
    <t>010.000.3618.00</t>
  </si>
  <si>
    <t>Bicarbonato de sodio. Solución Inyectable al 7.5% Cada frasco ámpula contiene: Bicarbonato de sodio 3.75 g Envase con frasco ámpula de 50 ml. El envase con 50 ml contiene: Bicarbonato de sodio 44.5 mEq</t>
  </si>
  <si>
    <t>C244333</t>
  </si>
  <si>
    <t>010.000.0524.00</t>
  </si>
  <si>
    <t>Cloruro de potasio. Solución Inyectable. Cada ampolleta contiene: Cloruro de potasio 1.49 g. (20 mEq de potasio, 20 mEq de cloro) Envase con 50 ampolletas con 10 ml</t>
  </si>
  <si>
    <t>R24G03</t>
  </si>
  <si>
    <t>010.000.5468.00</t>
  </si>
  <si>
    <t>Ácido zoledrónico. Solución Inyectable Cada frasco ámpula con 5 ml contiene: Acido zoledrónico monohidratado equivalente a 4.0 mg de ácido zoledrónico Envase con un frasco ámpula.</t>
  </si>
  <si>
    <t>C24G505</t>
  </si>
  <si>
    <t>010.000.0621.00</t>
  </si>
  <si>
    <t>Heparina. Solución Inyectable Cada frasco ámpula contiene: Heparina sódica equivalente a 10 000 UI de heparina. Envase con 50 frascos ámpula con 10 ml (1000 UI/ml)</t>
  </si>
  <si>
    <t>C23E241</t>
  </si>
  <si>
    <t>010.000.1732.00</t>
  </si>
  <si>
    <t>Fitomenadiona. Solución o Emulsión Inyectable Cada ampolleta contiene: Fitomenadiona 2 mg Envase con 3 ampolletas de 0.2 ml.</t>
  </si>
  <si>
    <t>B244302</t>
  </si>
  <si>
    <t>010.000.5255.00</t>
  </si>
  <si>
    <t>Trimetoprima y sulfametoxazol. Solución Inyectable Cada ampolleta contiene: Trimetoprima 160 mg Sulfametoxazol 800 mg Envase con 6 ampolletas con 3 ml.</t>
  </si>
  <si>
    <t>B24J448</t>
  </si>
  <si>
    <t>010.000.1207.00</t>
  </si>
  <si>
    <t>Butilhioscina o hioscina. Solución Inyectable Cada ampolleta contiene: Bromuro de butilhioscina o butilbromuro de hioscina 20 mg Envase con 3 ampolletas de 1 ml.</t>
  </si>
  <si>
    <t>R24J76</t>
  </si>
  <si>
    <t>010.000.5356.00</t>
  </si>
  <si>
    <t>Lamotrigina. Tableta Cada Tableta contiene: Lamotrigina 100 mg Envase con 28 Tabletas.</t>
  </si>
  <si>
    <t>B23T489</t>
  </si>
  <si>
    <t>010.000.2135.00</t>
  </si>
  <si>
    <t>Fluconazol. Solución Inyectable Cada frasco ámpula contiene: Fluconazol 100 mg Envase con un frasco ámpula con 50 ml (2 mg/ml)</t>
  </si>
  <si>
    <t>C23E231</t>
  </si>
  <si>
    <t>010.000.2471.00</t>
  </si>
  <si>
    <t>Clorfenamina compuesta. Tableta. Cada tableta contiene Paracetamol 500 mg Cafeína 25 mg Clorhidrato de fenilefrina 5 mg Maleato de clorfenamina 4 mg Envase con 10 Tabletas.</t>
  </si>
  <si>
    <t>AJ24005</t>
  </si>
  <si>
    <t>010.000.1308.00</t>
  </si>
  <si>
    <t>Metronidazol. Tableta Cada Tableta contiene: Metronidazol 500 mg Envase con 20 Tabletas.</t>
  </si>
  <si>
    <t>010.000.2191.00</t>
  </si>
  <si>
    <t>Vitamina A. Cápsula. Cada Cápsula contiene: Vitamina A 50 000 UI. Envase con 40 Cápsulas.</t>
  </si>
  <si>
    <t>NR0144A</t>
  </si>
  <si>
    <t>010.000.0291.00</t>
  </si>
  <si>
    <t>Neostigmina. Solución Inyectable Cada ampolleta contiene: Metilsulfato de neostigmina 0.5 mg Envase con 6 ampolletas con 1 ml.</t>
  </si>
  <si>
    <t>010.000.2606.00</t>
  </si>
  <si>
    <t>Primidona. Tableta Cada Tableta contiene: Primidona 250 mg Envase con 50 Tabletas.</t>
  </si>
  <si>
    <t>010.000.1098.00</t>
  </si>
  <si>
    <t>Vitaminas A C y D. Solución. Cada ml contiene: Palmitato de Retinol 7000 a 9000 UI. Ácido ascórbico 80 a 125 mg. Colecalciferol 1400 a 1800 UI. Envase con 15 ml.</t>
  </si>
  <si>
    <t>010.000.4251.00</t>
  </si>
  <si>
    <t>Vancomicina. Solución Inyectable Cada frasco ámpula con polvo contiene: Clorhidrato de vancomicina equivalente a 500 mg de vancomicina. Envase con un frasco ámpula.</t>
  </si>
  <si>
    <t>M240094</t>
  </si>
  <si>
    <t>060.841.0148</t>
  </si>
  <si>
    <t>Suturas.  Sintéticas no absorbibles monofilamento de polipropileno con aguja. Longitud de la hebra: 45 cm Calibre de la sutura: 6-0 Características de la aguja: 3/8 de círculo reverso cortante (11-13 mm). Envase con 12 piezas</t>
  </si>
  <si>
    <t>06238459</t>
  </si>
  <si>
    <t>010.000.3609.00</t>
  </si>
  <si>
    <t>Cloruro de sodio. Solución Inyectable al 0.9%. Cada 100 ml contienen: Cloruro de sodio 0.9 g Agua Inyectable 100 ml Envase con 500 ml. Contiene: Sodio 77 mEq. Cloruro 77 mEq.</t>
  </si>
  <si>
    <t>P24J899</t>
  </si>
  <si>
    <t>P24A846</t>
  </si>
  <si>
    <t>020.000.3847.00</t>
  </si>
  <si>
    <t>FABOTERÁPICO POLIVALENTE ANTIALACRÁN o FRAGMENTOS F(AB’)2 DE INMUNOGLOBULINA POLIVALENTE ANTIALACRÁN. SOLUCIÓN INYECTABLE Cada frasco ámpula con liofilizado contiene: Faboterápico polivalente antialacrán modificado por digestión enzimática para neutralizar 150 DL50 (1.8 mg) de veneno de alacrán del género Centruroides o Fragmentos F(ab’)2 de inmunoglobulina polivalente antialacrán para neutralizar 150 DL50 (1.8 mg) de veneno de alacrán del género Centruroides sp. Envase con un frasco ámpula con liofilizado y ampolleta con diluyente de 5 ml.</t>
  </si>
  <si>
    <t>B4831</t>
  </si>
  <si>
    <t>B4633</t>
  </si>
  <si>
    <t>BYE33</t>
  </si>
  <si>
    <t>010.000.0233.00</t>
  </si>
  <si>
    <t>Sevoflurano. Liquido o solucion cada envase contiene: sevoflurano 250 ml. envase con 250 ml de líquido o solución.</t>
  </si>
  <si>
    <t>010.000.0204.00</t>
  </si>
  <si>
    <t>Atropina. Solucion inyectable cada ampolleta contiene: sulfato de atropina 1 mg. envase con 50 ampolletas con 1 ml.</t>
  </si>
  <si>
    <t>010.000.0109.00</t>
  </si>
  <si>
    <t>Metamizol sodico. Solucion inyectable cada ampolleta contiene: metamizol sódico 1 g. envase con 3 ampolletas con 2 ml.</t>
  </si>
  <si>
    <t>010.000.0106.00</t>
  </si>
  <si>
    <t>Paracetamol. Solucion oral cada ml contiene: paracetamol 100 mg. envase con 15 ml gotero calibrado a 0.5 y 1 ml integrado o adjunto al envase que sirve de tapa.</t>
  </si>
  <si>
    <t>010.000.0105.00</t>
  </si>
  <si>
    <t>Paracetamol. Supositorio cada supositorio contiene: paracetamol 300 mg. envase con 3 supositorios.</t>
  </si>
  <si>
    <t>R2306368</t>
  </si>
  <si>
    <t>LB2407</t>
  </si>
  <si>
    <t>010.000.0101.00</t>
  </si>
  <si>
    <t>Ácido acetilsalicilico. Tableta. Cada tableta contiene: Acido acetilsalicílico 500 mg. Envase con 20 tabletas.</t>
  </si>
  <si>
    <t>010.000.0103.00</t>
  </si>
  <si>
    <t>Ácido acetilsalicilico. Tableta soluble o efervescente cada tableta soluble o efervescente contiene: acido acetilsalicílico 300 mg. envase con 20 tabletas solubles o efervescentes.</t>
  </si>
  <si>
    <t>010.000.0022.00</t>
  </si>
  <si>
    <t>Caseinato de calcio. Polvo. cada 100 g contienen: Proteínas 86.0 a 90.0 g. Grasas 0.0 a 2.0 g. Minerales 3.8 a 6.0 g. Humedad 0.0 a 6.2 g. Envase con 100 g.</t>
  </si>
  <si>
    <t>010.000.3419.00</t>
  </si>
  <si>
    <t>Naproxeno. Suspensión Oral Cada 5 ml contienen: Naproxeno 125 mg Envase con 100 ml.</t>
  </si>
  <si>
    <t>010.000.3111.00</t>
  </si>
  <si>
    <t>Difenidol. Tableta. Cada tableta contiene: Clorhidrato de difenidol equivalente a 25 mg de difenidol Envase con 30 Tabletas.</t>
  </si>
  <si>
    <t>010.000.3503.00</t>
  </si>
  <si>
    <t>Noretisterona. Solución inyectable oleosa. Cada ampolleta contiene: Enantato de noretisterona 200 mg Envase con una ampolleta de 1 ml.</t>
  </si>
  <si>
    <t>XD30TVV</t>
  </si>
  <si>
    <t>010.000.3504.00</t>
  </si>
  <si>
    <t>Levonorgestrel y etinilestradiol. Gragea Cada Gragea contiene: Levonorgestrel 0.15 mg Etinilestradiol 0.03 mg Envase con 21 Grageas.</t>
  </si>
  <si>
    <t>23M905</t>
  </si>
  <si>
    <t>010.000.3407.00</t>
  </si>
  <si>
    <t>Naproxeno. Tableta Cada Tableta contiene: Naproxeno 250 mg Envase con 30 Tabletas.</t>
  </si>
  <si>
    <t>010.000.3409.00</t>
  </si>
  <si>
    <t>Colchicina. Tableta. Cada tableta contiene: Colchicina 1 mg Envase con 30 Tabletas.</t>
  </si>
  <si>
    <t>23F090</t>
  </si>
  <si>
    <t>010.000.3415.00</t>
  </si>
  <si>
    <t>Piroxicam. Cápsula o Tableta Cada Cápsula o Tableta contiene: Piroxicam 20 mg Envase con 20 Cápsulas o Tabletas.</t>
  </si>
  <si>
    <t>010.000.3423.00</t>
  </si>
  <si>
    <t>Meloxicam. Tableta Cada Tableta contiene: Meloxicam 15 mg Envase con 10 Tabletas</t>
  </si>
  <si>
    <t>4D0749</t>
  </si>
  <si>
    <t>010.000.3451.00</t>
  </si>
  <si>
    <t>Alopurinol. Tableta. Cada tableta contiene: alopurinol 300 mg. Envase con 20 tabletas.</t>
  </si>
  <si>
    <t>0823361</t>
  </si>
  <si>
    <t>010.000.3631.00</t>
  </si>
  <si>
    <t>Glucosa. Solución Inyectable al 5% Cada 100 ml contienen: Glucosa anhidra o glucosa 5 g ó Glucosa monohidratada equivalente a 5 g de glucosa Envase con bolsa de 50 ml y adaptador para vial</t>
  </si>
  <si>
    <t>Q24F83</t>
  </si>
  <si>
    <t>Q23T291</t>
  </si>
  <si>
    <t>010.000.4140.00</t>
  </si>
  <si>
    <t>Imiquimod. Crema al 5% Cada sobre contiene: Imiquimod 12.5 mg Envase con 12 sobres que contienen 250 mg de Crema.</t>
  </si>
  <si>
    <t>010.000.4120.00</t>
  </si>
  <si>
    <t>Isosorbida mononitrato de. Tableta Cada Tableta contiene: 5-mononitrato de isosorbida 20 mg Envase con 20 Tabletas.</t>
  </si>
  <si>
    <t>010.000.4153.00</t>
  </si>
  <si>
    <t>Sitagliptina. Comprimido Cada Comprimido contiene: Fosfato de sitagliptina monohidratada equivalente a 50 mg de sitagliptina Envase con 14 Comprimidos.</t>
  </si>
  <si>
    <t>X017625</t>
  </si>
  <si>
    <t>010.000.4161.00</t>
  </si>
  <si>
    <t>Ácido alendrónico. Tableta o Comprimido Cada Tableta o Comprimido contiene alendronato de sodio equivalente a 10 mg de ácido alendrónico. Envase con 30 Tabletas o Comprimidos.</t>
  </si>
  <si>
    <t>010.000.4167.00</t>
  </si>
  <si>
    <t>Ácido risedrónico. Gragea o Tableta Cada Gragea o Tableta contiene: Risedronato sódico 35 mg Envase con 4 Grageas o Tabletas.</t>
  </si>
  <si>
    <t>RRS5093</t>
  </si>
  <si>
    <t>010.000.4175.00</t>
  </si>
  <si>
    <t>Mesalazina. Supositorio. Cada supositorio contiene: Mesalazina 1 g. Envase con 14 supositorios.</t>
  </si>
  <si>
    <t>U11867A</t>
  </si>
  <si>
    <t>U13039A</t>
  </si>
  <si>
    <t>010.000.4185.00</t>
  </si>
  <si>
    <t>Ácido ursodeoxicólico. Cápsula Cada Cápsula contiene: Ácido ursodeoxicólico 250 mg Envase con 50 Cápsulas</t>
  </si>
  <si>
    <t>4A1152007</t>
  </si>
  <si>
    <t>010.000.4188.00</t>
  </si>
  <si>
    <t>Pancreatina. Cápsula o gragea con capa entérica. Cada cápsula o gragea contiene pancreatina 300 mg Lipasa. Proteasa. Amilasa. Envase con 30 cápsulas o grageas con capa entérica.</t>
  </si>
  <si>
    <t>58114ME</t>
  </si>
  <si>
    <t>010.000.4225.00</t>
  </si>
  <si>
    <t>Imatinib. Comprimido Recubierto Cada Comprimido Recubierto contiene: Mesilato de imatinib 100 mg Envase con 60 Comprimidos Recubiertos.</t>
  </si>
  <si>
    <t>TW0452</t>
  </si>
  <si>
    <t>010.000.4226.00</t>
  </si>
  <si>
    <t>Hidroxicarbamida. Cápsula Cada Cápsula contiene: Hidroxicarbamida 500 mg Envase con 100 Cápsulas.</t>
  </si>
  <si>
    <t>3M04922</t>
  </si>
  <si>
    <t>010.000.4252.00</t>
  </si>
  <si>
    <t>Moxifloxacino. Tableta Cada Tableta contiene: Clorhidrato de moxifloxacino equivalente a 400 mg de moxifloxacino. Envase con 7 Tabletas.</t>
  </si>
  <si>
    <t>010.000.4248.00</t>
  </si>
  <si>
    <t>Concentrado de proteínas humanas coagulables. Solución. Cada frasco ámpula I contiene: Concentrado de proteínas humanas coagulables 80 a 120 mg Cada frasco ámpula II contiene: Trombina humana 1800 a 2200 UI Cloruro de calcio 11.2 a 12.4 mg Envase con dos frascos ámpula (I y II) con 2 ml cada uno dos Jeringas. previamente ensambladas y un tubo de aire con un filtro de 0.2 µm.</t>
  </si>
  <si>
    <t>RMX619</t>
  </si>
  <si>
    <t>010.000.4300.00</t>
  </si>
  <si>
    <t>Levofloxacino. Tableta Cada Tableta contiene: Levofloxacino hemihidratado equivalente a 750 mg de levofloxacino. Envase con 7 Tabletas.</t>
  </si>
  <si>
    <t>U24F320</t>
  </si>
  <si>
    <t>010.000.4330.00</t>
  </si>
  <si>
    <t>Montelukast. Comprimido Recubierto  Cada comprimido contiene: Montelukast sódico equivalente a 10 mg de montelukast. Envase con 30 comprimidos.</t>
  </si>
  <si>
    <t>042639</t>
  </si>
  <si>
    <t>010.000.4480.00</t>
  </si>
  <si>
    <t>Escitalopram. Tableta Cada Tableta contiene: oxalato de escitalopram equivalente a 10 mg de escitalopram Envase con 14 Tabletas.</t>
  </si>
  <si>
    <t>0424631</t>
  </si>
  <si>
    <t>010.000.4488.00</t>
  </si>
  <si>
    <t>Venlafaxina. Cápsula o Gragea de Liberación Prolongada Cada Cápsula o Gragea de Liberación Prolongada contiene: Clorhidrato de venlafaxina equivalente a 75 mg de venlafaxina. Envase con 10 Cápsulas o Grageas de Liberación Prolongada.</t>
  </si>
  <si>
    <t>HVE24013A</t>
  </si>
  <si>
    <t>010.000.2129.00</t>
  </si>
  <si>
    <t>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t>
  </si>
  <si>
    <t>010.000.5943.00</t>
  </si>
  <si>
    <t>Ibuprofeno. Suspensión Oral Cada 100 ml contienen: Ibuprofeno 2 g Envase con 120 ml y medida dosificadora</t>
  </si>
  <si>
    <t>020284</t>
  </si>
  <si>
    <t>020184</t>
  </si>
  <si>
    <t>010.000.0108.00</t>
  </si>
  <si>
    <t>Metamizol sodico. Comprimido cada comprimido contiene: metamizol sódico 500 mg. envase con 10 comprimidos.</t>
  </si>
  <si>
    <t>010.000.1271.00</t>
  </si>
  <si>
    <t>Plántago psyllium. Polvo Cada 100 g contienen: Polvo de cáscara de semilla de plántago psyllium 49.7 g Envase con 400 g.</t>
  </si>
  <si>
    <t>010.000.4514.00</t>
  </si>
  <si>
    <t>Leflunomida. Comprimido Cada Comprimido contiene: Leflunomida 20 mg Envase con 30 Comprimidos.</t>
  </si>
  <si>
    <t>RDL035</t>
  </si>
  <si>
    <t>010.000.4578.00</t>
  </si>
  <si>
    <t>Teicoplanina. Solución Inyectable El frasco ámpula contiene: Teicoplanina 400 mg Envase con un frasco ámpula y ampolleta con 3 ml de diluyente.</t>
  </si>
  <si>
    <t>TI24ADI</t>
  </si>
  <si>
    <t>010.000.4584.00</t>
  </si>
  <si>
    <t>Oseltamivir. Cápsula Cada Cápsula contiene: Fosfato de oseltamivir equivalente a 30 mg de oseltamivir Envase con 10 Cápsulas</t>
  </si>
  <si>
    <t>0514907</t>
  </si>
  <si>
    <t>010.000.4507.00</t>
  </si>
  <si>
    <t>Deflazacort. Tableta. Cada tableta contiene: deflazacort 30 mg Envase con 10 Tabletas.</t>
  </si>
  <si>
    <t>U24F428</t>
  </si>
  <si>
    <t>010.000.4552.00</t>
  </si>
  <si>
    <t>Seroalbúmina humana o albúmina humana. Solución Inyectable Cada envase contiene: Seroalbúmina humana o albúmina humana 10 g Envase con 50 ml.</t>
  </si>
  <si>
    <t>P10056</t>
  </si>
  <si>
    <t>010.000.4505.00</t>
  </si>
  <si>
    <t>Deflazacort. Tableta. Cada tableta contiene: deflazacort 6 mg Envase con 20 Tabletas.</t>
  </si>
  <si>
    <t>010.000.4582.00</t>
  </si>
  <si>
    <t>Oseltamivir. Cápsula Cada Cápsula contiene: oseltamivir 75.0 mg Envase con 10 Cápsulas</t>
  </si>
  <si>
    <t>J02039</t>
  </si>
  <si>
    <t>010.000.4483.00</t>
  </si>
  <si>
    <t>Fluoxetina. Cápsula o Tableta Cada Cápsula o Tableta contiene: Clorhidrato de fluoxetina equivalente a 20 mg de fluoxetina. Envase con 14 Cápsulas o Tabletas.</t>
  </si>
  <si>
    <t>0624990</t>
  </si>
  <si>
    <t>010.000.4441.00</t>
  </si>
  <si>
    <t>Granisetron. Solución Inyectable Cada ampolleta contiene: Clorhidrato de granisetrón equivalente a 3 mg de granisetrón. Envase con 3 ml.</t>
  </si>
  <si>
    <t>23EX35</t>
  </si>
  <si>
    <t>010.000.4028.00</t>
  </si>
  <si>
    <t>Clonixinato de lisina solución inyectable cada ampolleta contiene: clonixinato de lisina 100 mg envase con 5 ampolletas de 2 ml.</t>
  </si>
  <si>
    <t>B24M048</t>
  </si>
  <si>
    <t>B24E755</t>
  </si>
  <si>
    <t>010.000.7021.00</t>
  </si>
  <si>
    <t>23G49</t>
  </si>
  <si>
    <t>010.000.5732.00</t>
  </si>
  <si>
    <t>Apixabán. Tableta Cada Tableta contiene: Apixabán 5 mg Envase con 20 Tabletas.</t>
  </si>
  <si>
    <t>HM0117</t>
  </si>
  <si>
    <t>B9019K</t>
  </si>
  <si>
    <t>040.000.4484.00</t>
  </si>
  <si>
    <t>Sertralina. Cápsula o Tableta Cada Cápsula o Tableta contiene: Clorhidrato de sertralina equivalente a 50 mg de sertralina. Envase con 14 Cápsulas o Tabletas.</t>
  </si>
  <si>
    <t>SET23077</t>
  </si>
  <si>
    <t>66021MC</t>
  </si>
  <si>
    <t>010.000.0476.00</t>
  </si>
  <si>
    <t>Metilprednisolona. Solución Inyectable Cada frasco ámpula con liofilizado contiene Succinato sódico de metilprednisolona equivalente a 500 mg de metilprednisolona. Envase con 50 frascos ámpula y 50 ampolletas con 8 ml de diluyente.</t>
  </si>
  <si>
    <t>G23593</t>
  </si>
  <si>
    <t>010.000.3616.00</t>
  </si>
  <si>
    <t>Solución hartmann. Solución Inyectable Cada 100 ml contienen: Cloruro de sodio 0.600 g Cloruro de potasio 0.030 g Cloruro de calcio dihidratado 0.020 g Lactato de sodio 0.310 g Envase con 1000 ml Miliequivalentes por litro: Sodio 130 Potasio 4 Calcio 2.72-3 Cloruro 109 Lactato 28</t>
  </si>
  <si>
    <t>010.000.3112.00</t>
  </si>
  <si>
    <t>Difenidol. Solución Inyectable. Cada ampolleta contiene: Clorhidrato de difenidol equivalente a 40 mg de difenidol Envase con 2 ampolletas de 2 ml.</t>
  </si>
  <si>
    <t>B24Y351</t>
  </si>
  <si>
    <t>L463031</t>
  </si>
  <si>
    <t>010.000.4260.00</t>
  </si>
  <si>
    <t>Nistatina. Suspensión Oral Cada frasco con polvo contiene: Nistatina 2 400 000 UI Envase para 24 ml.</t>
  </si>
  <si>
    <t>BDD026</t>
  </si>
  <si>
    <t>AZ23004</t>
  </si>
  <si>
    <t>3H698</t>
  </si>
  <si>
    <t>624B</t>
  </si>
  <si>
    <t>44IB</t>
  </si>
  <si>
    <t>24175P</t>
  </si>
  <si>
    <t>010.000.0270.00</t>
  </si>
  <si>
    <t>Ropivacaina. Solución Inyectable Cada ampolleta contiene: Clorhidrato de ropivacaína monohidratada equivalente a 150 mg de clorhidrato de ropivacaina. Envase con 5 ampolletas con 20 ml.</t>
  </si>
  <si>
    <t>010.000.1921.00</t>
  </si>
  <si>
    <t>Bencilpenicilina sódica cristalina. Solución Inyectable Cada frasco ámpula con polvo contiene: Bencilpenicilina sódica cristalina equivalente a 1000 000 UI de bencilpenicilina. Envase con un frasco ámpula con o sin 2 ml de diluyente.</t>
  </si>
  <si>
    <t>I23N311</t>
  </si>
  <si>
    <t>010.000.0463.00</t>
  </si>
  <si>
    <t>Ketotifeno. Solución Oral Cada 100 ml contienen: Fumarato ácido de ketotifeno equivalente a 20 mg de ketotifeno. Envase con 120 ml y dosificador.</t>
  </si>
  <si>
    <t>010.000.1930.00</t>
  </si>
  <si>
    <t>Ampicilina. Suspensión Oral Cada 5 ml contienen: Ampicilina trihidratada equivalente a 250 mg de ampicilina. Envase con polvo para 60 ml y dosificador.</t>
  </si>
  <si>
    <t>010.000.1954.00</t>
  </si>
  <si>
    <t>Gentamicina. Solución Inyectable. Cada ampolleta contiene: Sulfato de gentamicina equivalente a 80 mg de gentamicina. Envase con ampolleta con 2 ml.</t>
  </si>
  <si>
    <t>010.000.3673.00</t>
  </si>
  <si>
    <t>Agua Inyectable. Solución Inyectable Cada ampolleta contiene: Agua Inyectable 5 ml Envase con 100 ampolletas con 5 ml.</t>
  </si>
  <si>
    <t>R22F62</t>
  </si>
  <si>
    <t>010.000.3675.00</t>
  </si>
  <si>
    <t>Agua Inyectable. Solución Inyectable Cada envase contiene: Agua Inyectable 500 ml Envase con 500 ml.</t>
  </si>
  <si>
    <t>007FN269</t>
  </si>
  <si>
    <t>010.000.3662.00</t>
  </si>
  <si>
    <t>Seroalbúmina humana o albúmina humana. Solución Inyectable Cada envase contiene: Seroalbúmina humana o albúmina humana 12.5 g Envase con 50 ml.</t>
  </si>
  <si>
    <t>010.000.1937.00</t>
  </si>
  <si>
    <t>Ceftriaxona. Solución Inyectable. Cada frasco ámpula con polvo contiene: Ceftriaxona sódica equivalente a 1 g de ceftriaxona. Envase con un frasco ámpula y 10 ml de diluyente.</t>
  </si>
  <si>
    <t>CX00724</t>
  </si>
  <si>
    <t>C244323</t>
  </si>
  <si>
    <t>010.000.5720.01</t>
  </si>
  <si>
    <t>Paracetamol solución inyectable cada frasco contiene: paracetamol 500 mg. Envase con cuatro frascos con 50 ml.</t>
  </si>
  <si>
    <t>C244325</t>
  </si>
  <si>
    <t>X020049</t>
  </si>
  <si>
    <t>X0211468</t>
  </si>
  <si>
    <t>CF2410</t>
  </si>
  <si>
    <t>010.000.3417.00</t>
  </si>
  <si>
    <t>Diclofenaco. Cápsula o gragea de liberación prolongada. Cada gragea contiene: Diclofenaco sódico 100 mg Envase con 20 Cápsulas o Grageas.</t>
  </si>
  <si>
    <t>4FM067A</t>
  </si>
  <si>
    <t>RL064</t>
  </si>
  <si>
    <t>010.000.3630.00</t>
  </si>
  <si>
    <t>Glucosa. Solución Inyectable al 5 % Cada 100 ml contiene: Glucosa anhidra o glucosa 5 g ó Glucosa monohidratada equivalente a 5.0 g de glucosa. Envase con 500 ml. Contiene: Glucosa 25.0 g</t>
  </si>
  <si>
    <t>P24Y871</t>
  </si>
  <si>
    <t>010.000.6051.00</t>
  </si>
  <si>
    <t>Alprostadil. Solucion inyectable cada ampolleta contiene: Alprostadil 500 µg. envase con 5 ampolletas con 1 ml cada una (500 µg/ml).</t>
  </si>
  <si>
    <t>42348F2</t>
  </si>
  <si>
    <t>010.000.1050.01</t>
  </si>
  <si>
    <t>Insulina humana. Suspensión Inyectable Acción INTERMEDIA NPH Cada ml contiene: Insulina humana isófana (origen ADN recombinante) 100 UI ó Insulina zinc isófana humana (origen ADN recombinante) 100 UI Envase con un frasco ámpula con 10 ml.</t>
  </si>
  <si>
    <t>S24A016</t>
  </si>
  <si>
    <t>010.000.4320.01</t>
  </si>
  <si>
    <t>Palivizumab. Solución Inyectable Cada frasco ámpula con liofilizado o solución contiene: Palivizumab 50 mg. Envase con un frasco ámpula con 0.5 ml (50 mg/0.5 ml).</t>
  </si>
  <si>
    <t>010.000.5632.00</t>
  </si>
  <si>
    <t>Darbepoetina alfa. Solución Inyectable. Cada jeringa prellenada contiene:Darbepoetina alfa 300 µg. Envase con 1 microjeringa con 0.6 ml.</t>
  </si>
  <si>
    <t>010.000.5633.00</t>
  </si>
  <si>
    <t>Darbepoetina alfa. Solución Inyectable Cada jeringa prellenada contiene: Darbepoetina alfa 500 µg. Envase con 1 microjeringa con 1.0 ml.</t>
  </si>
  <si>
    <t>010.000.5333.00</t>
  </si>
  <si>
    <t>Eritropoyetina. Solución Inyectable Cada frasco ámpula con liofilizado o Solución contiene: Eritropoyetina humana recombinante o Eritropoyetina alfa o Eritropoyetina beta 4000 UI Envase con 6 frascos ámpula con o sin diluyente</t>
  </si>
  <si>
    <t>010.000.6109.00</t>
  </si>
  <si>
    <t>Nivolumab. Solución Inyectable. Cada frasco ámpula contiene: Nivolumab 100 mg Envase con un frasco ámpula con 10 ml de solución (10 mg/ ml).</t>
  </si>
  <si>
    <t>ACN2438</t>
  </si>
  <si>
    <t>010.000.5332.00</t>
  </si>
  <si>
    <t>Eritropoyetina. Solución Inyectable Cada frasco ámpula con liofilizado o Solución contiene: Eritropoyetina humana recombinante o Eritropoyetina alfa o Eritropoyetina beta 2000 UI Envase con 12 frascos ámpula 1 ml con o sin diluyente.</t>
  </si>
  <si>
    <t>S23J593</t>
  </si>
  <si>
    <t>010.000.2012.00</t>
  </si>
  <si>
    <t>Amfotericina B o Anfotericina B. Solución Inyectable. Cada frasco ámpula con polvo contiene: Amfotericina B o Anfotericina B 50 mg. Envase con un frasco ámpula.</t>
  </si>
  <si>
    <t>T23Y283</t>
  </si>
  <si>
    <t>524U153</t>
  </si>
  <si>
    <t>010.000.1591.00</t>
  </si>
  <si>
    <t>Inmunoglobulina anti d. Solución Inyectable Cada frasco ámpula o jeringa prellenada contiene: Inmunoglobulina anti D 0.300 mg Envase con un frasco ámpula con o sin diluyente o una jeringa o una ampolleta.</t>
  </si>
  <si>
    <t>P100622801</t>
  </si>
  <si>
    <t>010.000.1542.00</t>
  </si>
  <si>
    <t>Oxitocina. Solución Inyectable Cada ampolleta contiene: Oxitocina: 5 UI. Envase con 50 ampolletas con 1 ml.</t>
  </si>
  <si>
    <t>010.000.1770.00</t>
  </si>
  <si>
    <t>Vinblastina. Solución Inyectable. Cada frasco ámpula con liofilizado contiene: Sulfato de vinblastina 10 mg Envase con un frasco ámpula y ampolleta con 10 ml de diluyente.</t>
  </si>
  <si>
    <t>23I039</t>
  </si>
  <si>
    <t>010.000.6063.00</t>
  </si>
  <si>
    <t>Turoctocog alfa (Factor VIII de coagulacion humano de origen adn recombinante). Solucion inyectable cada frasco ámpula con polvo liofilizado contiene: turoctocog alfa 1000 UI Envase con un frasco ámpula con polvo liofilizado una jeringa prellenada con 4 ml de diluyente y equipo para administración.</t>
  </si>
  <si>
    <t>NS6JM00</t>
  </si>
  <si>
    <t>010.000.5754.00</t>
  </si>
  <si>
    <t>Somatropina. Solución Inyectable Cada mililitro contiene: Somatropina recombinante 6.666 mg Envase con cartucho con 1.5 ml [(10 mg/1.5 ml) equivalente a 30 UI] para dispositivo inyector multidosis.</t>
  </si>
  <si>
    <t>NW2598</t>
  </si>
  <si>
    <t>010.000.4174.00</t>
  </si>
  <si>
    <t>Teriparatida. Solución Inyectable Cada mililitro contiene: Teriparatida 250 µg Envase con pluma con cartucho ensamblado de 2.4 ml.</t>
  </si>
  <si>
    <t>D670731N</t>
  </si>
  <si>
    <t>010.000.4162.00</t>
  </si>
  <si>
    <t>Insulina lispro. Solución Inyectable. Cada ml contiene: Insulina lispro (origen ADN recombinante) 100 UI Envase con un frasco ámpula con 10 ml.</t>
  </si>
  <si>
    <t>D674219F</t>
  </si>
  <si>
    <t>010.000.5743.00</t>
  </si>
  <si>
    <t>Liraglutide. Solución Inyectable Cada mililitro contiene: Liraglutide (ADN recombinante) 6 mg Envase con 2 plumas con cartucho de 3 ml</t>
  </si>
  <si>
    <t>PS6LR30</t>
  </si>
  <si>
    <t>010.000.1541.00</t>
  </si>
  <si>
    <t>Carbetocina. Solución Inyectable Cada ampolleta o frasco ámpula contiene: Carbetocina 100 µg. Envase con una ampolleta o frasco ámpula.</t>
  </si>
  <si>
    <t>B23E507</t>
  </si>
  <si>
    <t>B23A795</t>
  </si>
  <si>
    <t>F23508</t>
  </si>
  <si>
    <t>010.000.5475.01</t>
  </si>
  <si>
    <t>Cetuximab. Solución Inyectable. Cada frasco ámpula contiene: Cetuximab 100 mg Envase con frasco ámpula con 20 ml (5 mg/ml).</t>
  </si>
  <si>
    <t>601WXJ</t>
  </si>
  <si>
    <t>010.000.6157.00</t>
  </si>
  <si>
    <t>Beclometasona/Formoterol. Aerosol para inhalación bucal. Cada gramo contiene: Dipropionato de beclometasona 1.724 mg Fumarato de formoterol dihidratado 0.103 mg Envase con dispositivo inhalador con 120 dosis (100 µg de Beclometasona y 6 µg de formoterol/dosis ).</t>
  </si>
  <si>
    <t>010.000.5169.00</t>
  </si>
  <si>
    <t>Desmopresina. Solución Inyectable. Cada ampolleta contiene: Acetato de Desmopresina 15 µg. Envase con 5 ampolletas con un ml.</t>
  </si>
  <si>
    <t>V10480AA</t>
  </si>
  <si>
    <t>010.000.5694.01</t>
  </si>
  <si>
    <t>Somatropina. Solución Inyectable Cada cartucho prellenado con solución contiene: Somatropina 12.00 mg equivalente a 36 UI Envase con un cartucho prellenado con 1.5 ml para administrarse en dispositivo autoinyector.</t>
  </si>
  <si>
    <t>BA096750</t>
  </si>
  <si>
    <t>010.000.5181.00</t>
  </si>
  <si>
    <t>Octreotida. Solución Inyectable Cada frasco ámpula contiene: octreotida 1 mg Envase con un frasco ámpula con 5 ml.</t>
  </si>
  <si>
    <t>C235768</t>
  </si>
  <si>
    <t>010.000.4061.00</t>
  </si>
  <si>
    <t>Cisatracurio besilato de. Solución InyectableCada ml contiene:Besilato de cisatracurioequivalente a 2 mgde cisatracurioEnvase con 1 ampolleta con 5 ml.</t>
  </si>
  <si>
    <t>2310115B</t>
  </si>
  <si>
    <t>010.000.4154.00</t>
  </si>
  <si>
    <t>Vasopresina. Solución Inyectable Cada ampolleta contiene: Vasopresina 20 UI Envase con una ampolleta.</t>
  </si>
  <si>
    <t>C24U420</t>
  </si>
  <si>
    <t>B23T572</t>
  </si>
  <si>
    <t>010.000.6223.00</t>
  </si>
  <si>
    <t>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t>
  </si>
  <si>
    <t>010.000.4148.00</t>
  </si>
  <si>
    <t>Insulina lispro lispro protamina. Suspensión Inyectable Cada ml contiene: Insulina lispro (origen ADN recombinante) 25 UI Insulina lispro protamina (origen ADN recombinante) 75 UI Envase con dos cartuchos con 3 ml.</t>
  </si>
  <si>
    <t>D594597A</t>
  </si>
  <si>
    <t>010.000.5313.00</t>
  </si>
  <si>
    <t>Caspofungina. Solución Inyectable. Cada frasco ámpula con polvo contiene: Acetato de caspofungina equivalente a 50 mg de caspofungina. Envase con frasco ámpula con polvo para 10.5 ml (5 mg/ml).</t>
  </si>
  <si>
    <t>T24G392</t>
  </si>
  <si>
    <t>010.000.5167.00</t>
  </si>
  <si>
    <t>Somatropina. Solución Inyectable Cada cartucho con dos compartimientos uno con liofilizado contiene: Somatropina 5.3 mg equivalente a 16 UI y otro con el diluyente. Envase con un cartucho con dos compartimientos uno con liofilizado y otro con el diluyente.</t>
  </si>
  <si>
    <t>SF961</t>
  </si>
  <si>
    <t>B23UL46</t>
  </si>
  <si>
    <t>010.000.5452.00</t>
  </si>
  <si>
    <t>Pegfilgrastim. Solución Inyectable Cada jeringa prellenada contiene: Pegfilgrastim 6 mg Envase con una jeringa prellenada con 6 mg/0.60 ml.</t>
  </si>
  <si>
    <t>BC240031</t>
  </si>
  <si>
    <t>010.000.5086.00</t>
  </si>
  <si>
    <t>Sirolimus. Solución Cada ml contiene Sirolimus 1 mg Envase con 60 ml.</t>
  </si>
  <si>
    <t>RPY088</t>
  </si>
  <si>
    <t>D729589C</t>
  </si>
  <si>
    <t>010.000.6216.00</t>
  </si>
  <si>
    <t>SIMOCTOCOG ALFA. SOLUCIÓN INYECTABLE El frasco ámpula con polvo liofilizado contiene: Simoctocog alfa 250 UI Envase con frasco ámpula con 250 UI de polvo liofilizado, una jeringa prellenada con 2.5 mL de diluyente y un adaptador de frasco ámpula estéril para reconstitución y una aguja mariposa.</t>
  </si>
  <si>
    <t>M4150139F</t>
  </si>
  <si>
    <t>010.000.6204.00</t>
  </si>
  <si>
    <t>OCRELIZUMAB. Solución Inyectable Cada frasco ámpula Contiene: Ocrelizumab 300 mg. Envase con frasco ámpula con10 ml.</t>
  </si>
  <si>
    <t>H0082BZ0</t>
  </si>
  <si>
    <t>010.000.6217.00</t>
  </si>
  <si>
    <t>SIMOCTOCOG ALFA. SOLUCIÓN INYECTABLE El frasco ámpula con polvo liofilizado contiene: Simoctocog alfa 500 UI Envase con frasco ámpula con 500 UI de polvo liofilizado, una jeringa prellenada con 2.5 mL de diluyente y un adaptador de frasco ámpula estéril para reconstitución y una aguja mariposa.</t>
  </si>
  <si>
    <t>M411B1392</t>
  </si>
  <si>
    <t>010.000.4305.00</t>
  </si>
  <si>
    <t>Oxibutinina. Tableta Cada Tableta contiene: Cloruro de oxibutinina 5 mg Envase con 30 Tabletas.</t>
  </si>
  <si>
    <t>010.000.4264.00</t>
  </si>
  <si>
    <t>Aciclovir. Solución Inyectable Cada frasco ámpula con liofilizado contiene: Aciclovir sódico equivalente a 250 mg de aciclovir. Envase con 5 frascos ámpula.</t>
  </si>
  <si>
    <t>T24F126</t>
  </si>
  <si>
    <t>ACO0124</t>
  </si>
  <si>
    <t>010.000.4249.00</t>
  </si>
  <si>
    <t>Levofloxacino. Solución Inyectable Cada envase contiene: Levofloxacino hemihidratado equivalente a 500 mg de levofloxacino. Envase con 100 ml.</t>
  </si>
  <si>
    <t>73L4E0282</t>
  </si>
  <si>
    <t>010.000.4263.00</t>
  </si>
  <si>
    <t>Aciclovir. Comprimido o Tableta Cada Comprimido o Tableta contiene: Aciclovir 200 mg Envase con 25 Comprimidos o Tabletas.</t>
  </si>
  <si>
    <t>J05176</t>
  </si>
  <si>
    <t>010.000.4233.00</t>
  </si>
  <si>
    <t>Mitoxantrona. Solución Inyectable Cada frasco ámpula contiene: Clorhidrato de mitoxantrona equivalente a 20 mg de mitoxantrona base Envase con un frasco ámpula con 10 ml.</t>
  </si>
  <si>
    <t>IL24016</t>
  </si>
  <si>
    <t>010.000.4242.00</t>
  </si>
  <si>
    <t>Enoxaparina. Solución Inyectable Cada jeringa contiene: Enoxaparina sódica 20 mg Envase con 2 Jeringas. de 0.2 ml.</t>
  </si>
  <si>
    <t>010.000.4230.00</t>
  </si>
  <si>
    <t>Etopósido. Solución Inyectable Cada ampolleta o frasco ámpula contiene: Etopósido 100 mg Envase con 10 ampolletas o frascos ámpula de 5 ml.</t>
  </si>
  <si>
    <t>M2308659</t>
  </si>
  <si>
    <t>010.000.4224.00</t>
  </si>
  <si>
    <t>Enoxaparina. Solución Inyectable Cada jeringa contiene Enoxaparina sódica 60 mg Envase con 2 Jeringas. de 0.6 ml</t>
  </si>
  <si>
    <t>45671A</t>
  </si>
  <si>
    <t>S24U170</t>
  </si>
  <si>
    <t>S24X082</t>
  </si>
  <si>
    <t>010.000.4222.00</t>
  </si>
  <si>
    <t>Nadroparina. Solución Inyectable Cada jeringa prellenada contiene: Nadroparina cálcica 5700 UI Axa Envase con 2 Jeringas. prellenadas con 0.6 ml.</t>
  </si>
  <si>
    <t>010.000.4223.00</t>
  </si>
  <si>
    <t>Nadroparina. Solución Inyectable Cada jeringa prellenada contiene: Nadroparina cálcica 3800 UI Axa Envase con 2 Jeringas. prellenadas con 0.4 ml.</t>
  </si>
  <si>
    <t>8336A</t>
  </si>
  <si>
    <t>010.000.4217.00</t>
  </si>
  <si>
    <t>Progesterona. Cápsula o Perla. Cada cápsula o perla contiene: Progesterona 200 mg Envase con 14 cápsulas o perlas.</t>
  </si>
  <si>
    <t>LF33642A</t>
  </si>
  <si>
    <t>010.000.4215.00</t>
  </si>
  <si>
    <t>Progesterona. Gel Cada 100 g contienen: Progesterona 1.0 g Envase con 80 g de Gel con regla dosificadora.</t>
  </si>
  <si>
    <t>J23810</t>
  </si>
  <si>
    <t>010.000.4201.00</t>
  </si>
  <si>
    <t>Hidralazina. Solución Inyectable Cada ampolleta o frasco ámpula contiene: Clorhidrato de hidralazina 20 mg Envase con 5 ampolletas o 5 frascos ámpula con 1.0 ml</t>
  </si>
  <si>
    <t>3C160</t>
  </si>
  <si>
    <t>010.000.4207.00</t>
  </si>
  <si>
    <t>Progesterona. Gel Cada aplicador contiene: Progesterona 90 mg Envase con 6 Aplicadores.</t>
  </si>
  <si>
    <t>C23122</t>
  </si>
  <si>
    <t>010.000.4149.00</t>
  </si>
  <si>
    <t>Pioglitazona. Tableta Cada Tableta contiene: Clorhidrato de pioglitazona equivalente a 15 mg de pioglitazona. Envase con 7 Tabletas.</t>
  </si>
  <si>
    <t>3LN104A</t>
  </si>
  <si>
    <t>010.000.4190.00</t>
  </si>
  <si>
    <t>Pancreatina. Cápsula (con microesferas ácido resistentes) Cada Cápsula contiene Pancreatina 150 mg Con: Lipasa. No menos de 10000 unidades USP Envase con 50 Cápsulas</t>
  </si>
  <si>
    <t>65105MC2</t>
  </si>
  <si>
    <t>35N456A</t>
  </si>
  <si>
    <t>010.000.4152.00</t>
  </si>
  <si>
    <t>Sitagliptina. Comprimido Cada Comprimido contiene: Fosfato de sitagliptina monohidratada equivalente a 100 mg de sitagliptina Envase con 14 Comprimidos.</t>
  </si>
  <si>
    <t>X020304</t>
  </si>
  <si>
    <t>XO17625</t>
  </si>
  <si>
    <t>010.000.4141.00</t>
  </si>
  <si>
    <t>Mometasona. Suspensión Para Inhalación  Cada 100 ml contiene: Furoato de mometasona monohidratada equivalente a 0.050 g de furoato de mometasona anhidra. Envase nebulizador con 18 ml y válvula dosificadora (140 nebulizaciones de 50 µgcada una).</t>
  </si>
  <si>
    <t>A24E022</t>
  </si>
  <si>
    <t>010.000.4110.00</t>
  </si>
  <si>
    <t>Amiodarona. Tableta. Cada tableta contiene: Clorhidrato de amiodarona 200 mg. Envase con 20 tabletas.</t>
  </si>
  <si>
    <t>010.000.4114.00</t>
  </si>
  <si>
    <t>Trinitrato de glicerilo. Solución Inyectable Cada frasco ámpula contiene: Trinitrato de glicerilo 50 mg Envase con un frasco ámpula de 10 ml.</t>
  </si>
  <si>
    <t>75TL1528</t>
  </si>
  <si>
    <t>75UD0612</t>
  </si>
  <si>
    <t>010.000.4107.00</t>
  </si>
  <si>
    <t>Amiodarona. Solución Inyectable. Cada ampolleta contiene: Clorhidrato de amiodarona 150 mg Envase con 6 ampolletas de 3 ml.</t>
  </si>
  <si>
    <t>22UV042</t>
  </si>
  <si>
    <t>010.000.4126.00</t>
  </si>
  <si>
    <t>Sulfadiazina de plata. Crema Cada 100 gramos contiene: Sulfadiazina de plata micronizada 1 g Envase con 375 g.</t>
  </si>
  <si>
    <t>24GH005</t>
  </si>
  <si>
    <t>010.000.4055.00</t>
  </si>
  <si>
    <t>Bupivacaína. Solución inyectable. Cada ampolleta contiene: Clorhidrato de bupivacaína 15 mg dextrosa anhídra o glucosa anhídra 240 mg ó Glucosa monohidratada equivalente a 240 mg de glucosa anhídra. Envase con 5 ampolletas con 3 ml.</t>
  </si>
  <si>
    <t>B24Y231</t>
  </si>
  <si>
    <t>010.000.4024.00</t>
  </si>
  <si>
    <t>Ezetimiba. Tableta Cada Tableta contiene: Ezetimiba 10 mg Envase con 7 Tabletas.</t>
  </si>
  <si>
    <t>RTN083</t>
  </si>
  <si>
    <t>RSC24206</t>
  </si>
  <si>
    <t>010.000.4024.01</t>
  </si>
  <si>
    <t>Ezetimiba. Tableta Cada Tableta contiene: Ezetimiba 10 mg Envase con 10 Tabletas.</t>
  </si>
  <si>
    <t>010.000.3634.00</t>
  </si>
  <si>
    <t>Cloruro de sodio. Solución Inyectable. Cada 100 ml contienen: Cloruro de sodio 900 mg Agua Inyectable 100 ml Envase con bolsa de 100 ml y adaptador para vial.</t>
  </si>
  <si>
    <t>Q24G640</t>
  </si>
  <si>
    <t>010.000.3433.00</t>
  </si>
  <si>
    <t>Metilprednisolona. Suspensión Inyectable Cada ml contiene: Acetato de Metilprednisolona 40 mg Un frasco ámpula con 2 ml.</t>
  </si>
  <si>
    <t>C24F079</t>
  </si>
  <si>
    <t>010.000.3422.00</t>
  </si>
  <si>
    <t>Ketorolaco solucion inyectable cada frasco ámpula o ampolleta contiene: ketorolaco-trometamina 30 mg envase con 3 frascos ámpula o 3 ampolletas de 1 ml.</t>
  </si>
  <si>
    <t>010.000.3307.00</t>
  </si>
  <si>
    <t>Atomoxetina. Cápsula Cada Cápsula contiene: Clorhidrato de atomoxetina equivalente a 10 mg de atomoxetina. Envase con 14 Cápsulas.</t>
  </si>
  <si>
    <t>PTE2430C</t>
  </si>
  <si>
    <t>010.000.1702.00</t>
  </si>
  <si>
    <t>Fumarato ferroso. Suspensión Oral. Cada ml contiene: Fumarato ferroso 29 mg equivalente a 9.53 mg de hierro elemental. Envase con 120 ml.</t>
  </si>
  <si>
    <t>010.000.3626.00</t>
  </si>
  <si>
    <t>Cloruro de sodio. Solución Inyectable al 0.9%. Cada 100 ml contienen: Cloruro de sodio 0.9 g Agua Inyectable 100 ml Envase con 50 ml.</t>
  </si>
  <si>
    <t>73F4F0033</t>
  </si>
  <si>
    <t>010.000.3674.00</t>
  </si>
  <si>
    <t>Agua Inyectable. Solución Inyectable Cada ampolleta contiene: Agua Inyectable 10 ml Envase con 100 ampolletas con 10 ml.</t>
  </si>
  <si>
    <t>R23699</t>
  </si>
  <si>
    <t>007HM315</t>
  </si>
  <si>
    <t>010.000.3625.00</t>
  </si>
  <si>
    <t>Glucosa. Solución Inyectable al 5% Cada 100 ml contienen: Glucosa anhidra o glucosa 5 g ó Glucosa monohidratada equivalente a 5.0 g de glucosa. Envase con 100 ml. Contiene: Glucosa 5.0 g</t>
  </si>
  <si>
    <t>7364F0212</t>
  </si>
  <si>
    <t>Q246576</t>
  </si>
  <si>
    <t>Q24U055</t>
  </si>
  <si>
    <t>Q246578</t>
  </si>
  <si>
    <t>T24E032</t>
  </si>
  <si>
    <t>Q246635</t>
  </si>
  <si>
    <t>Q246379</t>
  </si>
  <si>
    <t>010.000.2230.00</t>
  </si>
  <si>
    <t>Amoxicilina acido clavulánico. Tableta Cada Tableta contiene: amoxicilina trihidratada equivalente a 500 mg de amoxilina. Clavulanato de potasio equivalente a 125 mg de ácido clavulánico. Envase con 12 Tabletas.</t>
  </si>
  <si>
    <t>T4181</t>
  </si>
  <si>
    <t>010.000.4255.00</t>
  </si>
  <si>
    <t>Ciprofloxacino. Cápsula o Tableta Cada Cápsula o Tableta contiene: Clorhidrato de ciprofloxacino monohidratado equivalente a 250 mg de ciprofloxacino. Envase con 8 Cápsulas o Tabletas.</t>
  </si>
  <si>
    <t>A624013</t>
  </si>
  <si>
    <t>010.000.0865.00</t>
  </si>
  <si>
    <t>Permetrina. Solución Cada 100 ml contienen: Permetrina 1 g Envase con 110 ml.</t>
  </si>
  <si>
    <t xml:space="preserve">BC1007 </t>
  </si>
  <si>
    <t>010.000.3413.00</t>
  </si>
  <si>
    <t>Indometacina. Cápsula Cada Cápsula contiene: Indometacina 25 mg Envase con 30 Cápsulas.</t>
  </si>
  <si>
    <t>73A4G0073</t>
  </si>
  <si>
    <t>J24E028</t>
  </si>
  <si>
    <t>010.000.5663.00</t>
  </si>
  <si>
    <t>Lacosamida. Tableta Cada Tableta contiene: Lacosamida 200 mg Envase con 28 Tabletas.</t>
  </si>
  <si>
    <t>LAC24036</t>
  </si>
  <si>
    <t>010.000.0234.00</t>
  </si>
  <si>
    <t>Desflurano. Liquido cada envase contiene: desflurano 240 ml. Envase con 240 ml.</t>
  </si>
  <si>
    <t>H018B426</t>
  </si>
  <si>
    <t>010.000.0657.00</t>
  </si>
  <si>
    <t>Pravastatina. Tableta Cada Tableta contiene: Pravastatina sódica 10 mg Envase con 30 Tabletas.</t>
  </si>
  <si>
    <t>P013424</t>
  </si>
  <si>
    <t>010.000.6330.00</t>
  </si>
  <si>
    <t>BROMURO DE IPRATROPIO/FENOTEROL. AEROSOL. Cada mL contiene: Bromuro de ipratropio equivalente a:  0.394 mg. Fenoterol equivalente a:  0.938 mg. Envase con un frasco presurizado con dispositivo para inhalación 10 mL = 200 dosis.</t>
  </si>
  <si>
    <t>4D181</t>
  </si>
  <si>
    <t>4D224</t>
  </si>
  <si>
    <t>010.000.1223.00</t>
  </si>
  <si>
    <t>Aluminio y magnesio. Tableta Masticable Cada Tableta Masticable contiene: Hidróxido de aluminio 200 mg Hidróxido de magnesio 200 mg o trisilicato de magnesio: 447.3 mg Envase con 50 Tabletas Masticables.</t>
  </si>
  <si>
    <t>B21J965</t>
  </si>
  <si>
    <t>010.000.0612.00</t>
  </si>
  <si>
    <t>Norepinefrina. Solución Inyectable Cada ampolleta contiene: Bitartrato de norepinefrina equivalente a 4 mg de norepinefrina. Envase con 50 ampolletas de 4 ml.</t>
  </si>
  <si>
    <t>4E0029A41</t>
  </si>
  <si>
    <t>010.000.3623.00</t>
  </si>
  <si>
    <t>Electrolitos Orales. Solución Cada sobre con polvo contiene: Glucosa 20.0 g Cloruro de potasio 1.5 g Cloruro de sodio 3.5 g Citrato trisódico dihidratado 2.9 g Envase con 27.9 g</t>
  </si>
  <si>
    <t>007FN254</t>
  </si>
  <si>
    <t>73A3K0073</t>
  </si>
  <si>
    <t>010.000.4254.00</t>
  </si>
  <si>
    <t>Ceftazidima. Solución Inyectable. Cada frasco ámpula con polvo contiene: Ceftazidima pentahidratada equivalente a 1 g de ceftazidima. Envase con un frasco ámpula y 3 ml de diluyente.</t>
  </si>
  <si>
    <t>3F0519A50</t>
  </si>
  <si>
    <t>010.000.5625.00</t>
  </si>
  <si>
    <t>Darbepoetina alfa. Solución Inyectable Cada jeringa prellenada contiene: Darbepoetina alfa 20 µg. Envase con cuatro jeringas prellenadas con 0.5 ml.</t>
  </si>
  <si>
    <t>X3EBB0H3</t>
  </si>
  <si>
    <t>FC2407</t>
  </si>
  <si>
    <t>010.000.4241.00</t>
  </si>
  <si>
    <t>Dexametasona. Solución Inyectable. Cada frasco ámpula o ampolleta contiene: Fosfato sódico de dexametasona equivalente a 8 mg de fosfato de dexametasona. Envase con un frasco ámpula o ampolleta con 2 ml.</t>
  </si>
  <si>
    <t>010.000.0104.00</t>
  </si>
  <si>
    <t>Paracetamol. Tableta cada tableta contiene: paracetamol 500 mg. envase con 10 tabletas.</t>
  </si>
  <si>
    <t>010.000.5703.00</t>
  </si>
  <si>
    <t>Sitagliptina metformina. Comprimido Cada Comprimido contiene: Fosfato de sitagliptina monohidratada equivalente a 50 mg de sitagliptina Clorhidrato de metformina 850 mg Envase con 28 Comprimidos.</t>
  </si>
  <si>
    <t>EMX0178</t>
  </si>
  <si>
    <t>010.000.0572.00</t>
  </si>
  <si>
    <t>Metoprolol. Tableta Cada Tableta contiene: Tartrato de metoprolol 100 mg Envase con 20 Tabletas.</t>
  </si>
  <si>
    <t>010.000.6281.00</t>
  </si>
  <si>
    <t>AMOXICILINA / ÁCIDO CLAVULÁNICO. TABLETA Cada tableta contiene: Amoxicilina trihidratada equivalente a 875 mg de amoxicilina. Clavulanato de potasio equivalente a 125 mg de ácido clavulánico. Envase con 10 tabletas</t>
  </si>
  <si>
    <t>Q05240376</t>
  </si>
  <si>
    <t>010.000.2540.00</t>
  </si>
  <si>
    <t>Telmisartán. Tableta Cada Tableta contiene: Telmisartán 40 mg Envase con 30 Tabletas.</t>
  </si>
  <si>
    <t>M2405190</t>
  </si>
  <si>
    <t>040.000.0302.00</t>
  </si>
  <si>
    <t>Naloxona. Solución Inyectable Cada ampolleta contiene: Clorhidrato de naloxona 0.4 mg Envase con 10 ampolletas de 1 mL.</t>
  </si>
  <si>
    <t>B23E509</t>
  </si>
  <si>
    <t>B23A772</t>
  </si>
  <si>
    <t>B23UI52</t>
  </si>
  <si>
    <t>040.000.0132.01</t>
  </si>
  <si>
    <t>Nalbufina solución inyectable cada ampolleta contiene: clorhidrato de nalbufina 10 mg envase con 5 ampolletas de 1 ml.</t>
  </si>
  <si>
    <t>B225997</t>
  </si>
  <si>
    <t>B21N738</t>
  </si>
  <si>
    <t>040.000.0243.00</t>
  </si>
  <si>
    <t>Etomidato. Solución Inyectable Cada ampolleta contiene: Etomidato 20 mg Envase con 5 ampolletas con 10 ml.</t>
  </si>
  <si>
    <t>B23M707</t>
  </si>
  <si>
    <t>040.000.2613.00</t>
  </si>
  <si>
    <t>Clonazepam. Solución. Cada ml contiene: Clonazepam 2.5 mg Envase con 10 ml y gotero integral.</t>
  </si>
  <si>
    <t>A23N932</t>
  </si>
  <si>
    <t>040.000.2500.00</t>
  </si>
  <si>
    <t>Alprazolam. Tableta Cada Tableta contiene: alprazolam 0.25 mg Envase con 30 Tabletas.</t>
  </si>
  <si>
    <t>040.000.2652.00</t>
  </si>
  <si>
    <t>Biperideno. Tableta Cada Tableta contiene: Clorhidrato de biperideno 2 mg Envase con 50 Tabletas.</t>
  </si>
  <si>
    <t>040.000.2612.00</t>
  </si>
  <si>
    <t>Clonazepam. Tableta Cada Tableta contiene: Clonazepam 2 mg Envase con 30 Tabletas.</t>
  </si>
  <si>
    <t>D0T01</t>
  </si>
  <si>
    <t>040.000.2106.00</t>
  </si>
  <si>
    <t>Tramadol.  Solución Inyectable Cada ampolleta contiene: Clorhidrato de Tramadol 100 mg Envase con 5 ampolletas de 2 ml.</t>
  </si>
  <si>
    <t>B241385</t>
  </si>
  <si>
    <t>040.000.2108.00</t>
  </si>
  <si>
    <t>Midazolam. Solución Inyectable Cada ampolleta contiene: Clorhidrato de midazolam equivalente a 5 mg de midazolam o Midazolam 5 mg Envase con 5 ampolletas con 5 ml.</t>
  </si>
  <si>
    <t>MD00124</t>
  </si>
  <si>
    <t>040.000.2499.00</t>
  </si>
  <si>
    <t>Alprazolam. Tableta Cada Tableta contiene: alprazolam 2.0 mg Envase con 30 Tabletas.</t>
  </si>
  <si>
    <t>U24E428</t>
  </si>
  <si>
    <t>EMX000</t>
  </si>
  <si>
    <t>EMXA010</t>
  </si>
  <si>
    <t>040.000.4054.00</t>
  </si>
  <si>
    <t>Flumazenil. Solución Inyectable Cada ampolleta contiene: Flumazenil 0.5 mg. Envase con una ampolleta con 5 ml (0.1 mg/ml).</t>
  </si>
  <si>
    <t>1322D351</t>
  </si>
  <si>
    <t>040.000.4029.00</t>
  </si>
  <si>
    <t>Morfina tableta cada tableta contiene: sulfato de morfina pentahidratado equivalente a 30 mg de sulfato de morfina envase con 20 tabletas.</t>
  </si>
  <si>
    <t>040.000.5916.00</t>
  </si>
  <si>
    <t>Tapentadol. Tableta de liberación prolongada. Cada tableta de liberación prolongada contiene: Clorhidrato de tapentadol equivalente a 100 mg de tapentadol. Envase con 30 tabletas de liberación prolongada.</t>
  </si>
  <si>
    <t>311V01</t>
  </si>
  <si>
    <t>060.932.5915</t>
  </si>
  <si>
    <t>Prótesis valvulares cardíacas.  Valvular cardiaca. Mecánica aórtica bivalva de carbón pirolita. Calibre: 29 Pieza.</t>
  </si>
  <si>
    <t>805V01</t>
  </si>
  <si>
    <t>040.000.2651.00</t>
  </si>
  <si>
    <t>Trihexifenidilo. Tableta Cada Tableta contiene: Clorhidrato de trihexifenidilo 5 mg Envase con 50 Tabletas.</t>
  </si>
  <si>
    <t>040.000.3215.00</t>
  </si>
  <si>
    <t>Diazepam. Tableta. Cada tableta contiene: Diazepam 10 mg Envase con 20 Tabletas.</t>
  </si>
  <si>
    <t>040.000.3259.00</t>
  </si>
  <si>
    <t>Clozapina. Comprimido. Cada comprimido contiene: Clozapina 100 mg Envase con 30 Comprimidos.</t>
  </si>
  <si>
    <t>2302316A</t>
  </si>
  <si>
    <t>040.000.3262.00</t>
  </si>
  <si>
    <t>Risperidona. Solución Oral Cada mililitro contiene: Risperidona 1 mg Envase con 60 ml y gotero dosificador.</t>
  </si>
  <si>
    <t>A23Y436</t>
  </si>
  <si>
    <t>040.000.3302.00</t>
  </si>
  <si>
    <t>Imipramina. Gragea o tableta. Cada gragea o tableta contiene: Clorhidrato de Imipramina 25 mg. Envase con 20 grageas o tabletas.</t>
  </si>
  <si>
    <t>3CC455A</t>
  </si>
  <si>
    <t>23K370VI</t>
  </si>
  <si>
    <t>040.000.4026.00</t>
  </si>
  <si>
    <t>Buprenorfina solución inyectable cada ampolleta o frasco ámpula contiene: clorhidrato de buprenorfina equivalente a 0.3 mg de buprenorfina. Envase con 6 ampolletas o frascos ámpula con 1 ml.</t>
  </si>
  <si>
    <t>B24Y274</t>
  </si>
  <si>
    <t>B231018</t>
  </si>
  <si>
    <t>B22D351</t>
  </si>
  <si>
    <t>040.000.4060.00</t>
  </si>
  <si>
    <t>Midazolam. Solución Inyectable Cada ampolleta contiene Clorhidrato de midazolam equivalente a 50 mg de midazolam o Midazolam 50 mg Envase con 5 ampolletas con 10 ml.</t>
  </si>
  <si>
    <t>040.000.4129.00</t>
  </si>
  <si>
    <t>Isotretinoina. Cápsula Cada Cápsula contiene: Isotretinoína 20 mg Envase con 30 Cápsulas.</t>
  </si>
  <si>
    <t>PTES183A</t>
  </si>
  <si>
    <t>040.000.4482.00</t>
  </si>
  <si>
    <t>Bromazepam. Comprimido Cada Comprimido contiene: Bromazepam 3 mg Envase con 30 Comprimidos.</t>
  </si>
  <si>
    <t>040.000.4057.00</t>
  </si>
  <si>
    <t>Midazolam. Solución Inyectable Cada ampolleta contiene: Clorhidrato de midazolam equivalente a 15 mg de midazolam o Midazolam 15 mg Envase con 5 ampolletas con 3 ml.</t>
  </si>
  <si>
    <t>M2105044</t>
  </si>
  <si>
    <t>040.000.5915.00</t>
  </si>
  <si>
    <t>Tapentadol. Tableta de liberación prolongada. Cada tableta de liberación prolongada contiene: Clorhidrato de tapentadol equivalente a 50 mg de tapentadol. Envase con 30 tabletas de liberación prolongada.</t>
  </si>
  <si>
    <t>040.000.2608.00</t>
  </si>
  <si>
    <t>Carbamazepina. Tableta. Cada Tableta contiene: Carbamazepina 200 mg Envase con 20 Tabletas.</t>
  </si>
  <si>
    <t>040.000.6140.01</t>
  </si>
  <si>
    <t>Tramadol TABLETA DE LIBERACIÓN PROLONGADA Cada tableta de liberación prolongada contiene: Clorhidrato de Tramadol 150 mg Envase con 30 tabletas de liberación prolongada.</t>
  </si>
  <si>
    <t>040.000.2096.00</t>
  </si>
  <si>
    <t>Tramadol-paracetamol.  Tableta Cada Tableta contiene: Clorhidrato de Tramadol 37.5 mg Paracetamol 325.0 mg Envase con 20 Tabletas.</t>
  </si>
  <si>
    <t>010.000.0904.00</t>
  </si>
  <si>
    <t>Ácido retinoico. Crema Cada 100 gramos contienen: Ácido retinoico 0.05 g Envase con 20 g</t>
  </si>
  <si>
    <t>010.000.0903.00</t>
  </si>
  <si>
    <t>Fluorouracilo. Crema o Ungüento Cada gramo contiene: 5- Fluorouracilo 50 mg Envase con 20 g.</t>
  </si>
  <si>
    <t>24KL002</t>
  </si>
  <si>
    <t>010.000.0804.00</t>
  </si>
  <si>
    <t>Óxido de zinc. Pasta Cada 100 g contienen: Óxido de zinc 25. 0 g Envase con 30 g.</t>
  </si>
  <si>
    <t>010.000.0891.00</t>
  </si>
  <si>
    <t>Miconazol. Crema Cada gramo contiene: Nitrato de miconazol 20 mg Envase con 20 g.</t>
  </si>
  <si>
    <t>1088M23</t>
  </si>
  <si>
    <t>BCH087</t>
  </si>
  <si>
    <t>010.000.0813.00</t>
  </si>
  <si>
    <t>Hidrocortisona. Crema Cada g contiene: 17 Butirato de hidrocortisona 1 mg Envase con 15 g.</t>
  </si>
  <si>
    <t>J04081</t>
  </si>
  <si>
    <t>010.000.0811.00</t>
  </si>
  <si>
    <t>Fluocinolona. Crema Cada g contiene: Acetónido de fluocinolona 0.1 mg Envase con 20 g.</t>
  </si>
  <si>
    <t>010.000.0871.00</t>
  </si>
  <si>
    <t>Alibour. Polvo Cada gramo contiene: Sulfato de Cobre 177.0 mg Sulfato de Zinc 619.5 mg alcanfor 26.5 mg Envase con 12 sobres con 2.2 g.</t>
  </si>
  <si>
    <t>3K800</t>
  </si>
  <si>
    <t>010.000.0872.00</t>
  </si>
  <si>
    <t>Clioquinol. Crema Cada g contiene: Clioquinol 30 mg Envase con 20 g.</t>
  </si>
  <si>
    <t>PV00124</t>
  </si>
  <si>
    <t>PV00724</t>
  </si>
  <si>
    <t>BR24001</t>
  </si>
  <si>
    <t>010.000.0655.00</t>
  </si>
  <si>
    <t>Bezafibrato. Tableta Cada Tableta contiene: Bezafibrato 200 mg Envase con 30 Tabletas.</t>
  </si>
  <si>
    <t>SF24251</t>
  </si>
  <si>
    <t>010.000.0599.00</t>
  </si>
  <si>
    <t>Nifedipino. Comprimido de Liberación Prolongada Cada Comprimido contiene: Nifedipino 30 mg Envase con 30 Comprimidos.</t>
  </si>
  <si>
    <t>4DN213A</t>
  </si>
  <si>
    <t>010.000.0626.01</t>
  </si>
  <si>
    <t>Fitomenadiona. Solución o Emulsión Inyectable Cada ampolleta contiene: Fitomenadiona 10 mg Envase con 5 ampolletas de 1 ml.</t>
  </si>
  <si>
    <t>B23S372</t>
  </si>
  <si>
    <t>010.000.0624.01</t>
  </si>
  <si>
    <t>Acenocumarol. Tableta Cada Tableta contiene: Acenocumarol 4 mg. Envase con 30 tabletas.</t>
  </si>
  <si>
    <t>BDF030</t>
  </si>
  <si>
    <t>010.000.0597.00</t>
  </si>
  <si>
    <t>Nifedipino. Cápsula de Gelatina blanda Cada Cápsula contiene: Nifedipino 10 mg Envase con 20 Cápsulas.</t>
  </si>
  <si>
    <t>010.000.0622.00</t>
  </si>
  <si>
    <t>Heparina. Solución Inyectable Cada frasco ámpula contiene: Heparina sódica equivalente a 25 000 UI de heparina. Envase con 50 frascos ámpula con 5 ml (5 000 UI/ml).</t>
  </si>
  <si>
    <t>C22N135</t>
  </si>
  <si>
    <t>C24E005</t>
  </si>
  <si>
    <t>A0980037</t>
  </si>
  <si>
    <t>C22T039</t>
  </si>
  <si>
    <t>010.000.0614.00</t>
  </si>
  <si>
    <t>Dopamina. Solución Inyectable Cada ampolleta contiene: Clorhidrato de dopamina 200 mg Envase con 5 ampolletas con 5 ml.</t>
  </si>
  <si>
    <t>B22G863</t>
  </si>
  <si>
    <t>B23J976</t>
  </si>
  <si>
    <t>010.000.0598.00</t>
  </si>
  <si>
    <t>Verapamilo. Solución Inyectable Cada ampolleta contiene: Clorhidrato de verapamilo 5 mg Envase con 2 ml (2.5 mg/ml).</t>
  </si>
  <si>
    <t>VP00223</t>
  </si>
  <si>
    <t>010.000.0573.00</t>
  </si>
  <si>
    <t>Prazosina. Cápsula o Comprimido Cada Cápsula o Comprimido contiene: Clorhidrato de prazosina equivalente a 1 mg de prazosina. Envase con 30 Cápsulas o Comprimidos.</t>
  </si>
  <si>
    <t>24Y142</t>
  </si>
  <si>
    <t>010.000.0570.00</t>
  </si>
  <si>
    <t>Hidralazina. Tableta Cada Tableta contiene: Clorhidrato de hidralazina 10 mg Envase con 20 Tabletas.</t>
  </si>
  <si>
    <t>010.000.0539.00</t>
  </si>
  <si>
    <t>Propranolol. Tableta Cada Tableta contiene: Clorhidrato de Propranolol 10 mg Envase con 30 Tabletas.</t>
  </si>
  <si>
    <t>010.000.0623.00</t>
  </si>
  <si>
    <t>Warfarina. Tableta Cada Tableta contiene: Warfarina sódica 5 mg Envase con 25 Tabletas.</t>
  </si>
  <si>
    <t>24B123</t>
  </si>
  <si>
    <t>010.000.0431.00</t>
  </si>
  <si>
    <t>Salbutamol. Jarabe Cada 5 ml contienen: Sulfato de salbutamol equivalente a 2 mg de salbutamol Envase con 60 ml.</t>
  </si>
  <si>
    <t>010.000.0408.00</t>
  </si>
  <si>
    <t>Clorfenamina. Jarabe. Cada mililitro contiene: Maleato de clorfenamina 0.5 mg Envase con 60 ml.</t>
  </si>
  <si>
    <t>010.000.1345.00</t>
  </si>
  <si>
    <t>Albendazol. Suspensión Oral Cada frasco contiene: albendazol 400 mg Envase con 20 ml.</t>
  </si>
  <si>
    <t>010.000.1703.00</t>
  </si>
  <si>
    <t>Sulfato ferroso. Tableta Cada Tableta contiene: Sulfato ferroso desecado aproximadamente 200 mg equivalente a 60.27 mg de hierro elemental. Envase con 30 Tabletas.</t>
  </si>
  <si>
    <t>010.000.1243.00</t>
  </si>
  <si>
    <t>Metoclopramida. Solución Cada ml contiene: Clorhidrato de metoclopramida 4 mg Envase frasco gotero con 20 ml.</t>
  </si>
  <si>
    <t>010.000.1270.00</t>
  </si>
  <si>
    <t>Senósidos a-b. Solución Oral Cada 100 ml contienen: Concentrado de Sen equivalente a 200 mg de senósidos A y B. Envase con 75 ml</t>
  </si>
  <si>
    <t>010.000.1273.00</t>
  </si>
  <si>
    <t>Aceite de ricino. Solución Cada envase contiene: Aceite de ricino Envase con 70 ml.</t>
  </si>
  <si>
    <t>4O6227</t>
  </si>
  <si>
    <t>010.000.1275.00</t>
  </si>
  <si>
    <t>Magnesio. Suspensión Oral Cada 100 ml contienen: Hidróxido de magnesio 8.5 g Envase con 120 ml. (425 mg/5 ml).</t>
  </si>
  <si>
    <t>010.000.1278.00</t>
  </si>
  <si>
    <t>Glicerol. Supositorio. Cada supositorio contiene: Glicerol 2.632 g Envase con 6 Supositorios.</t>
  </si>
  <si>
    <t>52E324</t>
  </si>
  <si>
    <t>B24MO41</t>
  </si>
  <si>
    <t>010.000.1506.00</t>
  </si>
  <si>
    <t>Estrógenos conjugados. Crema Vaginal Cada 100 g contiene: Estrógenos conjugados de origen equino 62.5 mg Envase con 43 g y aplicador.</t>
  </si>
  <si>
    <t>E24275</t>
  </si>
  <si>
    <t>010.000.1364.00</t>
  </si>
  <si>
    <t>Lidocaína - hidrocortisona. Supositorio Cada Supositorio contiene: Lidocaína 60 mg Acetato de Hidrocortisona 5 mg Óxido de Zinc 400 mg Subacetato de aluminio 50 mg Envase con 6 Supositorios.</t>
  </si>
  <si>
    <t>010.000.1562.00</t>
  </si>
  <si>
    <t>Nitrofural. Óvulo Cada Óvulo contiene: Nitrofural 6 mg Envase con 6 Óvulos.</t>
  </si>
  <si>
    <t>010.000.1711.00</t>
  </si>
  <si>
    <t>Ácido fólico. Tableta. Cada tableta contiene: Acido fólico 0.4 mg Envase con 90 Tabletas.</t>
  </si>
  <si>
    <t>24E370V1</t>
  </si>
  <si>
    <t>010.000.1732.01</t>
  </si>
  <si>
    <t>Fitomenadiona. Solución o Emulsión Inyectable Cada ampolleta contiene: Fitomenadiona 2 mg Envase con 5 ampolletas de 0.2 ml.</t>
  </si>
  <si>
    <t>B24M985</t>
  </si>
  <si>
    <t>4HEO14A</t>
  </si>
  <si>
    <t>I23T272</t>
  </si>
  <si>
    <t>010.000.1923.00</t>
  </si>
  <si>
    <t>Bencilpenicilina procaínica con bencilpenicilina cristalina. Suspensión Inyectable Cada frasco ámpula con polvo contiene: Bencilpenicilina procaínica equivalente a 300 000 UI de bencilpenicilina Bencilpenicilina cristalina equivalente a 100 000 UI de bencilpenicilina. Envase con un frasco ámpula y 2 ml de diluyente.</t>
  </si>
  <si>
    <t>I23J200</t>
  </si>
  <si>
    <t>I23Y165</t>
  </si>
  <si>
    <t>I23Y164</t>
  </si>
  <si>
    <t>010.000.1925.00</t>
  </si>
  <si>
    <t>Benzatina bencilpenicilina. Suspensión Inyectable Cada frasco ámpula con polvo contiene: Benzatina bencilpenicilina equivalente a 1 200 000 UI de bencilpenicilina. Envase con un frasco ámpula y 5 ml de diluyente.</t>
  </si>
  <si>
    <t>010.000.1911.00</t>
  </si>
  <si>
    <t>Nitrofurantoína. Cápsula Cada Cápsula contiene: Nitrofurantoína 100 mg Envase con 40 Cápsulas.</t>
  </si>
  <si>
    <t>NFO8923</t>
  </si>
  <si>
    <t>010.000.1933.00</t>
  </si>
  <si>
    <t>Bencilpenicilina sódica cristalina. Solución Inyectable Cada frasco ámpula con polvo contiene: Bencilpenicilina sódica cristalina equivalente a 5 000 000 UI de bencilpenicilina. Envase con un frasco ámpula.</t>
  </si>
  <si>
    <t>010.000.1955.00</t>
  </si>
  <si>
    <t>Gentamicina. Solución Inyectable. Cada ampolleta contiene: Sulfato de gentamicina equivalente a 20 mg de gentamicina base. Envase con ampolleta con 2 ml.</t>
  </si>
  <si>
    <t>B23T535</t>
  </si>
  <si>
    <t>R23J99</t>
  </si>
  <si>
    <t>R23537</t>
  </si>
  <si>
    <t>O224331</t>
  </si>
  <si>
    <t>010.000.1938.00</t>
  </si>
  <si>
    <t>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t>
  </si>
  <si>
    <t>4F0010A24</t>
  </si>
  <si>
    <t>AB00124</t>
  </si>
  <si>
    <t>XD2335</t>
  </si>
  <si>
    <t>010.000.1546.00</t>
  </si>
  <si>
    <t>Atosibán. Solución Inyectable Cada frasco ámpula contiene: Atosibán 37.5 mg. Envase con 5.0 ml.</t>
  </si>
  <si>
    <t>T16792AA</t>
  </si>
  <si>
    <t>010.000.6218.00</t>
  </si>
  <si>
    <t>SIMOCTOCOG ALFA. SOLUCIÓN INYECTABLE El frasco ámpula con polvo liofilizado contiene: Simoctocog alfa 1000 UI Envase con frasco ámpula con 1000 UI de polvo liofilizado, una jeringa prellenada con 2.5 mL de diluyente y un adaptador de frasco ámpula estéril para reconstitución y una aguja mariposa.</t>
  </si>
  <si>
    <t>M418B1393</t>
  </si>
  <si>
    <t>ATZ3H01</t>
  </si>
  <si>
    <t>010.000.6316.00</t>
  </si>
  <si>
    <t>INSULINA DEGLUDEC. SOLUCIÓN INYECTABLE. Cada mL contiene: Insulina degludec (origen ADN recombinante) 100 U. Caja de cartón con 1 pluma precargada con 3 mL.</t>
  </si>
  <si>
    <t>PZF8R83</t>
  </si>
  <si>
    <t>010.000.2821.00</t>
  </si>
  <si>
    <t>Cloranfenicol. Solución oftálmica. Cada ml contiene: Cloranfenicol levógiro 5 mg Envase con gotero integral con 15 ml.</t>
  </si>
  <si>
    <t>G23T357</t>
  </si>
  <si>
    <t>C23M417</t>
  </si>
  <si>
    <t>B23U146</t>
  </si>
  <si>
    <t>040.000.3268.00</t>
  </si>
  <si>
    <t>Risperidona. Suspensión Inyectable de Liberación Prolongada Cada frasco ámpula contiene: Risperidona 25 mg Envase con frasco ámpula y jeringa prellenada con 2 ml de diluyente.</t>
  </si>
  <si>
    <t>MHSK000</t>
  </si>
  <si>
    <t>MHSK001</t>
  </si>
  <si>
    <t>010.000.1051.00</t>
  </si>
  <si>
    <t>Insulina humana. Solución Inyectable Acción Rápida Regular Cada ml contiene: Insulina humana (origen ADN recombinante) 100 UI ó Insulina zinc isófana humana (origen ADN recombinante) 100 UI Envase con un frasco ámpula con 5 ml.</t>
  </si>
  <si>
    <t>010.000.6073.00</t>
  </si>
  <si>
    <t>Elosulfasa alfa. Solucion inyectable cada frasco ámpula contiene: Elosulfasa alfa 5 mg envase con un frasco ámpula con 5 ml (5 mg/5 ml).</t>
  </si>
  <si>
    <t>L402291</t>
  </si>
  <si>
    <t>B23T567</t>
  </si>
  <si>
    <t>010.000.4352.00</t>
  </si>
  <si>
    <t>TOXINA BOTULÍNICA TIPO A. SOLUCIÓN INYECTABLE. Cada frasco ámpula con polvo contiene: Toxina botulínica Tipo A 500 U/3 mL. (Complejo hemaglutinina-toxina Clostridium botulinum tipo A). Envase con un frasco ámpula de 3 mL.</t>
  </si>
  <si>
    <t>010.000.5339.01</t>
  </si>
  <si>
    <t>Eritropoyetina. Solución Inyectable Cada frasco ámpula con liofilizado o solución contiene: Eritropoyetina beta o Eritropoyetina alfa 50 000 UI. Envase con un frasco ámpula con 10 ml de solución.</t>
  </si>
  <si>
    <t>010.000.6062.00</t>
  </si>
  <si>
    <t>Turoctocog alfa (Factor VIII de coagulacion humano de origen ADN recombinante). Solucion inyectable. Cada frasco ámpula con polvo liofilizado contiene: Turoctocog alfa 500 UI envase con un frasco ámpula con polvo liofilizado una jeringa prellenada con 4 ml de diluyente y equipo para administración.</t>
  </si>
  <si>
    <t>TS6LC13</t>
  </si>
  <si>
    <t>010.000.6061.00</t>
  </si>
  <si>
    <t>Turoctocog alfa (Factor VIII de coagulacion humano de origen ADN recombinante). Solucion inyectable cada frasco ámpula con polvo liofilizado contiene: Turoctocog alfa 250 UI Envase con un frasco ámpula con polvo liofilizado una jeringa prellenada con 4 ml de diluyente y equipo para administración.</t>
  </si>
  <si>
    <t>N56KJ91</t>
  </si>
  <si>
    <t>010.000.1051.01</t>
  </si>
  <si>
    <t>Insulina humana. Solución Inyectable Acción Rápida Regular Cada ml contiene: Insulina humana (origen ADN recombinante) 100 UI ó Insulina zinc isófana humana (origen ADN recombinante) 100 UI Envase con un frasco ámpula con 10 ml.</t>
  </si>
  <si>
    <t>010.000.4158.00</t>
  </si>
  <si>
    <t>Insulina glargina. Solución Inyectable Cada ml de Solución contiene: Insulina glargina 3.64 mg equivalente a 100.0 UI de insulina humana. Envase con un frasco ámpula con 10 ml.</t>
  </si>
  <si>
    <t>S24E911</t>
  </si>
  <si>
    <t>S24A019</t>
  </si>
  <si>
    <t>B235374</t>
  </si>
  <si>
    <t>G24U188</t>
  </si>
  <si>
    <t>523M456</t>
  </si>
  <si>
    <t>010.000.1767.00</t>
  </si>
  <si>
    <t>Bleomicina. Solución Inyectable Cada ampolleta o frasco ámpula con liofilizado contiene: Sulfato de bleomicina equivalente a 15 UI de bleomicina. Envase con una ampolleta o un frasco ámpula y diluyente de 5 ml.</t>
  </si>
  <si>
    <t>DMI2403A</t>
  </si>
  <si>
    <t>010.000.5337.00</t>
  </si>
  <si>
    <t>Tobramicina. Solución Para Nebulizador Cada ampolleta contiene: Tobramicina 300 mg Envase con 14 sobres. Cada sobre con 4 ampolletas de 5 ml cada una.</t>
  </si>
  <si>
    <t>L2310109</t>
  </si>
  <si>
    <t>NZFSA00</t>
  </si>
  <si>
    <t>C24Y27Z</t>
  </si>
  <si>
    <t>010.000.6178.00</t>
  </si>
  <si>
    <t>Ixekizumab. Solución Inyectable. Cada pluma precargada contiene: Ixekizumab 80 mg Envase con una pluma precargada con 1 ml de solución (80 mg/ml).</t>
  </si>
  <si>
    <t>D681500CM</t>
  </si>
  <si>
    <t>DZ10233</t>
  </si>
  <si>
    <t>010.000.5314.00</t>
  </si>
  <si>
    <t>Caspofungina. Solución Inyectable. Cada frasco ámpula con polvo contiene: Acetato de caspofungina equivalente a 70 mg de caspofungina. Envase con frasco ámpula con polvo para 10.5 ml (7 mg/ml).</t>
  </si>
  <si>
    <t>T23N635</t>
  </si>
  <si>
    <t>010.000.6089.01</t>
  </si>
  <si>
    <t>Evolocumab. Solución Inyectable Cada jeringa prellenada contiene: Evolocumab 140 mg Envase con una pluma precargada con 1 ml de solución (140 mg/ml).</t>
  </si>
  <si>
    <t>010.000.3102.00</t>
  </si>
  <si>
    <t>Fenilefrina. Solución Nasal Cada ml contiene: Clorhidrato de fenilefrina 2.5 mg Envase con gotero integral con 15 ml.</t>
  </si>
  <si>
    <t>B24A202</t>
  </si>
  <si>
    <t>C23N898</t>
  </si>
  <si>
    <t>C24Y278</t>
  </si>
  <si>
    <t>010.000.3619.00</t>
  </si>
  <si>
    <t>Bicarbonato de sodio. Solución Inyectable al 7.5% Cada ampolleta contiene: Bicarbonato de sodio 0.75 g Envase con 50 ampolletas de 10 ml. Cada ampolleta con 10 ml contiene: Bicarbonato de sodio 8.9 mEq</t>
  </si>
  <si>
    <t>B24M044</t>
  </si>
  <si>
    <t>010.000.3507.00</t>
  </si>
  <si>
    <t>Levonorgestrel y etinilestradiol. Gragea Cada Gragea contiene: Levonorgestrel 0.15 mg Etinilestradiol 0.03 mg Envase con 28 Grageas. (21 con hormonales y 7 sin hormonales)</t>
  </si>
  <si>
    <t>NR01657A</t>
  </si>
  <si>
    <t>23L603</t>
  </si>
  <si>
    <t>010.000.3605.00</t>
  </si>
  <si>
    <t>Glucosa. Solución Inyectable al 10% Cada 100 ml contienen: Glucosa anhidra o glucosa 10 g ó Glucosa monohidratada equivalente a 10.0 g de glucosa Envase con 1 000 ml. Contiene: Glucosa 100.0 g</t>
  </si>
  <si>
    <t>73D3E0453</t>
  </si>
  <si>
    <t>010.000.3511.00</t>
  </si>
  <si>
    <t>Norelgestromina-etinilestradiol. Parche. Cada parche contiene: Norelgestromina 6.00 mg Etinilestradiol 0.60 mg Envase con 3 Parches..</t>
  </si>
  <si>
    <t>V3A336AP</t>
  </si>
  <si>
    <t>010.000.3508.00</t>
  </si>
  <si>
    <t>Desogestrel y etinilestradiol. Tableta. Cada tableta contiene: Desogestrel 0.15 mg. Etinilestradiol 0.03 mg. Envase con 28 Tabletas. (21 con hormonales y 7 sin hormonales).</t>
  </si>
  <si>
    <t>A106404</t>
  </si>
  <si>
    <t>73D3E0463</t>
  </si>
  <si>
    <t>010.000.3622.00</t>
  </si>
  <si>
    <t>Electrolitos Orales. Polvo (Fórmula de osmolaridad Baja) Cada sobre con polvo contiene: Glucosa anhidra o glucosa 13.5 g Cloruro de potasio 1.5 g Cloruro de sodio 2.6 g Citrato trisódico dihidratado 2.9 g Envase con 20.5 g</t>
  </si>
  <si>
    <t>R23D47</t>
  </si>
  <si>
    <t>010.000.3664.00</t>
  </si>
  <si>
    <t>Poligelina. Solución Inyectable Cada 100 ml contienen: Polimerizado de Gelatina succinilada degradada 4.0 g Envase con 500 ml</t>
  </si>
  <si>
    <t>Y23G674</t>
  </si>
  <si>
    <t>Y24A518</t>
  </si>
  <si>
    <t>010.000.3666.00</t>
  </si>
  <si>
    <t>Almidón. Solución Inyectable al 6 % Cada 100 ml contienen: Poli (o-2 hidroxietil)-almidón (130000 daltons) o hidroxietil almidón (130/0.4) 6 g Envase con 250 ml.</t>
  </si>
  <si>
    <t>Y22T546</t>
  </si>
  <si>
    <t>010.000.4123.00</t>
  </si>
  <si>
    <t>Tirofiban. Solución Inyectable Cada frasco ámpula o bolsa contiene: Clorhidrato de tirofiban equivalente a 12.5 mg de tirofiban. Envase con un frasco ámpula con 50 ml.</t>
  </si>
  <si>
    <t>A4190010</t>
  </si>
  <si>
    <t>010.000.3826.00</t>
  </si>
  <si>
    <t>L-ornitina-L-aspartato. Solución Inyectable Cada ampolleta contiene: L-ornitina-L-aspartato 5 g Envase con 5 ampolletas con 10 ml.</t>
  </si>
  <si>
    <t>010.000.4379.00</t>
  </si>
  <si>
    <t>Rivastigmina. Parche Cada Parche de 5 cm2 contiene: Tartrato de rivastigmina equivalente a 9 mg de rivastigmina Envase con 30 Parches. cada Parche libera 4.6 mg/24 horas.</t>
  </si>
  <si>
    <t>ALT519130</t>
  </si>
  <si>
    <t>J23G081</t>
  </si>
  <si>
    <t>J23G082</t>
  </si>
  <si>
    <t>010.000.4298.00</t>
  </si>
  <si>
    <t>Ciclosporina. Cápsula de gelatina blanda. Cada cápsula contiene: Ciclosporina modificada o ciclosporina en microemulsión 100 mg Envase con 50 Cápsulas.</t>
  </si>
  <si>
    <t>RMX654</t>
  </si>
  <si>
    <t>D240354</t>
  </si>
  <si>
    <t>010.000.4258.00</t>
  </si>
  <si>
    <t>Ciprofloxacino. Suspensión Oral. Cada 5 mililitros contienen: Clorhidrato de ciprofloxacino equivalente a 250 mg de ciprofloxacino o Ciprofloxacino 250 mg. Envase con microesferas con 5 g y envase con diluyente con 93 ml.</t>
  </si>
  <si>
    <t>ITA5RKD</t>
  </si>
  <si>
    <t>010.000.4592.00</t>
  </si>
  <si>
    <t>Piperacilina-tazobactam. Solución Inyectable Cada frasco ámpula con polvo contiene: Piperacilina sódica equivalente a 4 g de piperacilina. Tazobactam sódico equivalente a 500 mg de tazobactam. Envase con frasco ámpula.</t>
  </si>
  <si>
    <t>I24M048</t>
  </si>
  <si>
    <t>010.000.4301.00</t>
  </si>
  <si>
    <t>Ertapenem. Solución Inyectable Cada frasco ámpula con liofilizado contiene: Ertapenem sódico equivalente a 1 g de ertapenem Envase con un frasco ámpula con liofilizado.</t>
  </si>
  <si>
    <t>B000627</t>
  </si>
  <si>
    <t>010.000.4380.00</t>
  </si>
  <si>
    <t>Rivastigmina. Parche Cada Parche de 10 cm2 contiene: Tartrato de rivastigmina equivalente a 18 mg de rivastigmina Envase con 30 Parches. cada Parche libera 9.5 mg/24 horas.</t>
  </si>
  <si>
    <t>ALT508220</t>
  </si>
  <si>
    <t>FN045</t>
  </si>
  <si>
    <t>010.000.4367.00</t>
  </si>
  <si>
    <t>Eletriptán. Tableta Cada Tableta contiene: Bromhidrato de eletriptán equivalente a 80 mg de eletriptán Envase con dos Tabletas.</t>
  </si>
  <si>
    <t>HK9832</t>
  </si>
  <si>
    <t>010.000.4444.00</t>
  </si>
  <si>
    <t>Dexrazoxano. Solución Inyectable. El frasco ámpula contiene: Clorhidrato de dexrazoxano equivalente a 500 mg de dexrazoxano. Envase con un frasco ámpula.</t>
  </si>
  <si>
    <t>EX00324</t>
  </si>
  <si>
    <t>010.000.4420.00</t>
  </si>
  <si>
    <t>Brimonidina - timolol. Solución Oftálmica Cada mililitro contiene: Tartrato de brimonidina 2.00 mg Maleato de timolol 6.80 mg Envase con gotero integral con 5 ml.</t>
  </si>
  <si>
    <t>H06646</t>
  </si>
  <si>
    <t>010.000.4306.00</t>
  </si>
  <si>
    <t>Ciclosporina. Capsula de gelatina blanda. Cada cápsula contiene: ciclosporina modificada o ciclosporina en microemulsión 25 mg. envase con 50 cápsulas.</t>
  </si>
  <si>
    <t>RMX650</t>
  </si>
  <si>
    <t>010.000.4329.00</t>
  </si>
  <si>
    <t>Montelukast. Comprimido Masticable Cada comprimido contiene: Montelukast sódico equivalente a 5 mg de montelukast. Envase con 30 comprimidos.</t>
  </si>
  <si>
    <t>RNT152</t>
  </si>
  <si>
    <t>58126MC</t>
  </si>
  <si>
    <t>010.000.4131.01</t>
  </si>
  <si>
    <t>Pimecrolimus. Crema Cada 100 g contiene: Pimecrolimus 1 g Envase con 30 g.</t>
  </si>
  <si>
    <t>MP00524</t>
  </si>
  <si>
    <t>010.000.0474.00</t>
  </si>
  <si>
    <t>Hidrocortisona. Solución Inyectable Cada frasco ámpula contiene: Succinato sódico de hidrocortisona equivalente a 100 mg de hidrocortisona. Envase con 50 frascos ámpula y 50 ampolletas con 2 ml de diluyente.</t>
  </si>
  <si>
    <t>HI00923B</t>
  </si>
  <si>
    <t>4B268</t>
  </si>
  <si>
    <t>010.000.0523.00</t>
  </si>
  <si>
    <t>Sales de Potasio sales de. Tableta soluble o efervescente.  Cada tableta contiene: Bicarbonato de Potasio 766 mg. Bitartrato de Potasio 460 mg. Acido Cítrico 155 mg. Envase con 50 tabletas solubles.</t>
  </si>
  <si>
    <t>010.000.0473.00</t>
  </si>
  <si>
    <t>Prednisona. Tableta Cada Tableta contiene: Prednisona 50 mg Envase con 20 Tabletas.</t>
  </si>
  <si>
    <t>U23A343</t>
  </si>
  <si>
    <t>010.000.0525.00</t>
  </si>
  <si>
    <t>Fenitoína. Tableta o Cápsula Cada Tableta o Cápsula contiene: Fenitoína sódica 100 mg Envase con 50 Tabletas o Cápsulas.</t>
  </si>
  <si>
    <t>010.000.0593.00</t>
  </si>
  <si>
    <t>Isosorbida. Tableta Cada Tableta contiene: Dinitrato de isosorbida 10 mg Envase con 20 Tabletas.</t>
  </si>
  <si>
    <t>010.000.0537.00</t>
  </si>
  <si>
    <t>Propafenona. Tableta Cada Tableta contiene: Clorhidrato de Propafenona 150 mg Envase con 20 Tabletas.</t>
  </si>
  <si>
    <t>010.000.0530.00</t>
  </si>
  <si>
    <t>Propranolol. Tableta Cada Tableta contiene: Clorhidrato de propranolol 40 mg Envase con 30 Tabletas</t>
  </si>
  <si>
    <t>1014F24</t>
  </si>
  <si>
    <t>010.000.0502.00</t>
  </si>
  <si>
    <t>Digoxina. Tableta. Cada tableta contiene: Digoxina 0.25 mg Envase con 20 Tabletas</t>
  </si>
  <si>
    <t>010.000.0566.00</t>
  </si>
  <si>
    <t>Metildopa. Tableta Cada Tableta contiene: Metildopa 250 mg Envase con 30 Tabletas.</t>
  </si>
  <si>
    <t>010.000.0477.00</t>
  </si>
  <si>
    <t>Dipropionato de Beclometasona. Suspensión en aerosol. Cada inhalación contiene: Dipropionato de Beclometasona 50  µg. Envase con dispositivo inhalador para 200 dosis.</t>
  </si>
  <si>
    <t>4F941</t>
  </si>
  <si>
    <t>010.000.0402.00</t>
  </si>
  <si>
    <t>Clorfenamina. Tableta. Cada tableta contiene: Maleato de clorfenamina 4.0 mg Envase con 20 Tabletas.</t>
  </si>
  <si>
    <t>010.000.0447.00</t>
  </si>
  <si>
    <t>Salmeterol fluticasona. Polvo.  Cada dosis contiene: Xinafoato de salmeterol equivalente a 50 µgde salmeterol Propionato de fluticasona 500 µg Envase con dispositivo inhalador para 60 dosis.</t>
  </si>
  <si>
    <t>4F953</t>
  </si>
  <si>
    <t>DX3J</t>
  </si>
  <si>
    <t>010.000.0439.00</t>
  </si>
  <si>
    <t>Salbutamol. Solución para nebulizador. Cada 100 ml contienen: Sulfato de salbutamol 0.5 g. Envase con 10 ml.</t>
  </si>
  <si>
    <t>3L144</t>
  </si>
  <si>
    <t>4E310</t>
  </si>
  <si>
    <t>010.000.0429.00</t>
  </si>
  <si>
    <t>Salbutamol. Suspensión en aerosol. Cada inhalador contiene: Salbutamol 20 mg o Sulfato de salbutamol equivalente a 20 mg de salbutamol Envase con inhalador con 200 dosis de 100  µg.</t>
  </si>
  <si>
    <t>2G744</t>
  </si>
  <si>
    <t>010.000.0426.00</t>
  </si>
  <si>
    <t>Aminofilina. Solución Inyectable. Cada ampolleta contiene: Aminofilina 250 mg. Envase con 5 ampolletas de 10 ml.</t>
  </si>
  <si>
    <t>B23A812</t>
  </si>
  <si>
    <t>A22024</t>
  </si>
  <si>
    <t>010.000.0406.00</t>
  </si>
  <si>
    <t>Difenhidramina. Solución inyectable. Cada frasco ámpula contiene: Clorhidrato de difenhidramina 100 mg. Envase con frasco ámpula de 10 ml.</t>
  </si>
  <si>
    <t>DH04523</t>
  </si>
  <si>
    <t>23S07</t>
  </si>
  <si>
    <t>010.000.0267.00</t>
  </si>
  <si>
    <t>Lidocaína epinefrina. Solución Inyectable al 2% Cada cartucho dental contiene: Clorhidrato de lidocaína 36 mg Epinefrina (1:100000) 0.018 mg Envase con 50 cartuchos dentales con 1.8 ml.</t>
  </si>
  <si>
    <t>2401G24043</t>
  </si>
  <si>
    <t>010.000.0262.00</t>
  </si>
  <si>
    <t>Lidocaína. Solución Inyectable al 2%. Cada frasco ámpula contiene: Clorhidrato de lidocaína 1 g Envase con 5 frascos ámpula con 50 ml</t>
  </si>
  <si>
    <t>C23N906</t>
  </si>
  <si>
    <t>C23E232</t>
  </si>
  <si>
    <t>010.000.0261.00</t>
  </si>
  <si>
    <t>Lidocaína. Solución Inyectable al 1%. Cada frasco ámpula contiene: Clorhidrato de lidocaína 500 mg Envase con 5 frascos ámpula de 50 ml.</t>
  </si>
  <si>
    <t>XG2403</t>
  </si>
  <si>
    <t>16SK9079</t>
  </si>
  <si>
    <t>010.000.4362.00</t>
  </si>
  <si>
    <t>Toxina botulínica tipo a. Solución Inyectable Cada frasco ámpula con polvo contiene: Toxina botulínica tipo A 100 U Envase con un frasco ámpula.</t>
  </si>
  <si>
    <t>UE307</t>
  </si>
  <si>
    <t>010.000.4408.00</t>
  </si>
  <si>
    <t>Diclofenaco. Solución oftálmica. Cada ml contiene: Diclofenaco sódico 1.0 mg Envase con gotero integral con 5 ml</t>
  </si>
  <si>
    <t>010.000.4418.00</t>
  </si>
  <si>
    <t>Travoprost. Solución Oftálmica Cada ml contiene: Travoprost 40 µg Envase con un frasco gotero con 2.5 ml.</t>
  </si>
  <si>
    <t>3FM057A</t>
  </si>
  <si>
    <t>B24A170</t>
  </si>
  <si>
    <t>010.000.2736.00</t>
  </si>
  <si>
    <t>Dieta Elemental. Polvo Contenido En:      Energía Unidad kcal 100G Mínimo 373.00 Máximo 386.00 100Ml Mínimo 99.00 Máximo 103.45 Hidratos de carbono Unidad g 100G Mínimo 71.00 Máximo 78.50 100Ml Mínimo 19.00 Máximo 21.04 Proteínas Unidad g 100G Mínimo 14.25 Máximo 17.00 100Ml Mínimo 3.80 Máximo 4.75 Grasas Unidad g 100G Mínimo 1.00 Máximo 2.50 100Ml Mínimo 0.27 Máximo 0.70 Vitamina A Unidad U.I. 100G Mínimo 930.00 Máximo 1472.84 100Ml Mínimo 250.00 Máximo 397.00 Vitamina D Unidad U.I. 100G Mínimo 74.00 Máximo 120.00 100Ml Mínimo 20.00 Máximo 32.16 Vitamina E Unidad U.I. 100G Mínimo 5.59 Máximo 9.35 100Ml Mínimo 1.50 Máximo 2.50 Acido ascórbico Unidad mg 100G Mínimo 25.00 Máximo 69.00 100Ml Mínimo 6.60 Máximo 18.50 Acido fólico Unidad µg 100G Mínimo 150.00 Máximo 250.00 100Ml Mínimo 40.00 Máximo 80.00 Tiamina Unidad mg 100G Mínimo 0.55 Máximo 0.60 100Ml Mínimo 0.15 Máximo 0.16 Riboflavina Unidad mg 100G Mínimo 0.65 Máximo 0.95 100Ml Mínimo 0.15 Máximo 0.25 Niacina Unidad mg 100G Mínimo 8.20 Máximo 10.55 100Ml Mínimo 2.16 Máximo 2.85 Vitamina B6 Unidad mg 100G Mínimo 0.65 Máximo 0.86 100Ml Mínimo 0.17 Máximo 0.23 Vitamina B12 Unidad µg 100G Mínimo 2.34 Máximo 3.14 100Ml Mínimo 0.61 Máximo 0.84 Biotina Unidad µg 100G Mínimo 49.21 Máximo 156.72 100Ml Mínimo 13.12 Máximo 42.00 Acido pantoténico Unidad mg 100G Mínimo 4.07 Máximo 5.27 100Ml Mínimo 1.07 Máximo 1.41 Vitamina K Unidad µg 100G Mínimo 10.82 Máximo 20.30 100Ml Mínimo 2.90 Máximo 5.33 Colina Unidad mg 100G Mínimo 30.12 Máximo 135.85 100Ml Mínimo 8.07 Máximo 35.66 Calcio Unidad mg 100G Mínimo 185.80 Máximo 210.10 100Ml Mínimo 49.79 Máximo 55.67 Fósforo Unidad mg 100G Mínimo 185.80 Máximo 221.46 100Ml Mínimo 49.79 Máximo 59.35 Yodo Unidad µg 100G Mínimo 27.98 Máximo 34.00 100Ml Mínimo 7.50 Máximo 9.00 Hierro Unidad mg 100G Mínimo 3.35 Máximo 4.30 100Ml Mínimo 0.90 Máximo 1.30 Magnesio Unidad mg 100G Mínimo 69.14 Máximo 84.34 100Ml Mínimo 18.53 Máximo 22.26 Cobre Unidad mg 100G Mínimo 0.40 Máximo 0.41 100Ml Mínimo 0.11 Máximo 0.12 Zinc Unidad mg 100G Mínimo 3.09 Máximo 4.70 100Ml Mínimo 0.81 Máximo 1.25 Manganeso Unidad mg 100G Mínimo 0.37 Máximo 0.80 100Ml Mínimo 0.10 Máximo 0.21 Potasio Unidad mg 100G Mínimo 284.00 Máximo 435.00 100Ml Mínimo 76.00 Máximo 114.00 Sodio Unidad mg 100G Mínimo 104.45 Máximo 232.50 100Ml Mínimo 37.64 Máximo 62.31 Cloro Unidad mg 100G Mínimo 230.67 Máximo 355.50 100Ml Mínimo 61.82 Máximo 95.28 Selenio Unidad µg 100G Mínimo 13.10 Máximo 18.66 100Ml Mínimo 3.44 Máximo 5.00 Cromo Unidad µg 100G Mínimo 6.38 Máximo 25.20 100Ml Mínimo 1.71 Máximo 6.67 Molibdeno Unidad µg 100G Mínimo 15.70 Máximo 32.15 100Ml Mínimo 4.17 Máximo 8.44 Histidina Unidad g 100G Mínimo 0.30 Máximo 0.36 100Ml Mínimo 0.08 Máximo 0.10 Isoleucina Unidad g 100G Mínimo 1.17 Máximo 1.30 100Ml Mínimo 0.31 Máximo 0.35 Leucina Unidad g 100G Mínimo 2.36 Máximo 2.55 100Ml Mínimo 0.63 Máximo 0.69 Lisina Unidad g 100G Mínimo 0.72 Máximo 1.10 100Ml Mínimo 0.19 Máximo 0.27 Metionina y cisteína Unidad g 100G Mínimo 0.31 Máximo 0.58 100Ml Mínimo 0.08 Máximo 0.25 Fenilalanina y tirosina Unidad g 100G Mínimo 0.85 Máximo 1.18 100Ml Mínimo 0.22 Máximo 0.31 Treonina Unidad g 100G Mínimo 0.57 Máximo 0.65 100Ml Mínimo 0.15 Máximo 0.17 Triptofano Unidad g 100G Mínimo 0.18 Máximo 0.19 100Ml Mínimo 0.04 Máximo 0.05 Valina Unidad g 100G Mínimo 1.17 Máximo 1.30 100Ml Mínimo 0.31 Máximo 0.35 Arginina Unidad g 100G Mínimo 1.08 Máximo 1.90 100Ml Mínimo 0.29 Máximo 0.49 Acido aspártico Unidad g 100G Mínimo 0.40 Máximo 1.05 100Ml Mínimo 0.11 Máximo 0.28 Serina Unidad g 100G Mínimo 0.20 Máximo 0.48 100Ml Mínimo 0.05 Máximo 0.13 Glutamina Unidad g 100G Mínimo 1.83 Máximo 3.80 100Ml Mínimo 0.49 Máximo 0.99 Prolina Unidad g 100G Mínimo 0.00 Máximo 0.75 100Ml Mínimo 0.00 Máximo 0.20 Glicina Unidad g 100G Mínimo 0.38 Máximo 0.67 100Ml Mínimo 0.04 Máximo 0.16 Alanina Unidad g 100G Mínimo 0.40 Máximo 0.75 100Ml Mínimo 0.11 Máximo 0.20 Taurina Unidad mg 100G Mínimo 0.00 Máximo 25.20 100Ml Mínimo 0.00 Máximo 6.67 Carnitina Unidad mg 100G Mínimo 0.00 Máximo 25.20 100Ml Mínimo 0.00 Máximo 6.67 Envase con 6 sobres con 79.5 a 80.4 g cada uno.</t>
  </si>
  <si>
    <t>544760U01</t>
  </si>
  <si>
    <t>53G017</t>
  </si>
  <si>
    <t>040.000.3258.00</t>
  </si>
  <si>
    <t>Risperidona. Tableta Cada Tableta contiene: Risperidona 2 mg Envase con 40 Tabletas.</t>
  </si>
  <si>
    <t>RB013014</t>
  </si>
  <si>
    <t>010.000.4365.01</t>
  </si>
  <si>
    <t>Donepecilo. Tableta Cada Tableta contiene: Clorhidrato de donepecilo 10 mg Envase con 28 Tabletas.</t>
  </si>
  <si>
    <t>U23F317</t>
  </si>
  <si>
    <t>010.000.4464.00</t>
  </si>
  <si>
    <t>Galantamina. Cápsula de liberación prolongada. Cada cápsula de liberación prolongada contiene: Bromhidrato de galantamina equivalente a 8 mg de galantamina Envase con 7 Cápsulas de Liberación Prolongada.</t>
  </si>
  <si>
    <t>DNE1050B</t>
  </si>
  <si>
    <t>G03550</t>
  </si>
  <si>
    <t>010.000.6257.00</t>
  </si>
  <si>
    <t>BISOPROLOL. TABLETA Cada tableta contiene: Bisoprolol fumarato 5 mg Caja con 30 tabletas</t>
  </si>
  <si>
    <t>SIM23120</t>
  </si>
  <si>
    <t>4E826</t>
  </si>
  <si>
    <t>010.000.4152.01</t>
  </si>
  <si>
    <t>Sitagliptina. Comprimido Cada Comprimido contiene: Fosfato de sitagliptina monohidratada equivalente a 100 mg de sitagliptina Envase con 28 Comprimidos.</t>
  </si>
  <si>
    <t>R23S37</t>
  </si>
  <si>
    <t>I24E011</t>
  </si>
  <si>
    <t>3FM248A</t>
  </si>
  <si>
    <t>060.040.9049</t>
  </si>
  <si>
    <t>Agujas. Para biopsia reesterilizable. Tipo: osgood. Longitud: Calibre: 3.3 cm. 16 G. Pieza. Pieza.</t>
  </si>
  <si>
    <t>060.046.0083</t>
  </si>
  <si>
    <t>Alambres. Alambre de acero inoxidable número 0 (0.46 mm). Rollo.</t>
  </si>
  <si>
    <t>060.066.0658</t>
  </si>
  <si>
    <t>Antisépticos. Iodopovidona espuma. Cada 100 ml contienen: Iodopovidona 8 g. Equivalente a 0.8 g de yodo. Envase con 3.5 lts.</t>
  </si>
  <si>
    <t>3A112028</t>
  </si>
  <si>
    <t>060.066.0666</t>
  </si>
  <si>
    <t>Antisépticos. Iodopovidona solución. Cada 100 ml contienen: Iodopovidona 11 g. Equivalente a 1.1 g de yodo. Envase con 3.5 lts.</t>
  </si>
  <si>
    <t>3A210049</t>
  </si>
  <si>
    <t>3A210081</t>
  </si>
  <si>
    <t>3A161033</t>
  </si>
  <si>
    <t>3A351082</t>
  </si>
  <si>
    <t>060.088.0108</t>
  </si>
  <si>
    <t>Apósitos. Combinados. De celulosa con tela no tejida. Medidas: 20 x 13 cm. Envase con 150 piezas. Pieza.</t>
  </si>
  <si>
    <t>060.125.1861</t>
  </si>
  <si>
    <t>Bolsas. Bolsa de papel grado médico con porosidad controlada hidrófugo para esterilizar con gas o vapor. Con o sin tratamiento antibacteriano con reactivo químico impreso y película plástica transparente termosoldable de: 7.5   x  28.0 cm. Envase con 1000 piezas.</t>
  </si>
  <si>
    <t>060.125.2653</t>
  </si>
  <si>
    <t>Bolsas. Bolsa de papel grado médico. Para esterilizar con gas o vapor. Con o sin tratamiento antibacteriano; con reactivo químico impreso y sistema de apertura. Medidas: 7.5 x 23.0 x 4.0 cm. Envase con 1000 piezas.</t>
  </si>
  <si>
    <t>060.125.2760</t>
  </si>
  <si>
    <t>Bolsas. Bolsa de papel grado médico. Para esterilizar con gas o vapor. Con o sin tratamiento antibacteriano; con reactivo químico impreso y sistema de apertura. Medidas: 6.0 x 18.0 x 3.0 cm. Envase con 1000 piezas.</t>
  </si>
  <si>
    <t>060.125.2869</t>
  </si>
  <si>
    <t>Bolsas. Bolsa de papel grado médico. Para esterilizar con gas o vapor. Con o sin tratamiento antibacteriano. Con reactivo químico impreso y sistema de apertura. Medidas: 11.0 x 18.0 x 4.0 cm.  Envase con 1000 piezas.</t>
  </si>
  <si>
    <t>060.164.0014</t>
  </si>
  <si>
    <t>Sondas. Para drenaje urinario de permanencia prolongada. De elastómero de silicón con globo de autorretención de 5 ml con válvula para jeringa. Estéril y desechable. Tipo: foley de dos vías. Calibre: 8 Fr. Pieza.</t>
  </si>
  <si>
    <t>060.164.0022</t>
  </si>
  <si>
    <t>Sondas. Para drenaje urinario de permanencia prolongada. De elastómero de silicón con globo de autorretención de 5 ml con válvula para jeringa. Estéril y desechable. Tipo: foley de dos vías. Calibre: 10 Fr. Pieza.</t>
  </si>
  <si>
    <t>060.165.0823</t>
  </si>
  <si>
    <t>Catéteres. Para cateterismo venoso central de un lumen de elastómero de silicón radiopaco con aguja introductora percutánea. Estéril y desechable. Neonatal. Calibre: 4.0 Fr. Pieza.</t>
  </si>
  <si>
    <t>EP22A02</t>
  </si>
  <si>
    <t>21E0398JZX</t>
  </si>
  <si>
    <t>21C1010JZX</t>
  </si>
  <si>
    <t>21H120JZX</t>
  </si>
  <si>
    <t>21E0401JZX</t>
  </si>
  <si>
    <t>21H1210JZX</t>
  </si>
  <si>
    <t>060.166.4220</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</si>
  <si>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45-52 mm Pieza.</t>
  </si>
  <si>
    <t>3125322E</t>
  </si>
  <si>
    <t>060.167.8220</t>
  </si>
  <si>
    <t>Tubos. Endotraqueales sin globo. De elastómero de silicón transparente graduados con marca radiopaca estériles y desechables. Diámetro Interno:  2.0 mm Calibre: 8 Fr.</t>
  </si>
  <si>
    <t>060.168.0945</t>
  </si>
  <si>
    <t>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t>
  </si>
  <si>
    <t>20J0063JZX</t>
  </si>
  <si>
    <t>20J0941JZX</t>
  </si>
  <si>
    <t>2021033301X</t>
  </si>
  <si>
    <t>202108227X</t>
  </si>
  <si>
    <t>060.168.1455</t>
  </si>
  <si>
    <t>Tubos. Endotraqueales sin globo. De elastómero de silicón transparente graduados con marca radiopaca estériles y desechables. Diámetro Interno: 3.0 mm Calibre: 12 Fr. Pieza.</t>
  </si>
  <si>
    <t>20BT43</t>
  </si>
  <si>
    <t>20CT53</t>
  </si>
  <si>
    <t>060.168.1893</t>
  </si>
  <si>
    <t>Tubos. Endotraqueales de plástico grado médico transparente. Con globo y espiral de alambre con balón y conector radiopaco estéril. Longitud: 32-36 cm Calibre: 36 Fr. Pieza.</t>
  </si>
  <si>
    <t>060.168.5456</t>
  </si>
  <si>
    <t>Tubos. Endotraqueales sin globo. De elastómero de silicón transparente graduados con marca radiopaca estériles y desechables. Diámetro Interno:  6.5 mm Calibre: 26 Fr. Pieza</t>
  </si>
  <si>
    <t>3134022E</t>
  </si>
  <si>
    <t>060.168.8138</t>
  </si>
  <si>
    <t>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t>
  </si>
  <si>
    <t>20F0666JZX</t>
  </si>
  <si>
    <t>060.196.0057</t>
  </si>
  <si>
    <t>Ceras. Para huesos (pasta de Beck). Estéril sobre con 2.5 g. Envase con 12 sobres.</t>
  </si>
  <si>
    <t>2208969N</t>
  </si>
  <si>
    <t>060.203.0165</t>
  </si>
  <si>
    <t>Cintas. Umbilicales. De algodón tejido plano (trenzado de 21 hilos) estériles. Longitud: 41 cm. Ancho: 4 mm. Envase con 100 sobres.</t>
  </si>
  <si>
    <t>LS722322</t>
  </si>
  <si>
    <t>LS723322</t>
  </si>
  <si>
    <t>060.461.0188</t>
  </si>
  <si>
    <t>Guatas. De tela no tejida de algodón 100% o mezclas de fibras de algodón y fibras artificiales y/o sintéticas. Longitud: 5 M  Ancho: 20 cm. Envase con 24 piezas.</t>
  </si>
  <si>
    <t>060.527.0305</t>
  </si>
  <si>
    <t>Guías. Equipo introductor de catéter arterial consta de: Una guía metálica con dilatador de vaso una funda o camisa con o sin válvula calibres 5, 6, 7 y 8 Fr.</t>
  </si>
  <si>
    <t>060.596.0129</t>
  </si>
  <si>
    <t>Equipos. Líquido lubricante de silicón para jeringa de aspiración manual endouterina. Frasco gotero con 3 ml.</t>
  </si>
  <si>
    <t>18MWFA097</t>
  </si>
  <si>
    <t>060.841.0296</t>
  </si>
  <si>
    <t>Suturas.  Sintéticas no absorbibles monofilamento de polipropileno con aguja. Longitud de la hebra: 90 cm Calibre de la sutura: 3-0 Características de la aguja: 1/2 círculo doble armado ahusada (25-26 mm). Envase con 12 piezas.</t>
  </si>
  <si>
    <t>S200019</t>
  </si>
  <si>
    <t>060.841.0551</t>
  </si>
  <si>
    <t>Suturas. Catgut crómico con aguja. Longitud de la hebra: 68 a 75 cm. Calibre de la sutura: 2-0 Características de la aguja: 1/2 círculo ahusada (35-37 mm).Envase con 12 piezas.</t>
  </si>
  <si>
    <t>2130030C</t>
  </si>
  <si>
    <t>060.841.0585</t>
  </si>
  <si>
    <t>Suturas. Catgut crómico con aguja. Longitud de la hebra: 30 cm Calibre de la sutura: 4-0 Características de la aguja: 1/2 círculo doble armado reverso cortante (12-13 mm). Envase con 12 piezas.</t>
  </si>
  <si>
    <t>060.841.0627</t>
  </si>
  <si>
    <t>Suturas. Seda negra trenzada con aguja. Longitud de la hebra: 75 cm Calibre de la sutura: 2-0 Características de la aguja: 1/2 círculo ahusada (25-26 mm). Envase con 12 piezas.</t>
  </si>
  <si>
    <t>2209544N</t>
  </si>
  <si>
    <t>2229773N</t>
  </si>
  <si>
    <t>060.841.0742</t>
  </si>
  <si>
    <t>Suturas. Seda negra trenzada sin aguja. Longitud de la hebra: 75 cm Calibre de la sutura: 2-0 Sobre con 7 a 12 hebras. Envase con 12 sobres.</t>
  </si>
  <si>
    <t>2124640N</t>
  </si>
  <si>
    <t>2137393N</t>
  </si>
  <si>
    <t>2200924N</t>
  </si>
  <si>
    <t>2205331N</t>
  </si>
  <si>
    <t>060.841.0767</t>
  </si>
  <si>
    <t>Suturas. Seda negra trenzada sin aguja. Longitud de la hebra: 75 cm Calibre de la sutura: 0 Sobre con 7 a 12 hebras. Envase con 12 sobres.</t>
  </si>
  <si>
    <t>2137844N</t>
  </si>
  <si>
    <t>2137847N</t>
  </si>
  <si>
    <t>2204671N</t>
  </si>
  <si>
    <t>060.841.0775</t>
  </si>
  <si>
    <t>Suturas. Seda negra trenzada sin aguja. Longitud de la hebra: 75 cm Calibre de la sutura: 1 Sobre con 7 a 12 hebras. Envase con 12 sobres.</t>
  </si>
  <si>
    <t>2203495N</t>
  </si>
  <si>
    <t>060.841.1336</t>
  </si>
  <si>
    <t>Suturas. Sintéticas no absorbibles de poliéster trenzado con recubrimiento con aguja. Longitud de la hebra: 75 cm Calibre de la sutura: 2 Características de la aguja: 1/2 círculo cortante (40-45 mm). Envase con 12 piezas.</t>
  </si>
  <si>
    <t>2023701CB</t>
  </si>
  <si>
    <t>2025820CB</t>
  </si>
  <si>
    <t>060.841.1393</t>
  </si>
  <si>
    <t>Suturas. Catgut simple con aguja.Longitud de la hebra: 68 a 75 cm Calibre de la sutura: 2-0 Características de la aguja: 1/2 círculo ahusada Envase con 12 piezas.</t>
  </si>
  <si>
    <t>S200030</t>
  </si>
  <si>
    <t>060.841.2045</t>
  </si>
  <si>
    <t>Suturas. Sintéticas absorbibles. Monofilamento de polidioxanona con aguja. Longitud de la hebra: 70 cm Calibre de la sutura: 0 Características de la aguja: 1/2 círculo punta ahusada (35-40 mm). Envase con 12 piezas.</t>
  </si>
  <si>
    <t>S200222</t>
  </si>
  <si>
    <t>S210022</t>
  </si>
  <si>
    <t>060.841.0452</t>
  </si>
  <si>
    <t>Suturas.  Sintéticas no absorbibles monofilamento de polipropileno con aguja. Longitud de la hebra: 90 cm Calibre de la sutura: 2-0 Características de la aguja: 1/2 círculo punta ahusada (15-17 mm). Envase con 12 piezas.</t>
  </si>
  <si>
    <t>060.841.2441</t>
  </si>
  <si>
    <t>Suturas. Monofilamento nylon con aguja de 1/2 círculo punta espatulada doble armado (6 mm) calibre 10-0 longitud de la hebra 30-45 cm. Envase con 12 Piezas.</t>
  </si>
  <si>
    <t>060.841.2565</t>
  </si>
  <si>
    <t>Suturas. Catgut crómico con aguja. Longitud de la hebra: 68 cm Calibre de la sutura: 5-0 Características de la aguja: 1/2 círculo ahusada (19-20 mm). Envase con 12 piezas.</t>
  </si>
  <si>
    <t>060.841.4231</t>
  </si>
  <si>
    <t>Suturas. Catgut simple sin aguja. Longitud de la hebra: 135-150 cm Calibre de la sutura: 2-0 Envase con 12 piezas.</t>
  </si>
  <si>
    <t>060.841.4447</t>
  </si>
  <si>
    <t>Suturas. Catgut crómico con aguja. Longitud de la hebra: 68 a 75 cm Calibre de la sutura: 0 Características de la aguja: 1/2 círculo ahusada (25-27 mm). Envase con 12 piezas.</t>
  </si>
  <si>
    <t>2119518C</t>
  </si>
  <si>
    <t>060.841.4470</t>
  </si>
  <si>
    <t>Suturas. Catgut crómico con aguja. Longitud de la hebra: 68 a 75 cm Calibre de la sutura: 4-0 Características de la aguja: 1/2 círculo ahusada (25-27 mm). Envase con 12 piezas.</t>
  </si>
  <si>
    <t>BM1240GAC</t>
  </si>
  <si>
    <t>060.842.0485</t>
  </si>
  <si>
    <t>Suturas. Sintéticas absorbibles. Monofilamento de polidioxanona con aguja. Longitud de la hebra: 70 a 75 cm Calibre de la sutura: 6-0 Características de la aguja: 3/8 círculo punta ahusada doble armado (11-13 mm). Envase con 12 piezas.</t>
  </si>
  <si>
    <t>S200014</t>
  </si>
  <si>
    <t>060.894.0052</t>
  </si>
  <si>
    <t>Toallas. Para gineco-obstetricia. Rectangulares constituidas por cuatro capas de material absorbente. Desechables. Envase con 100 piezas.</t>
  </si>
  <si>
    <t>060.908.0460</t>
  </si>
  <si>
    <t>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 de succión adaptador de tubo tipo Carlens unido a conectores de polipropileno y dos Catéteres. de succión extralargos estériles calibre 37 Fr diámetro del lumen traqueal 6.5 mm diámetro de lumen bronquial 6.5 mm.Pieza.</t>
  </si>
  <si>
    <t>060.908.0486</t>
  </si>
  <si>
    <t>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t>
  </si>
  <si>
    <t>060.908.0494</t>
  </si>
  <si>
    <t>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t>
  </si>
  <si>
    <t>202003346C</t>
  </si>
  <si>
    <t>060.908.0502</t>
  </si>
  <si>
    <t>Tubos. Endobronquial para intubación de bronquio izquierdo de plástico grado médico con diseño del globo bronquial en forma   de   "barril"   que   permite   su   sellado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t>
  </si>
  <si>
    <t>202002066X</t>
  </si>
  <si>
    <t>060.908.0510</t>
  </si>
  <si>
    <t>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41 Fr diámetro del lumen traqueal 7.4 mm diámetro del lumen bronquial 7.4 mm. Pieza.</t>
  </si>
  <si>
    <t>202002049X</t>
  </si>
  <si>
    <t>060.908.0528</t>
  </si>
  <si>
    <t>Tubos. Endobronquial para intubación de bronquio derecho de plástico grado médico con diseño del globo bronquial en forma de "S" y un orificio Tipo: Murphy que se acopla con la entrada del lóbulo superior derecho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t>
  </si>
  <si>
    <t>202001440X</t>
  </si>
  <si>
    <t>15-20</t>
  </si>
  <si>
    <t>07-22</t>
  </si>
  <si>
    <t>16-22</t>
  </si>
  <si>
    <t>060.165.0286</t>
  </si>
  <si>
    <t>Catéteres. Catéter para canulación por vía retrógrada calibre 5.5 Fr y 100 cm de longitud total. Estéril y desechable. Tipo de punta: Ahusada. Calibre en punta:  4.5 Fr. Pieza.</t>
  </si>
  <si>
    <t>240220GN</t>
  </si>
  <si>
    <t>060.082.0104</t>
  </si>
  <si>
    <t>Aplicadores. Con algodón. De madera. Envase con 150 a 750 piezas.</t>
  </si>
  <si>
    <t>060.125.2695</t>
  </si>
  <si>
    <t>Bolsas. Bolsa de papel grado médico. Para esterilizar con gas o vapor. Con o sin tratamiento antibacteriano; con reactivo químico impreso y sistema de apertura. Medidas: 14.0 x 33.0 x 4.5 cm (con cartera integrada de 25 x 30 cm). Envase con 1000 piezas.</t>
  </si>
  <si>
    <t>060.164.4578</t>
  </si>
  <si>
    <t>Sondas. Para drenaje urinario de permanencia prolongada. De elastómero de silicón con globo de autorretención de 30 ml con válvula para jeringa. Estéril y desechable. Tipo: foley de dos vías. Calibre: 16 Fr. Pieza.</t>
  </si>
  <si>
    <t>WF221006</t>
  </si>
  <si>
    <t>A230324</t>
  </si>
  <si>
    <t>180323N04</t>
  </si>
  <si>
    <t>15U923N73</t>
  </si>
  <si>
    <t>230G29</t>
  </si>
  <si>
    <t>RE2023070062</t>
  </si>
  <si>
    <t>060.233.0011</t>
  </si>
  <si>
    <t>Conectores. De una vía. De plástico desechables. Tipo: Sims. Delgado. Pieza.</t>
  </si>
  <si>
    <t>060.461.0154</t>
  </si>
  <si>
    <t>Guatas. De tela no tejida de algodón 100% o mezclas de fibras de algodón y fibras artificiales y/o sintéticas. Longitud: 5 M  Ancho: 10 cm. Envase con 24 piezas.</t>
  </si>
  <si>
    <t>060.470.0146</t>
  </si>
  <si>
    <t>Hemostáticos. Satín hemostático absorbible. Envase con 20 sobres.</t>
  </si>
  <si>
    <t>060.550.0453</t>
  </si>
  <si>
    <t>Jeringas. De plástico sin aguja con pivote tipo luer lock estériles y desechables. Capacidad: 20 ml  Escala graduada en ml Divisiones de 5.0 y subdivisiones de 1.0. Envase con 100 piezas excepto las 20 ml que es de 50.</t>
  </si>
  <si>
    <t>060.841.0312</t>
  </si>
  <si>
    <t>Suturas.  Sintéticas no absorbibles monofilamento de polipropileno con aguja. Longitud de la hebra: 90 cm Calibre de la sutura: 2-0 Características de la aguja: 1/2 círculo doble armado ahusada (25-26 mm). Envase con 12 piezas.</t>
  </si>
  <si>
    <t>060.841.0346</t>
  </si>
  <si>
    <t>Suturas. Sintéticas no absorbibles monofilamento de nylon con aguja. Longitud de la hebra: 8 a 13 cm (negro). Calibre de la sutura: 10-0 Características de la aguja: 3/8 de círculo ahusada (4.7-6.5 mm) Envase con 12 piezas.</t>
  </si>
  <si>
    <t>060.841.0718</t>
  </si>
  <si>
    <t>Suturas. Seda negra trenzada sin aguja. Longitud de la hebra: 75 cm Calibre de la sutura: 4-0 Sobre con 7 a 12 hebras. Envase con 12 sobres.</t>
  </si>
  <si>
    <t>060.841.1948</t>
  </si>
  <si>
    <t>Suturas. Seda negra trenzada con aguja. Longitud de la hebra: 75 cm Calibre de la sutura: 1 Características de la aguja: 1/2 círculo ahusada (35-37 mm). Envase con 12 piezas.</t>
  </si>
  <si>
    <t>2364622N</t>
  </si>
  <si>
    <t>060.841.2276</t>
  </si>
  <si>
    <t>Suturas. Sintéticas absorbibles. Monofilamento de polidioxanona con aguja. Longitud de la hebra: 70 cm Calibre de la sutura: 3-0 Características de la aguja: 1/2 círculo punta ahusada (35-40 mm). Envase con 12 piezas.</t>
  </si>
  <si>
    <t>S240061</t>
  </si>
  <si>
    <t>060.953.0100</t>
  </si>
  <si>
    <t>Vendas. Elástica adhesiva. De algodón y fibra sintética con adhesivo en una de sus caras. Longitud Ancho. 2.7 m. 7.5 cm. Pieza.</t>
  </si>
  <si>
    <t>2A044003</t>
  </si>
  <si>
    <t>060.456.0706</t>
  </si>
  <si>
    <t>GUANTES. Guantes para exploración, ambidiestro, no estériles. De látex, desechables. Tamaño grande. Envase con 200 piezas.</t>
  </si>
  <si>
    <t>060.456.0680</t>
  </si>
  <si>
    <t>GUANTES. Guantes para exploración, ambidiestro, no estériles. De látex, desechables. Tamaño chico. Envase con 200 piezas.</t>
  </si>
  <si>
    <t>060.125.0228</t>
  </si>
  <si>
    <t xml:space="preserve">Bolsas. Para urocultivo (niño). Estéril, de plástico grado médico, forma rectangular, con capacidad de 50 ml y escala de 10, 20, 30 y 50 ml, con orificio redondo de 30 mm, área adhesiva. De 45 x 60 mm. Pieza.                </t>
  </si>
  <si>
    <t>060.953.0092</t>
  </si>
  <si>
    <t>Vendas. Elástica adhesiva. De algodón y fibra sintética con adhesivo en una de sus caras. Longitud Ancho. 2.7 m. 10.0 cm. Pieza.</t>
  </si>
  <si>
    <t>06-24</t>
  </si>
  <si>
    <t>060.953.0209</t>
  </si>
  <si>
    <t>Vendas. De gasa de algodón. Longitud: Ancho: 2.7 m. 5 cm. Pieza.</t>
  </si>
  <si>
    <t>28-24</t>
  </si>
  <si>
    <t>060.953.1603</t>
  </si>
  <si>
    <t>Vendas. De gasa de algodón. Longitud: Ancho: 2.7 m. 10 cm. Pieza.</t>
  </si>
  <si>
    <t>060.439.0039</t>
  </si>
  <si>
    <t>Gorros. Gorro de tela no tejida de polipropileno desechable. Impermeable a la penetración de líquidos y fluidos; antiestática y resistente a la tensión. Cintas de ajuste en el extremo distal. Tamaño estándar. Desechable Pieza.</t>
  </si>
  <si>
    <t>GC122200K</t>
  </si>
  <si>
    <t>060.456.0698</t>
  </si>
  <si>
    <t>GUANTES. Guantes para exploración, ambidiestro, no estériles. De látex, desechables. Tamaño mediano. Envase con 200 piezas.</t>
  </si>
  <si>
    <t>060.088.0850</t>
  </si>
  <si>
    <t>Apósitos. Hidrocelular   de   poliuretano   con   adhesivo   para  el tratamiento de heridas. Estéril y desechable. Tamaños: 12.5 x 12.5 cm. Pieza.</t>
  </si>
  <si>
    <t>060.088.0868</t>
  </si>
  <si>
    <t>Apósitos. Hidrocelular   de   poliuretano   con   adhesivo   para  el tratamiento de heridas. Estéril y desechable. Tamaños: 22.0 x 22.0 cm. Pieza.</t>
  </si>
  <si>
    <t>060.345.2301</t>
  </si>
  <si>
    <t>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t>
  </si>
  <si>
    <t>060.626.0073</t>
  </si>
  <si>
    <t>Medias antiembólicas elásticas de compresión mediana para miembros inferiores. Hasta la rodilla. Tallas: Chica. Envase con un par.</t>
  </si>
  <si>
    <t>060.166.1903</t>
  </si>
  <si>
    <t xml:space="preserve">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t>
  </si>
  <si>
    <t>060.602.0303</t>
  </si>
  <si>
    <t>Malla para la corrección de incontinencia urinaria femenina vía vaginal abdominal o transobturador. Incluye: Introductor con empuñadura y guía rígida de metal o plástico; cinta de polipropileno cubierta con una o dos agujas en sus extremos o con puntas adecuadas al dispositivo introductor. Estéril y desechable. Envase</t>
  </si>
  <si>
    <t>060.066.1250</t>
  </si>
  <si>
    <t>GEL ANTISEPTICO, PARA MANOS QUE NO REQUIERE ENJUAGUE, FORMULADO A BASE DEALCOHOL ETILICO O ISOPROPILICO MINIMO AL 70% W/W, ADICIONADO CON HUMECTANTES YEMOLIENTES; HIPOALERGENICO. ENVASE DE 950 ML A 1 LITRO INTEGRADO CON TAPA DESILLA DE MONTAR.</t>
  </si>
  <si>
    <t>060.167.6885</t>
  </si>
  <si>
    <t>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t>
  </si>
  <si>
    <t>060.040.8926</t>
  </si>
  <si>
    <t>Agujas. Para punción de vasos arteriales y venosos de una sola pieza pared delgada y bisel corto. Longitud: 7.0 cm. Calibre: 18 G. Para guía de 0.032" a 0.038". Pieza.</t>
  </si>
  <si>
    <t>060.626.0032</t>
  </si>
  <si>
    <t>Medias antiembólicas elásticas de compresión mediana para miembros inferiores hasta el muslo. Tallas: Mediana corta. Envase con un par.</t>
  </si>
  <si>
    <t>060.626.0057</t>
  </si>
  <si>
    <t>Medias antiembólicas elásticas de compresión mediana para miembros inferiores hasta el muslo. Tallas: Grande corta. Envase con un par.</t>
  </si>
  <si>
    <t>060.626.0024</t>
  </si>
  <si>
    <t>Medias antiembólicas elásticas de compresión mediana para miembros inferiores hasta el muslo. Tallas: Chica larga. Envase con un par.</t>
  </si>
  <si>
    <t>060.626.0040</t>
  </si>
  <si>
    <t>Medias antiembólicas elásticas de compresión mediana para miembros inferiores hasta el muslo. Tallas: Mediana larga. Envase con un par.</t>
  </si>
  <si>
    <t>060.172.0188</t>
  </si>
  <si>
    <t>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tipo luer lock, filtro de 0.2 micras y sistema de salida con pinza y capuchón de guardado. Capacidad: 2000 ml. 1 sonda Foley 100% de silicón con recubrimiento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</si>
  <si>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060.841.1344</t>
  </si>
  <si>
    <t>Suturas. Sintéticas absorbibles. Monofilamento de polidioxanona con aguja. Longitud de la hebra: 70 cm Calibre de la sutura: 3-0 Características de la aguja: 1/2 círculo punta ahusada (25-30 mm). Envase con 12 piezas.</t>
  </si>
  <si>
    <t>060.166.0285</t>
  </si>
  <si>
    <t>Tubos. Endotraqueales sin globo. De   cloruro   de   polivinilo   transparente graduados con marca radiopaca estériles y desechables. Diámetro Interno: 6.0 mm Calibre: 24 Fr. Pieza</t>
  </si>
  <si>
    <t>060.167.6653</t>
  </si>
  <si>
    <t>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t>
  </si>
  <si>
    <t>060.841.4371</t>
  </si>
  <si>
    <t>Suturas. Catgut crómico con aguja. Longitud de la hebra: 68 a 75 cm Calibre de la sutura: 2-0 Características de la aguja: 1/2 círculo ahusada (25-27 mm). Envase con 12 piezas.</t>
  </si>
  <si>
    <t>060.908.0544</t>
  </si>
  <si>
    <t>TUBOS ENDOBRONQUIAL PARA INTUBACION DE BRONQUIO IZQUIERDO, DE PLASTICOGRADOMEDICO, CON DISE¥O DEL GLOBO BRONQUIAL EN FORMA DE "BARRIL" QUE PERMITESUSELLADO, CON MARCAS NUMERICAS PARA DETERMINAR LA PROFUNDIDAD DE LACOLOCACIONDEL TUBO TERMOSENSIBLE CON DOBLE LUMEN (BRONQUIAL Y TRAQUEAL) CONGLOBOSINDIVIDUALES DE ALTO VOLUMEN Y BAJA PRESION (TRAQUEAL Y BRONQUIAL) YSUSRESPECTIVOS GLOBOS PILOTO (ROTULADOS) CON VALVULAS DE AUTOSELLADO TRAQUEAL YBRONQUIAL, CON ESTILETE PREINSERTADO QUE LE PERMITE CONSERVAR LACURVATURABRONQUIAL, PREFORMADA, CON PUNTA ATRAUMATICA Y LINEAS RADIOPACAS,EMPAQUEINDIVIDUAL ESTERIL, INCLUYE: DOS CONECTORES DE PLASTICO EN ANGULO RECTOCONPUERTOS DE SUCCION, ADAPTADOR Y TUBO TIPO CARLENS UNIDO A CONECTORESDEPOLIPROPILENO Y DOS CATETERES DE SUCCION EXTRALARGOS, ESTERILES, CALIBRE 37FR,DIAMETRO DEL LUMEN TRAQUEAL 6.5 MM, DIAMETRO DEL LUMEN BRONQUIAL 6.5 MM. PIEZA.</t>
  </si>
  <si>
    <t>060.337.0164</t>
  </si>
  <si>
    <t>Engrapadora.  Para piel con extractor de grapas. Pieza.</t>
  </si>
  <si>
    <t>060.908.0478</t>
  </si>
  <si>
    <t>Tubos. Endobronquial para intubación de bronquio izquierdo de plástico grado médico con diseño del globo bronquial en forma de "barril" que permite su sellado con marcas numéricas para determinar la profundidad de la colocación del tubo termosensible con doble lumen (bronquial y traqueal) con globo individual de alto volumen y baja presión (traqueal y bronquial) y sus respectivos globos piloto rotulados con válvulas de autosellado traqueal y bronquial con estilete preinsertado que le permite conservar la curvatura bronquial preformada con punta atraumática y líneas radiopacas empaque individual estéril. Incluye: Dos conectores de plástico en ángulo recto con puertos de succión adaptador y tubo tipo Carlens unido a conectores de polipropileno y dos Catéteres. de succión extralargos estériles calibre 39 Fr diámetro del lumen traqueal 7.0 mm diámetro del lumen bronquial 7.0 mm. Pieza.</t>
  </si>
  <si>
    <t>060.088.1072</t>
  </si>
  <si>
    <t>Apósitos. De hidropolímero con diseño anatómico para la zona sacral para tratamiento de heridas.  20 x 26.5 cm. Envase con 5 apósitos.</t>
  </si>
  <si>
    <t>060.167.6661</t>
  </si>
  <si>
    <t>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t>
  </si>
  <si>
    <t>Equipo. Equipo para Anestesia mixta Epidural/Subdural. Contiene:Equipo para Anestesia mixta Epidural/Subdural. Contiene: - Aguja modelo Tuohy calibre 17 G, longitud  75-91 mm. - Aguja Whitacre 27G (punta de lápiz) con depósito detector de líquido cefalorraquídeo de 0.05 a 0.1 mL, longitud 11.1–12.7 cm. - Sujetador filtrante de 0.2 micras, consta de: - Un conector Luer para aplicar anestésicos. - Un conector con actuador deslizable para introducir y oprimir el catéter. - Una lámina filtrante de 0.2 micras. - Un tapón Luer macho. - Catéter epidural, calibre 19 G, longitud 900 a 1050 mm, radiopaco, punta roma, orificios laterales, con adaptador Luer macho. - Porta Sujetador Filtrante, fabricado en una sola pieza con cinta adhesiva en cara externa - Fijador para Catéter Epidural, consta de: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 Jeringa de plástico de 20 ml. - Jeringa de plástico de 10 ml. - Jeringa de plástico de 10 ml, para técnica de pérdida de resistencia. - Jeringa de plástico de 3 ml. - 3 agujas hipodérmicas de calibre 18 G x 38 mm, 25 G x 16 mm y 21 G x 38 mm. - 4 gasas secas.</t>
  </si>
  <si>
    <t>060.820.0390</t>
  </si>
  <si>
    <t>Sistemas. 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 Una cinta de velcro. Estéril y desechable. Tamaño: Adulto. Pieza.</t>
  </si>
  <si>
    <t>3E01250</t>
  </si>
  <si>
    <t>71F23K1629</t>
  </si>
  <si>
    <t>14F23F0375</t>
  </si>
  <si>
    <t>2408-P</t>
  </si>
  <si>
    <t>14F23K0045</t>
  </si>
  <si>
    <t>LE240320</t>
  </si>
  <si>
    <t>NGJR1327</t>
  </si>
  <si>
    <t>14F23A0025</t>
  </si>
  <si>
    <t>73A2400748</t>
  </si>
  <si>
    <t>14F23E0025</t>
  </si>
  <si>
    <t>14F23E0067</t>
  </si>
  <si>
    <t>010.000.2354.00</t>
  </si>
  <si>
    <t>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t>
  </si>
  <si>
    <t>Q24M806</t>
  </si>
  <si>
    <t>B23T538</t>
  </si>
  <si>
    <t>R23J95</t>
  </si>
  <si>
    <t>UNIDAD:</t>
  </si>
  <si>
    <t>FECHA:</t>
  </si>
  <si>
    <t>ENTRADAS</t>
  </si>
  <si>
    <t>SALIDAS</t>
  </si>
  <si>
    <t>U.C.E
2 DE AGOSTO</t>
  </si>
  <si>
    <t>0001</t>
  </si>
  <si>
    <t>0002</t>
  </si>
  <si>
    <t>0003</t>
  </si>
  <si>
    <t>M36184</t>
  </si>
  <si>
    <t>M36197</t>
  </si>
  <si>
    <t>010.000.1210.01</t>
  </si>
  <si>
    <t>Pinaverio. Tableta Cada Tableta contiene: Bromuro de pinaverio 100 mg Envase con 28 Tabletas.</t>
  </si>
  <si>
    <t>02243208</t>
  </si>
  <si>
    <t>0424696</t>
  </si>
  <si>
    <t>0224330</t>
  </si>
  <si>
    <t>05364</t>
  </si>
  <si>
    <t>SS02324</t>
  </si>
  <si>
    <t>02508</t>
  </si>
  <si>
    <t>G24U196</t>
  </si>
  <si>
    <t>23S08</t>
  </si>
  <si>
    <t>0005801</t>
  </si>
  <si>
    <t>4DHI02A</t>
  </si>
  <si>
    <t>B051535</t>
  </si>
  <si>
    <t>0501123</t>
  </si>
  <si>
    <t>00750</t>
  </si>
  <si>
    <t>00710</t>
  </si>
  <si>
    <t>AS23004</t>
  </si>
  <si>
    <t>07286</t>
  </si>
  <si>
    <t>0723072</t>
  </si>
  <si>
    <t>F4949</t>
  </si>
  <si>
    <t>C23Y498</t>
  </si>
  <si>
    <t>0224007</t>
  </si>
  <si>
    <t>U.C.E
POTRERO DE 
LA PALMITA</t>
  </si>
  <si>
    <t>VITA FARMA</t>
  </si>
  <si>
    <t>VALE:</t>
  </si>
  <si>
    <t>U24U433</t>
  </si>
  <si>
    <t>HOSPITAL CIVIL
TEPIC</t>
  </si>
  <si>
    <t>0004</t>
  </si>
  <si>
    <t>HOSPITAL DE
LA MUJER</t>
  </si>
  <si>
    <t>HEMODIALISIS</t>
  </si>
  <si>
    <t>0006</t>
  </si>
  <si>
    <t>0005</t>
  </si>
  <si>
    <t>0007</t>
  </si>
  <si>
    <t>U24U384</t>
  </si>
  <si>
    <t>RMS149</t>
  </si>
  <si>
    <t>0008</t>
  </si>
  <si>
    <t>R24J588</t>
  </si>
  <si>
    <t xml:space="preserve">                                                                    INVENTARIO FISICO AL </t>
  </si>
  <si>
    <t>UMM MESA DE
CHAPALILLA
LA YESCA</t>
  </si>
  <si>
    <t>0009</t>
  </si>
  <si>
    <t>R24F35</t>
  </si>
  <si>
    <t>010.000.4184.00</t>
  </si>
  <si>
    <t>Loperamida. Comprimido tableta o gragea. Cada comprimido tableta o gragea contiene: Clorhidrato de loperamida 2 mg. Envase con 12 comprimidos tabletas o grageas.</t>
  </si>
  <si>
    <t>D24035A</t>
  </si>
  <si>
    <t>0010</t>
  </si>
  <si>
    <t>LA COFRADIA
DE BUENOS
AIRES</t>
  </si>
  <si>
    <t>0011</t>
  </si>
  <si>
    <t>060.125.2679</t>
  </si>
  <si>
    <t>Bolsas. Bolsa de papel grado médico. Para esterilizar con gas o vapor. Con o sin tratamiento antibacteriano; con reactivo químico impreso y sistema de apertura. Medidas: 12.0 x 26.0 x 4.0 cm. Envase con 1000 piezas.</t>
  </si>
  <si>
    <t>24B23</t>
  </si>
  <si>
    <t>060.441.0019</t>
  </si>
  <si>
    <t>V150724</t>
  </si>
  <si>
    <t>0012</t>
  </si>
  <si>
    <t>RG2339IT</t>
  </si>
  <si>
    <t>B2402361</t>
  </si>
  <si>
    <t>I24F032</t>
  </si>
  <si>
    <t>24139P</t>
  </si>
  <si>
    <t>0488C24</t>
  </si>
  <si>
    <t>MXF23014A</t>
  </si>
  <si>
    <t>LA COFRADIA 1
DEL NAYAR</t>
  </si>
  <si>
    <t>0013</t>
  </si>
  <si>
    <t>UMM SANTA
BARBARA</t>
  </si>
  <si>
    <t>0014</t>
  </si>
  <si>
    <t>08092120</t>
  </si>
  <si>
    <t>23-20</t>
  </si>
  <si>
    <t>UMM TIPO II
EL SAUCITO</t>
  </si>
  <si>
    <t>0015</t>
  </si>
  <si>
    <t>270122TQG02</t>
  </si>
  <si>
    <t>060.066.0039</t>
  </si>
  <si>
    <t>Antisépticos. Alcohol desnaturalizado. Envase con 1 lt.</t>
  </si>
  <si>
    <t>LA COFRADIA
UNO</t>
  </si>
  <si>
    <t>0016</t>
  </si>
  <si>
    <t>FN044</t>
  </si>
  <si>
    <t>LA YESCA
TELEMEDICINA</t>
  </si>
  <si>
    <t>0017</t>
  </si>
  <si>
    <t>UNIDAD MEDICA SANTA
TERESA</t>
  </si>
  <si>
    <t>0018</t>
  </si>
  <si>
    <t>EL CIRUELO
JALA</t>
  </si>
  <si>
    <t>0019</t>
  </si>
  <si>
    <t>0020</t>
  </si>
  <si>
    <t>010.000.0861.00</t>
  </si>
  <si>
    <t>Bencilo. Emulsión Dérmica Cada ml contiene: Benzoato de bencilo 300 mg Envase con 120 ml.</t>
  </si>
  <si>
    <t>LOS ENCINOS
DEL NAYAR</t>
  </si>
  <si>
    <t>0021</t>
  </si>
  <si>
    <t>0022</t>
  </si>
  <si>
    <t>H123101</t>
  </si>
  <si>
    <t>UMM EL
CONYUQUE</t>
  </si>
  <si>
    <t>0023</t>
  </si>
  <si>
    <t>0024</t>
  </si>
  <si>
    <t>RANCHO VIEJO
DEL NAYAR</t>
  </si>
  <si>
    <t>0025</t>
  </si>
  <si>
    <t>0026</t>
  </si>
  <si>
    <t>SANTA ANITA
DEL NAYAR</t>
  </si>
  <si>
    <t>0027</t>
  </si>
  <si>
    <t>0028</t>
  </si>
  <si>
    <t>UMM EL SAUCITO
DEL NAYAR</t>
  </si>
  <si>
    <t>0029</t>
  </si>
  <si>
    <t>0030</t>
  </si>
  <si>
    <t>060.596.0137</t>
  </si>
  <si>
    <t>Gel. Lubricante a base de agua. Envase con 2 a 60 g.</t>
  </si>
  <si>
    <t>SANTA 
BARBARA
DEL NAYAR</t>
  </si>
  <si>
    <t>0031</t>
  </si>
  <si>
    <t>U.C.E. SANTA
BARBARA</t>
  </si>
  <si>
    <t>0032</t>
  </si>
  <si>
    <t>0033</t>
  </si>
  <si>
    <t>060.168.4475</t>
  </si>
  <si>
    <t>CENTRO 
ESTATAL DE 
CANCEROLOGIA</t>
  </si>
  <si>
    <t>0034</t>
  </si>
  <si>
    <t>0035</t>
  </si>
  <si>
    <t>CIRUGIA 
AMBULATORIA 
TEPIC</t>
  </si>
  <si>
    <t>0036</t>
  </si>
  <si>
    <t>0037</t>
  </si>
  <si>
    <t>010.000.0264.00</t>
  </si>
  <si>
    <t>Lidocaína. Solución al 10%. Cada 100 ml contiene: Lidocaína 10.0 g Envase con 115 ml con atomizador manual.</t>
  </si>
  <si>
    <t>1023015</t>
  </si>
  <si>
    <t>ARROYO 
CAÑAVERAL
DEL NAYAR</t>
  </si>
  <si>
    <t>0038</t>
  </si>
  <si>
    <t>0039</t>
  </si>
  <si>
    <t>HUERTITAS
DEL NAYAR</t>
  </si>
  <si>
    <t>0040</t>
  </si>
  <si>
    <t>0005795</t>
  </si>
  <si>
    <t>0041</t>
  </si>
  <si>
    <t>TELE MEDICINA
JESUS MARIA</t>
  </si>
  <si>
    <t>0042</t>
  </si>
  <si>
    <t>JESUS MARIA
DEL NAYAR</t>
  </si>
  <si>
    <t>0043</t>
  </si>
  <si>
    <t>011-24</t>
  </si>
  <si>
    <t>CANCEROLOGIA</t>
  </si>
  <si>
    <t>0044</t>
  </si>
  <si>
    <t>0045</t>
  </si>
  <si>
    <t>JESUS MARIA</t>
  </si>
  <si>
    <t>LOS HUIZACHES
DEL NAYAR</t>
  </si>
  <si>
    <t>0046</t>
  </si>
  <si>
    <t>0047</t>
  </si>
  <si>
    <t>010.000.3509.00</t>
  </si>
  <si>
    <t>Medroxiprogesterona y cipionato de estradiol. Suspensión Inyectable Cada ampolleta o jeringa contiene: Acetato de Medroxiprogesterona 25 mg Cipionato de estradiol 5 mg Envase con una ampolleta o jeringa prellenada de 0.5 ml.</t>
  </si>
  <si>
    <t xml:space="preserve">CIRUGIA
AMBULATORIA
</t>
  </si>
  <si>
    <t>0048</t>
  </si>
  <si>
    <t xml:space="preserve"> </t>
  </si>
  <si>
    <t>06052310</t>
  </si>
  <si>
    <t>0243199</t>
  </si>
  <si>
    <t>0049</t>
  </si>
  <si>
    <t>JURISDICCION
II COMPOSTELA</t>
  </si>
  <si>
    <t>0050</t>
  </si>
  <si>
    <t>ZONTECO
HUAJICORI</t>
  </si>
  <si>
    <t>0051</t>
  </si>
  <si>
    <t>0052</t>
  </si>
  <si>
    <t>LAESTANCIA
HUAJICORI</t>
  </si>
  <si>
    <t>0053</t>
  </si>
  <si>
    <t>0054</t>
  </si>
  <si>
    <t>CENTRO DE
SALUD
HUAJICORI</t>
  </si>
  <si>
    <t>0055</t>
  </si>
  <si>
    <t>0056</t>
  </si>
  <si>
    <t>SANTA MARIA
DE PICACHOS</t>
  </si>
  <si>
    <t>0057</t>
  </si>
  <si>
    <t>0058</t>
  </si>
  <si>
    <t>EL COLORADO
HUAJICORI</t>
  </si>
  <si>
    <t>0059</t>
  </si>
  <si>
    <t>0060</t>
  </si>
  <si>
    <t>JURISDICCION
I TEPIC</t>
  </si>
  <si>
    <t>0061</t>
  </si>
  <si>
    <t>CIRUGIA 
AMBULATORIA</t>
  </si>
  <si>
    <t>0062</t>
  </si>
  <si>
    <t>CARVANAS</t>
  </si>
  <si>
    <t>0063</t>
  </si>
  <si>
    <t>CARAVANAS</t>
  </si>
  <si>
    <t>0064</t>
  </si>
  <si>
    <t>MESA DEL
NAYAR</t>
  </si>
  <si>
    <t>R24A70</t>
  </si>
  <si>
    <t>SAN JUAN
PEYOTAN</t>
  </si>
  <si>
    <t>0066</t>
  </si>
  <si>
    <t>0065</t>
  </si>
  <si>
    <t>CENTRO DE 
SALUD JUAN
ESCUTIA</t>
  </si>
  <si>
    <t>0067</t>
  </si>
  <si>
    <t>HOSPITAL
CIVIL
TEPIC</t>
  </si>
  <si>
    <t>0068</t>
  </si>
  <si>
    <t>0069</t>
  </si>
  <si>
    <t>HOSPITAL
CIVIL 
TEPIC</t>
  </si>
  <si>
    <t>0070</t>
  </si>
  <si>
    <t>0071</t>
  </si>
  <si>
    <t>CIRUGIA
AMBULATORIA
TEPIC</t>
  </si>
  <si>
    <t>0072</t>
  </si>
  <si>
    <t>LOS FIERROS
DEL NAYAR</t>
  </si>
  <si>
    <t>0073</t>
  </si>
  <si>
    <t>0074</t>
  </si>
  <si>
    <t>060.066.0765</t>
  </si>
  <si>
    <t>Desinfectantes. Glutaraldehído al 2%. Con  activador  en  polvo  (color  verde  al activarse) con efectividad de 14 días. Envase de plástico con 4 lts.</t>
  </si>
  <si>
    <t>0075</t>
  </si>
  <si>
    <t>CESSA XALISCO</t>
  </si>
  <si>
    <t>0076</t>
  </si>
  <si>
    <t>0077</t>
  </si>
  <si>
    <t>CESSA
XALISCO</t>
  </si>
  <si>
    <t>HOSPITAL
TONDOROQUE</t>
  </si>
  <si>
    <t>0078</t>
  </si>
  <si>
    <t>0079</t>
  </si>
  <si>
    <t>0080</t>
  </si>
  <si>
    <t>214240207334</t>
  </si>
  <si>
    <t>214240808401</t>
  </si>
  <si>
    <t>0081</t>
  </si>
  <si>
    <t>HOSPITAL BASICO
COMPOSTELA</t>
  </si>
  <si>
    <t>CENTRO ESTATAL DE CANCEROLOGIA</t>
  </si>
  <si>
    <t>0082</t>
  </si>
  <si>
    <t>0083</t>
  </si>
  <si>
    <t>0084</t>
  </si>
  <si>
    <t>0085</t>
  </si>
  <si>
    <t>ENTREGADO</t>
  </si>
  <si>
    <t>ENCONTRADO</t>
  </si>
  <si>
    <t>0086</t>
  </si>
  <si>
    <t>0087</t>
  </si>
  <si>
    <t>0088</t>
  </si>
  <si>
    <t>0089</t>
  </si>
  <si>
    <t>0090</t>
  </si>
  <si>
    <t>0091</t>
  </si>
  <si>
    <t>0092</t>
  </si>
  <si>
    <t>UNIDAD 
HEMODIALISIS</t>
  </si>
  <si>
    <t>JUAN
ESCUTIA</t>
  </si>
  <si>
    <t>JUAN
ESCUTIA
FARMACIA</t>
  </si>
  <si>
    <t>JUAN
ESCUTIA
TEPIC</t>
  </si>
  <si>
    <t>XALISCO</t>
  </si>
  <si>
    <t>010.000.4224.01</t>
  </si>
  <si>
    <t>Enoxaparina. Solución Inyectable Cada jeringa contiene Enoxaparina sódica 60 mg Envase con 2 Jeringas. con dispositivo de seguridad de 0.6 ml.</t>
  </si>
  <si>
    <t>HS671A</t>
  </si>
  <si>
    <t>010.000.5292.00</t>
  </si>
  <si>
    <t>Meropenem. Solución Inyectable Cada frasco ámpula con polvo contiene: Meropenem trihidratado equivalente a 1 g de meropenem. Envase con 1 frasco ámpula.</t>
  </si>
  <si>
    <t>MR02224</t>
  </si>
  <si>
    <t>H2024-058</t>
  </si>
  <si>
    <t>0005491</t>
  </si>
  <si>
    <t>060.308.0193</t>
  </si>
  <si>
    <t>Dispositivos. Dispositivo  Intrauterino  T  de  cobre  para  nulíparas estéril  con  380  mm2  de  cobre  enrollado  con  bordes redondos con longitud horizontal de 22.20 a 23.20 mm longitud vertical de 28.0 a 30.0 mm filamento de 20 a 25 cm bastidor con una mezcla del 77 al 85% de plástico grado médico y del 15 al 23% de sulfato de bario con tubo insertor y aplicador montable con tope cervical. Pieza.</t>
  </si>
  <si>
    <t>4A0075</t>
  </si>
  <si>
    <t>ACICLOVIR CREMA</t>
  </si>
  <si>
    <t>HOSPITAL CIVIL TEPIC</t>
  </si>
  <si>
    <t>0093</t>
  </si>
  <si>
    <t>0094</t>
  </si>
  <si>
    <t>0095</t>
  </si>
  <si>
    <t>0097</t>
  </si>
  <si>
    <t>010.000.5732.01</t>
  </si>
  <si>
    <t>Apixabán. Tableta Cada Tableta contiene: Apixabán 5 mg Envase con 60 Tabletas.</t>
  </si>
  <si>
    <t>0098</t>
  </si>
  <si>
    <t>HOSPITAL PUENTE DE CAMOTLAN</t>
  </si>
  <si>
    <t>0100</t>
  </si>
  <si>
    <t>010.000.0503.00</t>
  </si>
  <si>
    <t>Digoxina. Elíxir. Cada ml contiene: Digoxina 0.05 mg Envase conteniendo 60 ml con gotero calibrado de 1 ml integrado o adjunto al frasco y le sirve de tapa</t>
  </si>
  <si>
    <t>I24A072</t>
  </si>
  <si>
    <t>VE307</t>
  </si>
  <si>
    <t>010.000.5163.00</t>
  </si>
  <si>
    <t>Somatropina. Solución Inyectable. Cada frasco ámpula con liofilizado contiene: Somatropina biosintética 1.33 mg equivalente a 4 UI. Envase con frasco ámpula y frasco ámpula o ampolleta con 1 ó 2 ml de diluyente.</t>
  </si>
  <si>
    <t>HOSPITAL INTREGAL IXTLAN DEL RIO</t>
  </si>
  <si>
    <t>0101</t>
  </si>
  <si>
    <t>ÁCIDO TRANEXÁMICO. SOLUCIÓN INYECTABLE. CADA ML DE SOLUCIÓN ESTÉRIL PARA INYECCIÓN INTRAVENOSA CONTIENE: ÁCIDO TRANEXÁMICO 100 MG. VEHÍCULO C.B.P. 1 ML. CAJA CON 10 VIALES DE 5 ML.</t>
  </si>
  <si>
    <t>010.000.5315.00</t>
  </si>
  <si>
    <t>010.000.7172.00</t>
  </si>
  <si>
    <t>010.000.2542.00</t>
  </si>
  <si>
    <t>Telmisartán hidroclorotiazida. Tableta o cápsula. Cada Tableta o cápsula contiene: Telmisartán 80.0 mg Hidroclorotiazida 12.5 mg Envase con 14 Tabletas o cápsulas.</t>
  </si>
  <si>
    <t>X3EBB0G3</t>
  </si>
  <si>
    <t>010.000.5265.00</t>
  </si>
  <si>
    <t>Imipenem y cilastatina. Solución Inyectable Cada frasco ámpula con polvo contiene: Imipenem monohidratado equivalente a 500 mg de imipenem. Cilastatina sódica equivalente a 500 mg de cilastatina. Envase con un frasco ámpula</t>
  </si>
  <si>
    <t>0102</t>
  </si>
  <si>
    <t>PUENTE DE CAMOTLAN</t>
  </si>
  <si>
    <t>0103</t>
  </si>
  <si>
    <t>C.E.T.S</t>
  </si>
  <si>
    <t>0104</t>
  </si>
  <si>
    <t>HOSPITAL GENERAL SANTIAGO</t>
  </si>
  <si>
    <t>0105</t>
  </si>
  <si>
    <t>0106</t>
  </si>
  <si>
    <t>3G04320</t>
  </si>
  <si>
    <t>060.088.0686</t>
  </si>
  <si>
    <t>Apósitos. Absorbentes a base de alginato de calcio y sodio de origen natural. Estéril. Tamaño: De 9.0 cm ± 2.0 cm x 10.0 cm ± 2.0 cm. Pieza.</t>
  </si>
  <si>
    <t>HOSPITAL SAN FRANCISCO</t>
  </si>
  <si>
    <t>0107</t>
  </si>
  <si>
    <t>060.166.4253</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</si>
  <si>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 Pieza.</t>
  </si>
  <si>
    <t>0108</t>
  </si>
  <si>
    <t>0109</t>
  </si>
  <si>
    <t>0110</t>
  </si>
  <si>
    <t>0111</t>
  </si>
  <si>
    <t>0112</t>
  </si>
  <si>
    <t>HSOPITAL GENERAL SANTIAGO</t>
  </si>
  <si>
    <t>4F1170</t>
  </si>
  <si>
    <t>010.000.5117.00</t>
  </si>
  <si>
    <t>Tenecteplasa. Solución Inyectable Cada frasco ámpula contiene: Tenecteplasa 50 mg (10000 U) Envase con frasco ámpula y jeringa prellenada con 10 ml de agua Inyectable.</t>
  </si>
  <si>
    <t>HOSPITAL MIXTO JESUS MARIA</t>
  </si>
  <si>
    <t>0114</t>
  </si>
  <si>
    <t>0113</t>
  </si>
  <si>
    <t>0115</t>
  </si>
  <si>
    <t>34-24</t>
  </si>
  <si>
    <t>060.436.0107</t>
  </si>
  <si>
    <t>Gasas. Seca cortada de algodón 100%. Tejida. Doblada en 12 capas. No estéril. Tipo de tejido VII. De 20 x 12 Título de hilo de 28 a 32 m/g tanto en urdimbre como en trama. Peso mínimo por m2 19g/ m2 Largo:  10 cm. Ancho: 10 cm. Área: 1152 cm2. Envase con 200.</t>
  </si>
  <si>
    <t>07238486</t>
  </si>
  <si>
    <t>2410/24</t>
  </si>
  <si>
    <t>0116</t>
  </si>
  <si>
    <t>E24306</t>
  </si>
  <si>
    <t>HUILOTA HUAJICORI</t>
  </si>
  <si>
    <t>0117</t>
  </si>
  <si>
    <t>LA MURALLITA HUAJICORI</t>
  </si>
  <si>
    <t>0118</t>
  </si>
  <si>
    <t>EL RAYITO HUAJICORI</t>
  </si>
  <si>
    <t>0119</t>
  </si>
  <si>
    <t>CORRAL DE PIEDRAS EL LIMONCITO HUAJICORI</t>
  </si>
  <si>
    <t>0120</t>
  </si>
  <si>
    <t>HOSPITAL BASICO COMUNITARIO TECUALA</t>
  </si>
  <si>
    <t>0121</t>
  </si>
  <si>
    <t>BU07324</t>
  </si>
  <si>
    <t>MD700124</t>
  </si>
  <si>
    <t>FF2405</t>
  </si>
  <si>
    <t>0122</t>
  </si>
  <si>
    <t xml:space="preserve">HOSPITAL GENERAL SANTIAGO </t>
  </si>
  <si>
    <t>0123</t>
  </si>
  <si>
    <t>010.000.2617.00</t>
  </si>
  <si>
    <t>Levetiracetam. Tableta Cada Tableta contiene: Levetiracetam 500 mg Envase con 60 Tabletas.</t>
  </si>
  <si>
    <t>M2406503</t>
  </si>
  <si>
    <t>010.000.5428.00</t>
  </si>
  <si>
    <t>Ondansetrón. Solución Inyectable Cada ampolleta o frasco ampula contiene: Clorhidrato dihidratado de ondansetrón equivalente a 8 mg de ondansetrón Envase con 3 ampolletas o frascos ámpula con 4 ml.</t>
  </si>
  <si>
    <t>0124</t>
  </si>
  <si>
    <t>0125</t>
  </si>
  <si>
    <t>0126</t>
  </si>
  <si>
    <t>0127</t>
  </si>
  <si>
    <t>0128</t>
  </si>
  <si>
    <t>0129</t>
  </si>
  <si>
    <t>0130</t>
  </si>
  <si>
    <t>HOSPITAL GENERAL ROSAMORADA</t>
  </si>
  <si>
    <t>0131</t>
  </si>
  <si>
    <t>060.066.1060</t>
  </si>
  <si>
    <t>Antisépticos. Solución con gluconato de clorhexidina al 2% p/v en alcohol isopropílico al 70%. Con tinta naranja o rosa o incoloro. Contiene: 26 ml Estéril y desechable Envase</t>
  </si>
  <si>
    <t>SC24061201</t>
  </si>
  <si>
    <t>060.125.1887</t>
  </si>
  <si>
    <t>Bolsas. Bolsa de papel grado médico con porosidad controlada hidrófugo para esterilizar con gas o vapor. Con o sin tratamiento antibacteriano con reactivo químico impreso y película plástica transparente termosoldable de: 10.0 x  42.0 cm. Envase con 1000 piezas.</t>
  </si>
  <si>
    <t>345230906578</t>
  </si>
  <si>
    <t>060.165.0708</t>
  </si>
  <si>
    <t>Cánulas. Para drenaje torácico recta con marca radiopaca. Calibre: 12 Fr. Pieza.</t>
  </si>
  <si>
    <t>060.168.9896</t>
  </si>
  <si>
    <t>Sondas. Gastrointestinales desechables y con marca radiopaca. Tipo: levin. Calibre: 14 Fr. Pieza.</t>
  </si>
  <si>
    <t>PINTAREÑO SAN BLAS</t>
  </si>
  <si>
    <t>0132</t>
  </si>
  <si>
    <t>060.841.0478</t>
  </si>
  <si>
    <t>Suturas. Sintéticas no absorbibles monofilamento de nylon con aguja. Longitud de la hebra: 45 cm Calibre de la sutura: 3-0 Características de la aguja: 3/8 de círculo cortante (19-26 mm) Envase con 12 piezas.</t>
  </si>
  <si>
    <t>P2303094</t>
  </si>
  <si>
    <t>0133</t>
  </si>
  <si>
    <t>Voriconazol. Solución Inyectable Cada frasco ámpula con liofilizado contiene: Voriconazol 200 mg Envase con un frasco ámpula con liofilizado.</t>
  </si>
  <si>
    <t>4CN334A</t>
  </si>
  <si>
    <t>B24Y302</t>
  </si>
  <si>
    <t>I23D320</t>
  </si>
  <si>
    <t>B24Y261</t>
  </si>
  <si>
    <t>P24S002</t>
  </si>
  <si>
    <t>P24S008</t>
  </si>
  <si>
    <t>P24U143</t>
  </si>
  <si>
    <t>P24A065</t>
  </si>
  <si>
    <t>P24S001</t>
  </si>
  <si>
    <t>P24G023</t>
  </si>
  <si>
    <t>P24G022</t>
  </si>
  <si>
    <t>P24S005</t>
  </si>
  <si>
    <t>P24S003</t>
  </si>
  <si>
    <t>P24U141</t>
  </si>
  <si>
    <t>P24U954</t>
  </si>
  <si>
    <t>P24G709</t>
  </si>
  <si>
    <t>C24Y33</t>
  </si>
  <si>
    <t>S24F934</t>
  </si>
  <si>
    <t>S24F961</t>
  </si>
  <si>
    <t>010.000.5256.00</t>
  </si>
  <si>
    <t>Cefalotina. Solución Inyectable. Cada frasco ámpula con polvo contiene: Cefalotina sódica equivalente a 1 g de cefalotina. Envase con un frasco ámpula y 5 ml de diluyente.</t>
  </si>
  <si>
    <t>J24F089</t>
  </si>
  <si>
    <t>010.000.3620.00</t>
  </si>
  <si>
    <t>Gluconato de calcio. Solución Inyectable Cada ampolleta contiene: Gluconato de calcio 1 g equivalente a 0.093 g de calcio ionizable. Envase con 50 ampolletas de 10 ml</t>
  </si>
  <si>
    <t>B24J374</t>
  </si>
  <si>
    <t>B24J397</t>
  </si>
  <si>
    <t>010.000.1701.00</t>
  </si>
  <si>
    <t>Fumarato ferroso. Tableta. Cada tableta contiene: Fumarato ferroso 200 mg equivalente a 65.74 mg de hierro elemental. Envase con 50 Tabletas.</t>
  </si>
  <si>
    <t>240175</t>
  </si>
  <si>
    <t>040.000.0409.00</t>
  </si>
  <si>
    <t>Hidroxizina. Gragea o Tableta Cada Gragea o Tableta contiene: Clorhidrato de hidroxizina 10 mg Envase con 30 Grageas o Tabletas.</t>
  </si>
  <si>
    <t>RXY086</t>
  </si>
  <si>
    <t>040.000.2654.00</t>
  </si>
  <si>
    <t>Levodopa y carbidopa. Tableta Cada Tableta contiene: Levodopa 250 mg Carbidopa 25 mg Envase con 100 Tabletas.</t>
  </si>
  <si>
    <t>010.000.3432.00</t>
  </si>
  <si>
    <t>Dexametasona. Tableta. Cada tableta contiene dexametasona 0.5 mg Envase con 30 Tabletas.</t>
  </si>
  <si>
    <t>SF24242</t>
  </si>
  <si>
    <t>010.000.5358.00</t>
  </si>
  <si>
    <t>Lamotrigina. Tableta Cada Tableta contiene: Lamotrigina 25 mg Envase con 28 Tabletas.</t>
  </si>
  <si>
    <t>SC24093B</t>
  </si>
  <si>
    <t>060.461.0162</t>
  </si>
  <si>
    <t>Guatas. De tela no tejida de algodón 100% o mezclas de fibras de algodón y fibras artificiales y/o sintéticas. Longitud: 5 M  Ancho: 15 cm. Envase con 24 piezas.</t>
  </si>
  <si>
    <t>080.074.1977</t>
  </si>
  <si>
    <t>Sustancias Biológicas Tuberculina PPD. Derivado proteico purificado RT 23 para intradermoreacción. Contiene cinco unidades de tuberculina en cada décima de mililitro RTC. Frasco ámpula de 1 ml con 10 dosis.</t>
  </si>
  <si>
    <t>3CA48C3</t>
  </si>
  <si>
    <t>010.000.5363.00</t>
  </si>
  <si>
    <t>Topiramato. TabletaCada Tableta contiene:Topiramato 100 mgEnvase con 60 Tabletas.</t>
  </si>
  <si>
    <t>M402447</t>
  </si>
  <si>
    <t>010.000.4416.00</t>
  </si>
  <si>
    <t>Ciclosporina. Solución Oftálmica Cada ml contiene: Ciclosporina A 1.0 mg Envase con frasco gotero con 5 ml.</t>
  </si>
  <si>
    <t>060.172.0105</t>
  </si>
  <si>
    <t>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7.0 mm Pieza.</t>
  </si>
  <si>
    <t>24D0255JZX</t>
  </si>
  <si>
    <t>060.168.8161</t>
  </si>
  <si>
    <t>Cánulas. Para traqueostomía adulto de cloruro de polivinilo con balón curvada cinta de fijación globo de baja presión y alto volumen radiopaca con endocánula placa de retención de la endocánula y guía de inserción. Estéril y desechable. Diámetro interno: 10.0 mm ± 0.2 mm. Diámetro externo: 13.0 mm ± 1.0 mm. Longitud: 84 mm ± 5 mm.  Pieza.</t>
  </si>
  <si>
    <t>22B0426JZX</t>
  </si>
  <si>
    <t>060.849.0207</t>
  </si>
  <si>
    <t>Talco. Para pacientes. Compuesto de silicato de magnesio hidratado y silicato de aluminio con perfume. Envase tipo salero con 100 g.</t>
  </si>
  <si>
    <t>010.000.4186.01</t>
  </si>
  <si>
    <t>Mesalazina. Gragea con capa entérica o tableta de liberación prolongada. Cada gragea con capa entérica o tableta de liberación prolongada contiene: Mesalazina 500 mg. Envase con 40 grageas con capa entérica o tabletas de liberación prolongada.</t>
  </si>
  <si>
    <t>23-4186-108</t>
  </si>
  <si>
    <t>060.168.8245</t>
  </si>
  <si>
    <t>Cánulas. Para traqueostomía adulto de cloruro de polivinilo sin globo radio paco con endocánula. Placa de retención con anillo roscado para la fijación de la endocánula y guía de inserción. Estéril y desechable. Diámetro interno: 8.0 mm ± 0.2 mm. Diámetro externo: 11.3 mm ± 0.5 mm. Longitud: 74 mm ± 5 mm. Pieza.</t>
  </si>
  <si>
    <t>20G1182JZX</t>
  </si>
  <si>
    <t>4D599</t>
  </si>
  <si>
    <t>010.000.2545.00</t>
  </si>
  <si>
    <t>Carvedilol. Tableta. Cada tableta contiene: Carvedilol 6.250 mg Envase con 14 Tabletas.</t>
  </si>
  <si>
    <t>M2375M1</t>
  </si>
  <si>
    <t>010.000.5436.00</t>
  </si>
  <si>
    <t>Tretinoína. Cápsula Cada Cápsula contiene: Tretinoina 10 mg Envase con 100 Cápsulas.</t>
  </si>
  <si>
    <t>C0063-1C1</t>
  </si>
  <si>
    <t>010.000.2144.00</t>
  </si>
  <si>
    <t>Loratadina. Tableta o gragea. Cada tableta o gragea contienen: Loratadina 10 mg. Envase con 20 tabletas o grageas.</t>
  </si>
  <si>
    <t>SG24295</t>
  </si>
  <si>
    <t>010.000.3047.00</t>
  </si>
  <si>
    <t>Tamoxifeno. Tableta Cada Tableta contiene: Citrato de tamoxifeno equivalente a 20 mg de tamoxifeno Envase con 14 Tabletas.</t>
  </si>
  <si>
    <t>010.000.5335.01</t>
  </si>
  <si>
    <t>Fosfolípidos de pulmón porcino. Suspensión. Cada mililitro contiene: Fosfolípidos de pulmón porcino 80 mg Envase con 3 ml.</t>
  </si>
  <si>
    <t>010.000.4219.00</t>
  </si>
  <si>
    <t>Complejo coagulante anti-inhibidor del factor viii. Solución Inyectable Complejo coagulante anti-inhibidor del factor VIII 1000 U FEIBA Proteína plasmática humana 400-1200 mg Envase con frasco ámpula con liofilizado y un frasco con 20 ml de diluyente.</t>
  </si>
  <si>
    <t>F2A043AH</t>
  </si>
  <si>
    <t>010.000.4218.00</t>
  </si>
  <si>
    <t>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t>
  </si>
  <si>
    <t>F2A045AC</t>
  </si>
  <si>
    <t>010.000.1754.00</t>
  </si>
  <si>
    <t>Clorambucilo. Tableta. Cada tableta contiene: Clorambucilo 2 mg Envase con 25 Tabletas.</t>
  </si>
  <si>
    <t>010.000.1756.00</t>
  </si>
  <si>
    <t>Melfalán. Tableta Cada Tableta contiene: Melfalán 2 mg Envase con 25 Tabletas.</t>
  </si>
  <si>
    <t>U18495A</t>
  </si>
  <si>
    <t>8417BA</t>
  </si>
  <si>
    <t>010.000.4097.00</t>
  </si>
  <si>
    <t>Irbesartán-hidroclorotiazida. Tableta Cada Tableta contiene: Irbesartán 150 mg Hidroclorotiazida 12.5 mg Envase con 28 Tabletas.</t>
  </si>
  <si>
    <t>B10473</t>
  </si>
  <si>
    <t>010.000.4291.00</t>
  </si>
  <si>
    <t>Linezolid. Solución Inyectable. Cada 100 ml contienen: Linezolid 200 mg. Envase con bolsa con 300 ml.</t>
  </si>
  <si>
    <t>A22024A</t>
  </si>
  <si>
    <t>010.000.4429.00</t>
  </si>
  <si>
    <t>Dactinomicina. Solución Inyectable Cada frasco ámpula con liofilizado contiene: Dactinomicina 0.5 mg Envase con un frasco ámpula.</t>
  </si>
  <si>
    <t>02301-02</t>
  </si>
  <si>
    <t>010.000.1100.00</t>
  </si>
  <si>
    <t>Paricalcitol. Solución Inyectable Cada ampolleta contiene: Paricalcitol 5 µg. Envase con 5 ampolletas con 1 ml.</t>
  </si>
  <si>
    <t>37-24</t>
  </si>
  <si>
    <t>43-23</t>
  </si>
  <si>
    <t>39-24</t>
  </si>
  <si>
    <t>PO21324</t>
  </si>
  <si>
    <t>MD00424</t>
  </si>
  <si>
    <t>48-23</t>
  </si>
  <si>
    <t>16072401</t>
  </si>
  <si>
    <t>PCH092024</t>
  </si>
  <si>
    <t>PM092024</t>
  </si>
  <si>
    <t>060.681.0059</t>
  </si>
  <si>
    <t>Pañales. De forma anatómica desechables para niños. Medidas: Grande. Pieza.</t>
  </si>
  <si>
    <t>PG092024</t>
  </si>
  <si>
    <t>PA092024</t>
  </si>
  <si>
    <t>060.841.0221</t>
  </si>
  <si>
    <t>Suturas.  Sintéticas no absorbibles monofilamento de polipropileno con aguja. Longitud de la hebra: 45 cm Calibre de la sutura: 2-0 Características de la aguja: 3/8 de círculo reverso cortante (24-26 mm). Envase con 12 piezas.</t>
  </si>
  <si>
    <t>060.841.0445</t>
  </si>
  <si>
    <t>Suturas. Sintéticas no absorbibles monofilamento de nylon con aguja. Longitud de la hebra: 45 cm Calibre de la sutura: 5-0 Características de la aguja: 3/8 de círculo reverso cortante (12-13 mm) Envase con 12 piezas.</t>
  </si>
  <si>
    <t>060.841.0460</t>
  </si>
  <si>
    <t>Suturas. Sintéticas no absorbibles monofilamento de nylon con aguja. Longitud de la hebra: 45 cm Calibre de la sutura: 4-0 Características de la aguja: 3/8 de círculo reverso cortante (12-13 mm) Envase con 12 piezas.</t>
  </si>
  <si>
    <t>0212220521</t>
  </si>
  <si>
    <t>209230532</t>
  </si>
  <si>
    <t>060.841.0569</t>
  </si>
  <si>
    <t>Suturas. Catgut crómico con aguja. Longitud de la hebra: 68 a 75 cm Calibre de la sutura: 1 Características de la aguja: 1/2 círculo ahusada (35-37 mm). Envase con 12 piezas.</t>
  </si>
  <si>
    <t>S220115</t>
  </si>
  <si>
    <t>060.841.0858</t>
  </si>
  <si>
    <t>Suturas. Sintéticas absorbibles polímero de ácido glicólico trenzado con aguja. Longitud de la hebra: 67-70 cm Calibre de la sutura: 3-0 Características de la aguja: 1/2 círculo ahusada (25-26 mm). Envase con 12 piezas.</t>
  </si>
  <si>
    <t>S240080</t>
  </si>
  <si>
    <t>060.841.0890</t>
  </si>
  <si>
    <t>Suturas. Sintéticas absorbibles polímero de ácido glicólico trenzado con aguja. Longitud de la hebra: 67-70 cm Calibre de la sutura: 0 Características de la aguja: 1/2 círculo ahusada (35-37 mm).Envase con 12 piezas.</t>
  </si>
  <si>
    <t>S220073</t>
  </si>
  <si>
    <t>S220270</t>
  </si>
  <si>
    <t>K347B8543</t>
  </si>
  <si>
    <t>010.000.2152.00</t>
  </si>
  <si>
    <t>Ácido folínico. Solución Inyectable Cada ampolleta contiene: Folinato cálcico equivalente a 15 mg de ácido folínico. Envase con 5 ampolletas con 5 ml</t>
  </si>
  <si>
    <t>24IJ017</t>
  </si>
  <si>
    <t>3330822N</t>
  </si>
  <si>
    <t>060.166.4238</t>
  </si>
  <si>
    <t>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 Pieza.</t>
  </si>
  <si>
    <t>3141724E</t>
  </si>
  <si>
    <t>3141824E</t>
  </si>
  <si>
    <t>3082124C</t>
  </si>
  <si>
    <t>3082324C</t>
  </si>
  <si>
    <t>170724/186</t>
  </si>
  <si>
    <t>010.000.4515.00</t>
  </si>
  <si>
    <t>Leflunomida. Comprimido Cada Comprimido contiene: Leflunomida 100 mg Envase con 3 Comprimidos.</t>
  </si>
  <si>
    <t>RDL036</t>
  </si>
  <si>
    <t>040.000.5351.00</t>
  </si>
  <si>
    <t>Metilfenidato. Comprimido Cada Comprimido contiene: Clorhidrato de metilfenidato 10 mg Envase con 30 Comprimidos.</t>
  </si>
  <si>
    <t>B24J443</t>
  </si>
  <si>
    <t>010.000.6170.00</t>
  </si>
  <si>
    <t>Endocrinología y Metabolismo Levotiroxina Sódica. Tableta. Cada tableta contiene: Levotiroxina sódica 50 µg Envase con 50 tabletas.</t>
  </si>
  <si>
    <t>M41417</t>
  </si>
  <si>
    <t>M40751</t>
  </si>
  <si>
    <t>010.000.1531.00</t>
  </si>
  <si>
    <t>Clomifeno. Tableta. Cada tableta contiene: Citrato de Clomifeno 50 mg Envase con 10 Tabletas.</t>
  </si>
  <si>
    <t>010.000.1714.00</t>
  </si>
  <si>
    <t>Sacarato férrico. Solución Inyectable. La ampolleta contiene: Complejo de sacarato de óxido férrico equivalente a 100 mg de hierro elemental. Envase con 1 ampolleta de 5 ml.</t>
  </si>
  <si>
    <t>B24U573</t>
  </si>
  <si>
    <t>010.000.2128.00</t>
  </si>
  <si>
    <t>Amoxicilina. Cápsula Cada Cápsula contiene: Amoxicilina trihidratada equivalente a 500 mg de amoxicilina. Envase con 12 Cápsulas.</t>
  </si>
  <si>
    <t>RVY130</t>
  </si>
  <si>
    <t>RRR352</t>
  </si>
  <si>
    <t>24IJ006</t>
  </si>
  <si>
    <t>4C122</t>
  </si>
  <si>
    <t>4H408</t>
  </si>
  <si>
    <t>010.000.0901.00</t>
  </si>
  <si>
    <t>Podofilina. Solución Dérmica Cada ml contiene: Resina de podofilina 250 mg Envase con 5 ml.</t>
  </si>
  <si>
    <t>24OP013</t>
  </si>
  <si>
    <t>S409</t>
  </si>
  <si>
    <t>ITH24L359</t>
  </si>
  <si>
    <t>M36996</t>
  </si>
  <si>
    <t>24AM77</t>
  </si>
  <si>
    <t>4C296</t>
  </si>
  <si>
    <t>010.000.4433.00</t>
  </si>
  <si>
    <t>MESNA. SOLUCIÓN INYECTABLE Cada ampolleta o frasco ámpula o vial contiene: Mesna 400 mg Envase con 5 ampolletas o frascos ámpula o viales con 4 mL (100 mg/mL).</t>
  </si>
  <si>
    <t>B24U585</t>
  </si>
  <si>
    <t>4F034</t>
  </si>
  <si>
    <t>010.000.5944.00</t>
  </si>
  <si>
    <t>Ibuprofeno. Suspensión Oral Cada mililitro contiene: Ibuprofeno 40 mg Envase con 15 ml con gotero calibrado integrado o adjunto al envase que le sirve de tapa.</t>
  </si>
  <si>
    <t>24AM60</t>
  </si>
  <si>
    <t>24BN50</t>
  </si>
  <si>
    <t>M33781</t>
  </si>
  <si>
    <t>010.000.6255.00</t>
  </si>
  <si>
    <t>BISOPROLOL. TABLETA Cada tableta contiene: Bisoprolol fumarato 1.25 mg Caja con 30 tabletas</t>
  </si>
  <si>
    <t>M36993</t>
  </si>
  <si>
    <t>010.000.1545.00</t>
  </si>
  <si>
    <t>Atosibán. Solución Inyectable Cada frasco ámpula contiene: Atosibán 6.75 mg. Envase con 0.9 ml</t>
  </si>
  <si>
    <t>1L23132</t>
  </si>
  <si>
    <t>010.000.4290.00</t>
  </si>
  <si>
    <t>Linezolid. Tableta. Cada tableta contiene: Linezolid 600 mg. Envase con 10 tabletas.</t>
  </si>
  <si>
    <t>FD241744A</t>
  </si>
  <si>
    <t>010.000.6168.00</t>
  </si>
  <si>
    <t>Anestesia Sugammadex. Solución inyectable. Cada frasco ámpula contiene: Sugammadex sódico equivalente a 200 mg de sugammadex Envase con 10 frascos ámpula con 2 ml de solución cada uno (100 mg/ml).</t>
  </si>
  <si>
    <t>2303017B</t>
  </si>
  <si>
    <t>24OXJ01</t>
  </si>
  <si>
    <t>24PAD04</t>
  </si>
  <si>
    <t>010.000.5106.00</t>
  </si>
  <si>
    <t>Atorvastatina. Tableta Cada Tableta contiene: Atorvastatina cálcica trihidratada equivalente a 20 mg de atorvastatina. Envase con 10 Tabletas.</t>
  </si>
  <si>
    <t>L2410717</t>
  </si>
  <si>
    <t>060.506.2736</t>
  </si>
  <si>
    <t>Injertos. Injerto de epidermis humana cultivado in vitro congelado. Estéril. Tamaño: 56 cm2. Pieza.</t>
  </si>
  <si>
    <t>18SEP24A13712013</t>
  </si>
  <si>
    <t>010.000.0247.00</t>
  </si>
  <si>
    <t>Dexmedetomidina solución inyectable. Cada frasco ámpula contiene:  clorhidrato de dexmedetomidina 200 µg  envase con 1 frasco ámpula</t>
  </si>
  <si>
    <t>XB2448</t>
  </si>
  <si>
    <t>XH2403</t>
  </si>
  <si>
    <t>D24231</t>
  </si>
  <si>
    <t>Gogles. Googles, De seguridad, con válvulas de ventilación indirecta para evitar el empañamiento. Ergonómicos, con sello perfecto con la piel de la cara, Con marco de PVC flexible para lograr amoldarse fácilmente a todos los contornos de cualquier rostro o cara, con presión uniforme, hermético a nivel de los ojos y áreas circundantes, con espacio suficiente para usuarios que usan lentes o anteojos graduados, Lente transparente de policarbonato o plástico. Resistente a los impactos (golpes o caídas) y ralladuras. Con tratamiento antiempañante. Con cinta sujetadora, con ajuste que no permita deslizamiento de la correa para asegurar su posición durante la actividad clínica. Resistente a la desinfección con soluciones desinfectantes sin dañarse. Reutilizable. Pieza.</t>
  </si>
  <si>
    <t>010.000.6034.00</t>
  </si>
  <si>
    <t>Mifepristona. Tableta. Cada tableta contiene: Mifepristona 200 mg. Envase con una tableta.</t>
  </si>
  <si>
    <t>45240001F1</t>
  </si>
  <si>
    <t>4FH405A</t>
  </si>
  <si>
    <t>010.000.3830.00</t>
  </si>
  <si>
    <t>L-ornitina L-aspartato. Granulado Cada sobre -contiene: L-ornitina-L-aspartato 3 g Envase con 10 sobres.</t>
  </si>
  <si>
    <t>010.000.5449.00</t>
  </si>
  <si>
    <t>Anastrozol. Tableta Cada Tableta contiene: Anastrozol 1 mg Envase con 28 Tabletas</t>
  </si>
  <si>
    <t>O240256A</t>
  </si>
  <si>
    <t>010.000.5186.01</t>
  </si>
  <si>
    <t>Pantoprazol o rabeprazol u omeprazol. Tableta o Gragea o Cápsula Cada Tableta o Gragea o Cápsula contiene: Pantoprazol 40 mg o Rabeprazol sódico 20 mg u omeprazol 20 mg Envase con 14 Tabletas o Grageas o Cápsulas</t>
  </si>
  <si>
    <t>OME05124</t>
  </si>
  <si>
    <t>4CE002A</t>
  </si>
  <si>
    <t>010.000.2114.00</t>
  </si>
  <si>
    <t>Felodipino. Tableta de Liberación Prolongada Cada Tableta contiene: Felodipino 5 mg Envase con 10 Tabletas de Liberación Prolongada.</t>
  </si>
  <si>
    <t>3JN201A</t>
  </si>
  <si>
    <t>4EN026A</t>
  </si>
  <si>
    <t>4EN025A</t>
  </si>
  <si>
    <t>010.000.5486.01</t>
  </si>
  <si>
    <t>Olanzapina. Tableta Cada Tableta contiene: olanzapina 10 mg Envase con 28 Tabletas.</t>
  </si>
  <si>
    <t>010.000.0252.00</t>
  </si>
  <si>
    <t>Suxametonio cloruro de. Solución Inyectable Cada ampolleta contiene: Cloruro de suxametonio 40 mg Envase con 5 ampolletas con 2 ml.</t>
  </si>
  <si>
    <t>B24G656</t>
  </si>
  <si>
    <t>010.000.6120.00</t>
  </si>
  <si>
    <t>Lipegfilgrastim. Solución Inyectable. Cada jeringa prellenada contiene: Lipegfilgrastim 6mg Envase con 1 jeringa prellenada con 6 mg/0.6 ml (con tapa y sin tapa de seguridad).</t>
  </si>
  <si>
    <t>B50373</t>
  </si>
  <si>
    <t>ED24H02</t>
  </si>
  <si>
    <t>010.000.4504.00</t>
  </si>
  <si>
    <t>Sulfasalazina. Tableta CoN Capa Entérica Cada Tableta con Capa Entérica contiene: Sulfasalazina 500 mg Envase con 60 Tabletas con Capa Entérica.</t>
  </si>
  <si>
    <t>4DM05A</t>
  </si>
  <si>
    <t>4GM220A</t>
  </si>
  <si>
    <t>4DN503A</t>
  </si>
  <si>
    <t>4FN057A</t>
  </si>
  <si>
    <t>4JM358A</t>
  </si>
  <si>
    <t>3HM580A</t>
  </si>
  <si>
    <t>010.000.2618.00</t>
  </si>
  <si>
    <t>Levetiracetam. Tableta Cada Tableta contiene: Levetiracetam 1 000 mg Envase con 30 Tabletas.</t>
  </si>
  <si>
    <t>010.000.5176.00</t>
  </si>
  <si>
    <t>Sucralfato. Tableta Cada Tableta contiene: Sucralfato 1 g Envase con 40 Tabletas.</t>
  </si>
  <si>
    <t>4E315</t>
  </si>
  <si>
    <t>010.000.0569.00</t>
  </si>
  <si>
    <t>Nitroprusiato de sodio. Solución Inyectable Cada frasco ámpula con polvo o Solución contiene: Nitroprusiato de sodio 50 mg Envase con un frasco ámpula con o sin diluyente.</t>
  </si>
  <si>
    <t>010.000.6347.00</t>
  </si>
  <si>
    <t>LIDOCAÍNA. PARCHE ADHESIVO. Cada parche contiene: Lidocaína 700 mg Excipiente cbp 1 parche Caja con 3 sobres con 5 parches.</t>
  </si>
  <si>
    <t>131W01</t>
  </si>
  <si>
    <t>B4E02VB</t>
  </si>
  <si>
    <t>010.000.6227.00</t>
  </si>
  <si>
    <t>ALECTINIB, CÁPSULA, Cada cápsula contiene: Clorhidrato de alectinib 161.33 mg equivalente a 150 mg de alectinib. Caja colectiva con 4 cajas con 56 cápsulas de 150 mg</t>
  </si>
  <si>
    <t>B1911M3</t>
  </si>
  <si>
    <t>B117319</t>
  </si>
  <si>
    <t>010.000.7021.01</t>
  </si>
  <si>
    <t>ÁCIDO TRANEXÁMICO. SOLUCIÓN INYECTABLE. CADA ML DE SOLUCIÓN ESTÉRIL PARA INYECCIÓN INTRAVENOSA CONTIENE: ÁCIDO TRANEXÁMICO 100 MG. VEHÍCULO C.B.P. 1 ML. CAJA CON 10 VIALES DE 10 ML.</t>
  </si>
  <si>
    <t>B3G58VA</t>
  </si>
  <si>
    <t xml:space="preserve">CUBREBOCAS. DE TRES CAPAS DE TELA DE TEJIDA, RESISTENTE A FLUIDOS, ANTIESTATICO, HIPOALERGENICO, CON BANDAS O AJUSTE ELASTICO A LA CABEZA DESECHABLE </t>
  </si>
  <si>
    <t>J241007</t>
  </si>
  <si>
    <t>060.189.0304</t>
  </si>
  <si>
    <t>Cepillos.. Para uso quirúrgico. De plástico de forma rectangular con dos agarraderas laterales simétricas y cerdas de nylon. Pieza.</t>
  </si>
  <si>
    <t>00121CQ</t>
  </si>
  <si>
    <t>00222PCD</t>
  </si>
  <si>
    <t>00320PCG</t>
  </si>
  <si>
    <t>00521SN30</t>
  </si>
  <si>
    <t>G29MN</t>
  </si>
  <si>
    <t>2311208</t>
  </si>
  <si>
    <t>M41452</t>
  </si>
  <si>
    <t>4F390</t>
  </si>
  <si>
    <t>4F391</t>
  </si>
  <si>
    <t>4F392</t>
  </si>
  <si>
    <t>00521SN26</t>
  </si>
  <si>
    <t>00421SN28</t>
  </si>
  <si>
    <t>00521SN28</t>
  </si>
  <si>
    <t>00124SN08</t>
  </si>
  <si>
    <t>00723SF0803</t>
  </si>
  <si>
    <t>00823SF0803</t>
  </si>
  <si>
    <t>00323SN10</t>
  </si>
  <si>
    <t>00522SN12</t>
  </si>
  <si>
    <t>00622SN14</t>
  </si>
  <si>
    <t>00123SN16</t>
  </si>
  <si>
    <t>00522SN18</t>
  </si>
  <si>
    <t>00422SN20</t>
  </si>
  <si>
    <t>00422SN22</t>
  </si>
  <si>
    <t>00322SN24</t>
  </si>
  <si>
    <t>00122SK12</t>
  </si>
  <si>
    <t>00122SK14</t>
  </si>
  <si>
    <t>00122SK16</t>
  </si>
  <si>
    <t>00923SF1205</t>
  </si>
  <si>
    <t>00124SF1205</t>
  </si>
  <si>
    <t>060.164.4636</t>
  </si>
  <si>
    <t>Sondas. Para drenaje urinario de permanencia prolongada. De elastómero de silicón con globo de autorretención pediátrico de 3 ml con válvula para jeringa. Estériles y desechables. Tipo: foley (de dos vías). Calibre: 10 Fr. Pieza.</t>
  </si>
  <si>
    <t>00224SF1003</t>
  </si>
  <si>
    <t>00324SF1405</t>
  </si>
  <si>
    <t>060.167.8139</t>
  </si>
  <si>
    <t>Sondas. Para   drenaje   urinario   de   permanencia   prolongada. De elastómero de silicón con globo de autorretención de 5 ml. Estéril y desechable. Tipo: foley de dos vías. Calibre: 16 Fr. Pieza.</t>
  </si>
  <si>
    <t>00424SF1605</t>
  </si>
  <si>
    <t>00124SF1605</t>
  </si>
  <si>
    <t>00923SF1805</t>
  </si>
  <si>
    <t>00123SF2005</t>
  </si>
  <si>
    <t>00823SF2405</t>
  </si>
  <si>
    <t>00723SF2030</t>
  </si>
  <si>
    <t>00123SF2230</t>
  </si>
  <si>
    <t>00223SF2430</t>
  </si>
  <si>
    <t>00122PC2</t>
  </si>
  <si>
    <t>00724GPM</t>
  </si>
  <si>
    <t>00823GPG</t>
  </si>
  <si>
    <t>01220801</t>
  </si>
  <si>
    <t>00322PR16</t>
  </si>
  <si>
    <t>00422PR12</t>
  </si>
  <si>
    <t>00721PR34</t>
  </si>
  <si>
    <t>00321PR01</t>
  </si>
  <si>
    <t>010.000.2715.00</t>
  </si>
  <si>
    <t>Vitamina E. Gragea o Cápsula. Cada Gragea o Cápsula contiene: Vitamina E 400 mg. Envase con 100 Grageas o Cápsulas.</t>
  </si>
  <si>
    <t>S143</t>
  </si>
  <si>
    <t>3L851</t>
  </si>
  <si>
    <t>BDG062</t>
  </si>
  <si>
    <t>010.000.2187.00</t>
  </si>
  <si>
    <t>Ipratropio. Solución Cada 100 ml contienen: Bromuro de ipratropio monohidratado equivalente a 25 mg de bromuro de ipratropio. Envase con frasco ámpula con 20 ml.</t>
  </si>
  <si>
    <t>4H499</t>
  </si>
  <si>
    <t>SH2430</t>
  </si>
  <si>
    <t>010.000.2852.00</t>
  </si>
  <si>
    <t>Pilocarpina. Solución Oftálmica al 4% Cada ml contiene: Clorhidrato de pilocarpina 40 mg Envase con gotero integral con 15 ml.</t>
  </si>
  <si>
    <t>XA00004</t>
  </si>
  <si>
    <t>305410</t>
  </si>
  <si>
    <t>010.000.3044.00</t>
  </si>
  <si>
    <t>Medroxiprogesterona. Tableta Cada Tableta contiene: Acetato de Medroxiprogesterona 10 mg Envase con 10 Tabletas.</t>
  </si>
  <si>
    <t>LD3846</t>
  </si>
  <si>
    <t>KC9596</t>
  </si>
  <si>
    <t>JS014C</t>
  </si>
  <si>
    <t>24A29U29</t>
  </si>
  <si>
    <t>S/N</t>
  </si>
  <si>
    <t>324947</t>
  </si>
  <si>
    <t>010.000.4489.00</t>
  </si>
  <si>
    <t>Olanzapina. Solución Inyectable Cada frasco ámpula con liofilizado contiene: olanzapina 10 mg Envase con un frasco ámpula.</t>
  </si>
  <si>
    <t>D751706</t>
  </si>
  <si>
    <t>ANKY/12</t>
  </si>
  <si>
    <t>403896</t>
  </si>
  <si>
    <t>LJ6128</t>
  </si>
  <si>
    <t>010.000.5423.00</t>
  </si>
  <si>
    <t>Trastuzumab. Solución Inyectable Cada frasco ámpula con polvo contiene: Trastuzumab 440 mg Envase con un frasco ámpula con polvo y un frasco ámpula con 20 ml de diluyente.</t>
  </si>
  <si>
    <t>HP7284</t>
  </si>
  <si>
    <t>010.000.5545.00</t>
  </si>
  <si>
    <t>Imiglucerasa. Solución Inyectable Cada frasco ámpula con polvo contiene: Imiglucerasa 400 U Envase con frasco ámpula con polvo liofilizado.</t>
  </si>
  <si>
    <t>EY0102</t>
  </si>
  <si>
    <t>010.000.5731.00</t>
  </si>
  <si>
    <t>Apixabán. Tableta Cada Tableta contiene: Apixabán 2.5 mg Envase con 20 Tabletas.</t>
  </si>
  <si>
    <t>LG6062</t>
  </si>
  <si>
    <t>2096406</t>
  </si>
  <si>
    <t>010.000.6311.00</t>
  </si>
  <si>
    <t>MEPOLIZUMAB. Solución inyectable: Cada frasco ámpula con polvo liofilizado contiene: Mepolizumab 100 mg. Envase con frasco ámpula con 144 mg de polvo liofilizado para reconstituir con 1.2 mL de agua estéril, para permitir un volumen extraíble de 100 mg/ mL.</t>
  </si>
  <si>
    <t>PC9X</t>
  </si>
  <si>
    <t>MLSK000</t>
  </si>
  <si>
    <t>040.000.2098.00</t>
  </si>
  <si>
    <t>Buprenorfina parche cada parche contiene: buprenorfina 20 mg envase con 4 Parches..</t>
  </si>
  <si>
    <t>70823C101</t>
  </si>
  <si>
    <t>EMX0338</t>
  </si>
  <si>
    <t>240801</t>
  </si>
  <si>
    <t>060.603.0013</t>
  </si>
  <si>
    <t>Mallas. Malla de polipropileno anudado de 25 a 35 cm   x 25 a 35 cm. Pieza.</t>
  </si>
  <si>
    <t>240501</t>
  </si>
  <si>
    <t>060.345.4281</t>
  </si>
  <si>
    <t>Equipos. Equipo para anestesia mixta epidural/subdural para pacientes obesos. Consta de:1 Aguja modelo Tuohy calibre 17G, Longitud  110-130 mm. Aguja Whitacre 27G (punta de lápiz) con depósito detector de líquido cefalorraquídeo de 0.05 a  0.1 mL, longitud 14.6–16.6 cm. 1 Jeringa de plástico de 7 o 10 mL, con pivote Luer macho y cuerpo siliconizado, para técnica de pérdida de resistencia.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3 ml. 1 Localizador de espacio epidural el cual consta de: Un cuerpo principal con un conector para acoplar una aguja espinal. Un sistema detector de pérdida o caída de presión en el espacio epidural. Una señal luminosa indicadora de detección del espacio epidural. 1 Fijador para Catéter Epidural, atóxico contiene: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t>
  </si>
  <si>
    <t>230401</t>
  </si>
  <si>
    <t>NL8H</t>
  </si>
  <si>
    <t>060.841.0320</t>
  </si>
  <si>
    <t>Suturas. Sintéticas no absorbibles monofilamento de nylon con aguja. Longitud de la hebra: 13 cm (negro). Calibre de la sutura: 8-0 Características de la aguja: 3/8 de círculo ahusada (6-7 mm) Envase con 12 piezas.</t>
  </si>
  <si>
    <t>060.841.0882</t>
  </si>
  <si>
    <t>Suturas. Sintéticas absorbibles polímero de ácido glicólico trenzado con aguja. Longitud de la hebra: 67-70 cm Calibre de la sutura: 1 Características de la aguja: 1/2 círculo ahusada (35-37 mm)Envase con 12 piezas.</t>
  </si>
  <si>
    <t>010.000.1768.00</t>
  </si>
  <si>
    <t>Vincristina. Solución Inyectable. Cada frasco ámpula con liofilizado contiene: Sulfato de Vincristina 1 mg. Envase con frasco ámpula y una ampolleta con 10 ml de diluyente.</t>
  </si>
  <si>
    <t>4AE013B</t>
  </si>
  <si>
    <t>010.000.6360.02</t>
  </si>
  <si>
    <t>ESOMEPRAZOL. GRANULADO, Granulado para suspensión oral contiene: Esomeprazol 2.5 mg Caja con 28 sobres de 2.5 mg</t>
  </si>
  <si>
    <t>010.000.6362.02</t>
  </si>
  <si>
    <t>ESOMEPRAZOL. GRANULADO, Granulado para suspensión oral contiene: Esomeprazol 10 mg Caja con 28 sobres de 10 mg</t>
  </si>
  <si>
    <t>010.000.1761.01</t>
  </si>
  <si>
    <t>Mercaptopurina. Tableta Cada Tableta contiene: Mercaptopurina 50 mg Envase con 25 Tabletas</t>
  </si>
  <si>
    <t>H24475</t>
  </si>
  <si>
    <t>M2378M2</t>
  </si>
  <si>
    <t>U24U440</t>
  </si>
  <si>
    <t>BQ-10-24</t>
  </si>
  <si>
    <t>GPC-10-24</t>
  </si>
  <si>
    <t>CGU-10-24</t>
  </si>
  <si>
    <t>02BV21</t>
  </si>
  <si>
    <t>060.231.0674</t>
  </si>
  <si>
    <t>Bata quirúrgica con puños ajustables y refuerzo en mangas y pecho. Tela no tejida de polipropileno impermeable a la penetración de líquidos y fluidos ; antiestática y resistente a la tensión. Estéril y desechable. Tamaño: Chico Pieza.</t>
  </si>
  <si>
    <t>BQ131221</t>
  </si>
  <si>
    <t>2312040</t>
  </si>
  <si>
    <t>CE0222</t>
  </si>
  <si>
    <t>CE0621</t>
  </si>
  <si>
    <t>18620198</t>
  </si>
  <si>
    <t>CS500124</t>
  </si>
  <si>
    <t>10560</t>
  </si>
  <si>
    <t>SS01823</t>
  </si>
  <si>
    <t>010.000.4376.00</t>
  </si>
  <si>
    <t>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t>
  </si>
  <si>
    <t>12092302</t>
  </si>
  <si>
    <t>BDC011</t>
  </si>
  <si>
    <t>240307</t>
  </si>
  <si>
    <t>24AM53</t>
  </si>
  <si>
    <t>240864</t>
  </si>
  <si>
    <t>010.000.4359.00</t>
  </si>
  <si>
    <t>Gabapentina. Cápsula. Cada cápsula contiene: Gabapentina 300 mg Envase con 15 Cápsulas.</t>
  </si>
  <si>
    <t>240123</t>
  </si>
  <si>
    <t>H-1424</t>
  </si>
  <si>
    <t>230605</t>
  </si>
  <si>
    <t>230910</t>
  </si>
  <si>
    <t>9240426</t>
  </si>
  <si>
    <t>010.000.0269.00</t>
  </si>
  <si>
    <t>Ropivacaina. Solución Inyectable Cada ampolleta contiene: Clorhidrato de ropivacaína monohidratada equivalente a 40 mg de clorhidrato de ropivacaina. Envase con 5 ampolletas con 20 ml.</t>
  </si>
  <si>
    <t>12THA12</t>
  </si>
  <si>
    <t>010.000.1311.00</t>
  </si>
  <si>
    <t>Metronidazol. Solución Inyectable Cada 100 ml contienen: Metronidazol 500 mg Envase con 100 ml.</t>
  </si>
  <si>
    <t>73M4G0052</t>
  </si>
  <si>
    <t>73M4G0262</t>
  </si>
  <si>
    <t>010.000.3601.00</t>
  </si>
  <si>
    <t>Glucosa. Solución Inyectable al 5 % Cada 100 ml contiene: Glucosa anhidra o glucosa 5 g ó Glucosa monohidratada equivalente a 5.0 g de glucosa Envase con 250 ml. Contiene: Glucosa 12.5 g</t>
  </si>
  <si>
    <t>73G4H0573</t>
  </si>
  <si>
    <t>010.000.3604.00</t>
  </si>
  <si>
    <t>Glucosa. Solución Inyectable al 10% Cada 100 ml contienen: Glucosa anhidra o glucosa 10 g ó Glucosa monohidratada equivalente a 10.0 g de glucosa Envase con 500 ml. Contiene: Glucosa 50.0 g</t>
  </si>
  <si>
    <t>73D4B0303</t>
  </si>
  <si>
    <t>010.000.3607.00</t>
  </si>
  <si>
    <t>Glucosa. Solución Inyectable al 50 % Cada 100 ml contienen: Glucosa anhidra o glucosa 50 g ó Glucosa monohidratada equivalente a 50.0 g de glucosa Envase con 50 ml. Contiene: Glucosa 25.0 g</t>
  </si>
  <si>
    <t>73U4F0232</t>
  </si>
  <si>
    <t>73F4H01112</t>
  </si>
  <si>
    <t>73F4H0162</t>
  </si>
  <si>
    <t>73L4E0252</t>
  </si>
  <si>
    <t>010.000.4259.00</t>
  </si>
  <si>
    <t>Ciprofloxacino. Solución Inyectable Cada 100 ml contiene: Lactato o clorhidrato de ciprofloxacino equivalente a 200 mg de ciprofloxacino. Envase con 100 ml.</t>
  </si>
  <si>
    <t>73C3F0192</t>
  </si>
  <si>
    <t>200501</t>
  </si>
  <si>
    <t>200503</t>
  </si>
  <si>
    <t>0811-072407151</t>
  </si>
  <si>
    <t>BF24003</t>
  </si>
  <si>
    <t>AN24004</t>
  </si>
  <si>
    <t>24IJ003</t>
  </si>
  <si>
    <t>AQ24005</t>
  </si>
  <si>
    <t>BM22002</t>
  </si>
  <si>
    <t>010.000.1973.00</t>
  </si>
  <si>
    <t>Clindamicina. Solución Inyectable Cada ampolleta contiene: Fosfato de clindamicina equivalente a 300 mg de clindamicina. Envase ampolleta con 2 ml.</t>
  </si>
  <si>
    <t>23KL001</t>
  </si>
  <si>
    <t>240741</t>
  </si>
  <si>
    <t>010.000.4332.00</t>
  </si>
  <si>
    <t>Budesonida. Suspensión. Para nebulizar.  Cada envase contiene: Budesonida (micronizada) 0.250 mg. Envase con 5 envases con 2 ml.</t>
  </si>
  <si>
    <t>24MN024</t>
  </si>
  <si>
    <t>010.000.4333.00</t>
  </si>
  <si>
    <t>Budesonida. Suspensión para nebulizar. Cada envase contiene: Budesonida (micronizada) 0.500 mg. Envase con 5 envases con 2 ml.</t>
  </si>
  <si>
    <t>23ST023</t>
  </si>
  <si>
    <t>24KL010</t>
  </si>
  <si>
    <t>I-0724</t>
  </si>
  <si>
    <t>060.066.0773</t>
  </si>
  <si>
    <t>Antisépticos. Alcohol desnaturalizado. Envase con 20 lts.</t>
  </si>
  <si>
    <t>406065</t>
  </si>
  <si>
    <t>406066</t>
  </si>
  <si>
    <t>407078</t>
  </si>
  <si>
    <t>407082</t>
  </si>
  <si>
    <t>407083</t>
  </si>
  <si>
    <t>407084</t>
  </si>
  <si>
    <t>010.000.4361.00</t>
  </si>
  <si>
    <t>Zolmitriptano. Tableta Dispersable Cada Tableta Dispersable contiene: Zolmitriptano 2.5 mg Envase con 2 Tabletas Dispersables.</t>
  </si>
  <si>
    <t>U23N47</t>
  </si>
  <si>
    <t>31/11/25</t>
  </si>
  <si>
    <t>4G1152003</t>
  </si>
  <si>
    <t>OE240011</t>
  </si>
  <si>
    <t>010.000.5440.01</t>
  </si>
  <si>
    <t>Bicalutamida. Tableta Cada Tableta contiene: Bicalutamida 50 mg Envase con 28 Tabletas.</t>
  </si>
  <si>
    <t>OF240041</t>
  </si>
  <si>
    <t>010.000.5541.00</t>
  </si>
  <si>
    <t>Letrozol. Gragea o Tableta Cada Gragea o Tableta contiene: Letrozol 2.5 mg Envase con 30 Grageas o Tabletas</t>
  </si>
  <si>
    <t>O240200A</t>
  </si>
  <si>
    <t>010.000.4448.00</t>
  </si>
  <si>
    <t>Bortezomib. Solución Inyectable Cada frasco ámpula con liofilizado contiene: Bortezomib 3.5 mg Envase con un frasco ámpula.</t>
  </si>
  <si>
    <t>O240237A</t>
  </si>
  <si>
    <t>010.000.4583.00</t>
  </si>
  <si>
    <t>Oseltamivir. Cápsula Cada Cápsula contiene: Fosfato de oseltamivir equivalente a 45 mg de oseltamivir Envase con 10 Cápsulas</t>
  </si>
  <si>
    <t>E233722A</t>
  </si>
  <si>
    <t>SIT24027</t>
  </si>
  <si>
    <t>010.000.0822.00</t>
  </si>
  <si>
    <t>Benzoilo. Loción Dérmica o Gel Dérmico Cada 100 mililitros o gramos contienen: Peróxido de benzoilo 5 g Envase con 30 ml</t>
  </si>
  <si>
    <t>010.000.0437.00</t>
  </si>
  <si>
    <t>Teofilina. Comprimido o Tableta o Cápsula de Liberación Prolongada Cada Comprimido Tableta o Cápsula contiene: Teofilina anhidra 100 mg Envase con 20 Comprimidos o Tabletas o Cápsulas de Liberación Prolongada.</t>
  </si>
  <si>
    <t>010.000.3671.00</t>
  </si>
  <si>
    <t>Cloruro de sodio. Solución Inyectable 0.9% Cada ampolleta de 10 ml contiene: Cloruro de sodio 0.09 g (Sodio 1.54 mEq) (Cloruro 1.54 mEq) Envase con 100 ampolletas de 10 ml.</t>
  </si>
  <si>
    <t>DN023</t>
  </si>
  <si>
    <t>010.000.2242.00</t>
  </si>
  <si>
    <t>Carbón activado. Polvo. Cada envase contiene: Carbón activado 1 kg Envase con un kg. (para uso en seres humanos).</t>
  </si>
  <si>
    <t>H4D002</t>
  </si>
  <si>
    <t>010.000.2199.00</t>
  </si>
  <si>
    <t>Oximetazolina. Solución Nasal Cada 100 ml contienen Clorhidrato de oximetazolina 25 mg Envase con gotero integral con 20 ml.</t>
  </si>
  <si>
    <t>010.000.0443.00</t>
  </si>
  <si>
    <t>Salmeterol,  fluticasona. Suspensión en aerosol. Cada dosis contiene: Xinafoato de salmeterol equivalente a 25 µg de salmeterol. Propionato de fluticasona 50 µg. Envase con dispositivo inhalador para 120 dosis.</t>
  </si>
  <si>
    <t>4F951</t>
  </si>
  <si>
    <t>010.000.5132.00</t>
  </si>
  <si>
    <t>Alantoina alquitrán de hulla y clioquinol. Crema Cada 100 gramos contienen: alantoina 0.2 g Solución de alquitrán de hulla 5.0 g Clioquinol 3.0 g Envase con 60 g.</t>
  </si>
  <si>
    <t>23363M</t>
  </si>
  <si>
    <t>010.000.5365.00</t>
  </si>
  <si>
    <t>Topiramato. Tableta Cada Tableta contiene:Topiramato 25 mgEnvase con 60 Tabletas.</t>
  </si>
  <si>
    <t>010.000.2622.00</t>
  </si>
  <si>
    <t>Valproato de magnesio. Tableta con cubierta o capa entérica o tableta de liberación retardada. Cada tableta contiene: Valproato de magnesio 200 mg equivalente a 185.6 mg de ácido valproico ó Valproato de magnesio 200 mg Envase con 40 tabletas.</t>
  </si>
  <si>
    <t>010.000.1344.00</t>
  </si>
  <si>
    <t>Albendazol. Tableta Cada Tableta contiene: albendazol 200 mg Envase con 2 Tabletas.</t>
  </si>
  <si>
    <t>060.626.0081</t>
  </si>
  <si>
    <t>Medias antiembólicas elásticas de compresión mediana para miembros inferiores. Hasta la rodilla. Tallas: Mediana. Envase con un par.</t>
  </si>
  <si>
    <t>010.000.1764.01</t>
  </si>
  <si>
    <t>DOXORRUBICINA. SOLUCIÓN INYECTABLE. Cada frasco ámpula con solución inyectable contiene: clorhidrato de doxorrubicina 10 mg. Envase con 10 frascos ámpula.</t>
  </si>
  <si>
    <t>DR12307</t>
  </si>
  <si>
    <t>040.000.0221.00</t>
  </si>
  <si>
    <t>Tiopental sódico. Solución Inyectable Cada frasco ámpula con polvo contiene: Tiopental sódico 0.5 g Envase con frasco ámpula y diluyente con 20 ml.</t>
  </si>
  <si>
    <t>T3E309</t>
  </si>
  <si>
    <t>010.000.4411.00</t>
  </si>
  <si>
    <t>Latanoprost. Solución Oftálmica Cada ml contiene: Latanoprost 50 µg Envase con un frasco gotero con 2.5 ml.</t>
  </si>
  <si>
    <t>010.000.6023.00</t>
  </si>
  <si>
    <t>Fosaprepitant. Solución Inyectable. Cada frasco ámpula con liofilizado contiene: Fosaprepitant de dimeglumina equivalente a 150 mg de fosaprepitant. Envase con un frasco ámpula.</t>
  </si>
  <si>
    <t>AS1240072A</t>
  </si>
  <si>
    <t>FD240208A</t>
  </si>
  <si>
    <t>010.000.4227.00</t>
  </si>
  <si>
    <t>Imatinib. Comprimido Cada Comprimido contiene: Mesilato de imatinib equivalente a 400 mg de imatinib Envase con 30 Comprimidos.</t>
  </si>
  <si>
    <t>O240078B</t>
  </si>
  <si>
    <t>040.000.0226.00</t>
  </si>
  <si>
    <t>Ketamina. Solución Inyectable Cada frasco ámpula contiene: Clorhidrato de ketamina equivalente a 500 mg de ketamina Envase con un frasco ámpula de 10 ml.</t>
  </si>
  <si>
    <t>K43005</t>
  </si>
  <si>
    <t>O240212A</t>
  </si>
  <si>
    <t>010.000.4268.00</t>
  </si>
  <si>
    <t>Lamivudina/zidovudina. Tableta Cada Tableta contiene: Lamivudina 150 mg Zidovudina 300 mg Envase con 60 Tabletas.</t>
  </si>
  <si>
    <t>E241917A</t>
  </si>
  <si>
    <t>H2T01</t>
  </si>
  <si>
    <t>K43001</t>
  </si>
  <si>
    <t>010.000.6012.00</t>
  </si>
  <si>
    <t>Misoprostol. Tableta. Cada tableta contiene: Misoprostol 200 µg. Envase con 1 tableta.</t>
  </si>
  <si>
    <t>MIP2304001</t>
  </si>
  <si>
    <t>010.000.2626.00</t>
  </si>
  <si>
    <t>Oxcarbazepina. Gragea o Tableta Cada Gragea o Tableta contiene: oxcarbazepina 300 mg Envase con 20 Grageas o Tabletas.</t>
  </si>
  <si>
    <t>010.000.3666.01</t>
  </si>
  <si>
    <t>Almidón. Solución Inyectable al 6 % Cada 100 ml contienen: Poli (o-2 hidroxietil)-almidón (130000 daltons) o hidroxietil almidón (130/0.4) 6 g Envase con 500 ml.</t>
  </si>
  <si>
    <t>73V4G0363</t>
  </si>
  <si>
    <t>010.000.2417.00</t>
  </si>
  <si>
    <t>Isoniazida y rifampicina. Tableta ReCubierta Cada Tableta ReCubierta contiene: Isoniazida 400 mg Rifampicina 300 mg Envase con 90 Tabletas ReCubiertas.</t>
  </si>
  <si>
    <t>24D375V1</t>
  </si>
  <si>
    <t>010.000.6315.00</t>
  </si>
  <si>
    <t>ÁCIDO RISEDRÓNICO/ COLECALCIFEROL. TABLETA Cada tableta contiene: Risedronato de sodio 35.00 mg Vitamina D3 (colecalciferol) 28.00 mg Equivalente a 2800 UI. Envase con 10 tabletas.</t>
  </si>
  <si>
    <t>L24C0129</t>
  </si>
  <si>
    <t>010.000.4117.00</t>
  </si>
  <si>
    <t>Pentoxifilina. Tableta o Gragea de Liberación Prolongada Cada Tableta o Gragea contiene: Pentoxifilina 400 mg Envase con 30 Tabletas o Grageas.</t>
  </si>
  <si>
    <t>010.000.3606.00</t>
  </si>
  <si>
    <t>Glucosa. Solución Inyectable al 50 % Cada 100 ml contienen: Glucosa anhidra o glucosa 50 g Agua Inyectable 100 ml o Glucosa monohidratada equivalente a 50 g de glucosa Envase con 250 ml. Contiene: Glucosa 125 g</t>
  </si>
  <si>
    <t>73U4H0613</t>
  </si>
  <si>
    <t>14F23B0119</t>
  </si>
  <si>
    <t>010.000.4112.00</t>
  </si>
  <si>
    <t>Resina de colestiramina. Polvo. Cada sobre contiene: Resina de colestiramina 4 g Envase con 50 sobres.</t>
  </si>
  <si>
    <t>400770A</t>
  </si>
  <si>
    <t>I2408763</t>
  </si>
  <si>
    <t>010.000.1101.00</t>
  </si>
  <si>
    <t>Paricalcitol. Cápsula Cada cápsula contiene: Paricalcitol 2 µg. Envase con 30 cápsulas.</t>
  </si>
  <si>
    <t>010.000.4385.00</t>
  </si>
  <si>
    <t>Entecavir. Tableta Cada Tableta contiene: Entecavir 0.50 mg Envase con 30 Tabletas.</t>
  </si>
  <si>
    <t>FD241486</t>
  </si>
  <si>
    <t>010.000.4176.00</t>
  </si>
  <si>
    <t>Neomicina. Cápsula o Tableta Cada Tableta o Cápsula contiene: Sulfato de neomicina equivalente a 250 mg de neomicina. Envase con 10 Cápsulas o Tabletas.</t>
  </si>
  <si>
    <t>U23U375</t>
  </si>
  <si>
    <t>BT23101</t>
  </si>
  <si>
    <t>010.000.4189.00</t>
  </si>
  <si>
    <t>Mesalazina. Supositorio Cada Supositorio contiene: Mesalazina 250 mg Envase con 30 Supositorios.</t>
  </si>
  <si>
    <t>010.000.5699.00</t>
  </si>
  <si>
    <t>Etoricoxib. Comprimido Cada Comprimido contiene: Etoricoxib 90 mg Envase con 28 Comprimidos.</t>
  </si>
  <si>
    <t>D40014</t>
  </si>
  <si>
    <t>SG2437</t>
  </si>
  <si>
    <t>010.000.2356.00</t>
  </si>
  <si>
    <t>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t>
  </si>
  <si>
    <t>Q24E268</t>
  </si>
  <si>
    <t>Q24F527</t>
  </si>
  <si>
    <t>SG2467</t>
  </si>
  <si>
    <t>SA2437</t>
  </si>
  <si>
    <t>2407262</t>
  </si>
  <si>
    <t>HI01023</t>
  </si>
  <si>
    <t>241362</t>
  </si>
  <si>
    <t>240730</t>
  </si>
  <si>
    <t>240714</t>
  </si>
  <si>
    <t>240602</t>
  </si>
  <si>
    <t>231142</t>
  </si>
  <si>
    <t>240517</t>
  </si>
  <si>
    <t>240603</t>
  </si>
  <si>
    <t>240606</t>
  </si>
  <si>
    <t>2407-31</t>
  </si>
  <si>
    <t>040502</t>
  </si>
  <si>
    <t>010.000.4446.00</t>
  </si>
  <si>
    <t>Vinorelbina. Cápsula Cada Cápsula contiene: Bitartrato de vinorelbina equivalente a 30.00 mg de Vinorelbina Envase con una Cápsula.</t>
  </si>
  <si>
    <t>1S24101</t>
  </si>
  <si>
    <t>010.000.4445.00</t>
  </si>
  <si>
    <t>Vinorelbina. Cápsula Cada Cápsula contiene: Bitartrato de vinorelbina equivalente a 20.00 mg de Vinorelbina Envase con una Cápsula</t>
  </si>
  <si>
    <t>1S23177</t>
  </si>
  <si>
    <t>060.066.0989</t>
  </si>
  <si>
    <t>Antiséptico y germinicidas. Glutaraldehído al 2% activado de color verde listo para su uso con efectividad de 30 días con o sin tiras reactivas como testigo de concentración para validar su efectividad. Envase con 1 a 5 lts.</t>
  </si>
  <si>
    <t>3A144070</t>
  </si>
  <si>
    <t>88LCFA-2023</t>
  </si>
  <si>
    <t>2A064003</t>
  </si>
  <si>
    <t>2A084010</t>
  </si>
  <si>
    <t>1A08408</t>
  </si>
  <si>
    <t>060.953.0969</t>
  </si>
  <si>
    <t>Guatas. Tubular de algodón estoquinete y dimensiones intermedias entre las especificadas. Longitud : 22.81 M Ancho: 7.5 cm. Rollo.</t>
  </si>
  <si>
    <t>2A083054</t>
  </si>
  <si>
    <t>3A284080</t>
  </si>
  <si>
    <t>2A084009</t>
  </si>
  <si>
    <t>1A07404</t>
  </si>
  <si>
    <t>1A05407</t>
  </si>
  <si>
    <t>1A07413</t>
  </si>
  <si>
    <t>1A05408</t>
  </si>
  <si>
    <t>1A05413</t>
  </si>
  <si>
    <t>060.953.0779</t>
  </si>
  <si>
    <t>Vendas. De malla elástica. Forma tubular. Longitud: Número: 100 m. 4. Envase con 100 m.</t>
  </si>
  <si>
    <t>2A084059</t>
  </si>
  <si>
    <t>060.953.0787</t>
  </si>
  <si>
    <t>Vendas. De malla elástica. Forma tubular. Longitud: Número: 100 m. 5. Envase con 100 m.</t>
  </si>
  <si>
    <t>2A084058</t>
  </si>
  <si>
    <t>3A174032</t>
  </si>
  <si>
    <t>3A214049</t>
  </si>
  <si>
    <t>2A094001</t>
  </si>
  <si>
    <t>2A084099</t>
  </si>
  <si>
    <t>2A054011</t>
  </si>
  <si>
    <t>ED24D03</t>
  </si>
  <si>
    <t>060.066.0906</t>
  </si>
  <si>
    <t>Antisépticos. Gel   antiséptico   para   manos   que   no requiere enjuague. Formulado a base de alcohol etílico de  60-80% w/w; adicionado con humectantes y emolientes; hipoalergénico. Envase con 500 ml.</t>
  </si>
  <si>
    <t>B062403</t>
  </si>
  <si>
    <t>E082410</t>
  </si>
  <si>
    <t>010.000.4111.00</t>
  </si>
  <si>
    <t>Trinitrato de glicerilo. Parche Cada Parche libera: Trinitrato de glicerilo 5 mg/día Envase con 7 Parches..</t>
  </si>
  <si>
    <t>ALTA00312</t>
  </si>
  <si>
    <t>010.000.2739.00</t>
  </si>
  <si>
    <t>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t>
  </si>
  <si>
    <t>L402001</t>
  </si>
  <si>
    <t>010.000.6273.00</t>
  </si>
  <si>
    <t>METFORMINA/ GLIBENCLAMIDA. TABLETA Cada tableta contiene: Clorhidrato de metformina 500 mg. Glibenclamida 2.5 mg Envase con 30 tabletas.</t>
  </si>
  <si>
    <t>BQ23008</t>
  </si>
  <si>
    <t>010.000.1941.00</t>
  </si>
  <si>
    <t>Doxiciclina. Cápsula o Tableta Cada Cápsula o Tableta contiene: Hiclato de doxiciclina equivalente a 50 mg de doxicilina. Envase con 28 Cápsulas o Tabletas.</t>
  </si>
  <si>
    <t>DXI00624</t>
  </si>
  <si>
    <t>010.000.0592.00</t>
  </si>
  <si>
    <t>Isosorbida. Tableta sublingual Cada Tableta contiene: Dinitrato de isosorbida 5 mg Envase con 20 Tabletas sublinguales.</t>
  </si>
  <si>
    <t>4HN209A</t>
  </si>
  <si>
    <t>060.337.0230</t>
  </si>
  <si>
    <t>Engrapadora.  Circular para anastomosis terminoterminal. Pieza.</t>
  </si>
  <si>
    <t>S4D087</t>
  </si>
  <si>
    <t>010.000.2302.00</t>
  </si>
  <si>
    <t>Acetazolamida. Tableta Cada Tableta contiene: Acetazolamida 250 mg Envase con 20 Tabletas.</t>
  </si>
  <si>
    <t>XA01030</t>
  </si>
  <si>
    <t>010.000.4409.00</t>
  </si>
  <si>
    <t>Tropicamida. Solución Oftálmica Cada 100 ml contienen: Tropicamida 1 g Envase con gotero integral con 5 ml</t>
  </si>
  <si>
    <t>XA00504</t>
  </si>
  <si>
    <t>010.000.2871.00</t>
  </si>
  <si>
    <t>Fenilefrina. Solución Oftálmica Cada ml contiene: Clorhidrato de fenilefrina 100 mg Envase con gotero integral con 15 ml.</t>
  </si>
  <si>
    <t>XA00216</t>
  </si>
  <si>
    <t>010.000.6260.00</t>
  </si>
  <si>
    <t>BUMETANIDA. CÁPSULA O TABLETA Cada cápsula o tableta contiene: Bumetanida 1.0 mg. Envase con 20 cápsulas o tabletas.</t>
  </si>
  <si>
    <t>S4D080</t>
  </si>
  <si>
    <t>S3E903</t>
  </si>
  <si>
    <t>060.066.0062</t>
  </si>
  <si>
    <t>Jabones. Para uso prequirúrgico. Líquido y neutro (pH 7). Envase con 3.850 lts.</t>
  </si>
  <si>
    <t>24K14</t>
  </si>
  <si>
    <t>24K15</t>
  </si>
  <si>
    <t>010.000.7002.00</t>
  </si>
  <si>
    <t>FUORATO DE FLUTICASONA/UMECLIDINIO/VILANTEROL POLVO CADA DISPOSITIVO INHALADOR CONTIENE: FUORATO DE FLUTICASONA 100 MCG BROMURO DE UMECIDINIO 74.200 MCG EQUIVALENTE A 62.5 MG DE UMECIDINIO TRIFENATATO DE VILANTEROL 40 MCG EQUIVALENTE A 25 MCG DE VILANTE</t>
  </si>
  <si>
    <t>GW5U</t>
  </si>
  <si>
    <t>2409845</t>
  </si>
  <si>
    <t>17411</t>
  </si>
  <si>
    <t>16872</t>
  </si>
  <si>
    <t>1960824</t>
  </si>
  <si>
    <t>C463005</t>
  </si>
  <si>
    <t>A404027</t>
  </si>
  <si>
    <t xml:space="preserve">                         INVENTARIO AL </t>
  </si>
  <si>
    <t>HOSPITAL ACAPONETA</t>
  </si>
  <si>
    <t>0134</t>
  </si>
  <si>
    <t>0135</t>
  </si>
  <si>
    <t>0136</t>
  </si>
  <si>
    <t>040.000.6215.00</t>
  </si>
  <si>
    <t>CLORHIDRATO DE APOMORFINA SOLUCIÓN INYECTABLE Cada ampolleta contiene Clorhidrato de apomorfina (Hemihidratada) 50.00 mg Envase con 10 ampolletas de 50 mg/ 5 mL cada una.</t>
  </si>
  <si>
    <t>060.551.2235</t>
  </si>
  <si>
    <t>Jeringas. Jeringa de plástico grado médico para aspiración manual endouterina reesterilizable capacidad de 60 ml anillo de seguridad émbolo en forma de abanico extremo interno en forma cónica con anillo de goma negro en su interior válvula sencilla de control externo con empaque de látex en forma de embudo que cubre por dentro la válvula. Para cánulas de 4, 5, y 6 mm de diámetro. Pieza.</t>
  </si>
  <si>
    <t>220611C</t>
  </si>
  <si>
    <t>040.000.4477.00</t>
  </si>
  <si>
    <t>Haloperidol. Solución Oral Cada ml contiene: Haloperidol 2 mg Envase con gotero integral con 15 ml.</t>
  </si>
  <si>
    <t>060.551.2227</t>
  </si>
  <si>
    <t>Jeringas. De  plástico  grado  médico  para  aspiración  manual endouterina  reesterilizable  capacidad  de  60  ml  con anillo  de  seguridad  émbolo  en  forma  de  abanico extremo interno en forma cónica con anillo de goma negro en su interior y dos válvulas de control externas. Para cánulas de 4, 5, 6, 7, 8, 9, y 12 mm de diámetro. Pieza.</t>
  </si>
  <si>
    <t>060.166.0574</t>
  </si>
  <si>
    <t>Cánulas. Para aspiración manual endouterina de polietileno flexible estéril y desechable. Diámetro: 6 mm. Color: Azul. Pieza.</t>
  </si>
  <si>
    <t>220703C</t>
  </si>
  <si>
    <t>060.166.0558</t>
  </si>
  <si>
    <t>Cánulas. Para aspiración manual endouterina de polietileno flexible estéril y desechable. Diámetro: 4 mm. Color: Amarillo. Pieza.</t>
  </si>
  <si>
    <t>060.166.0582</t>
  </si>
  <si>
    <t>Cánulas. Para aspiración manual endouterina de polietileno flexible estéril y desechable. Diámetro: 7 mm. Color: Café claro. Pieza.</t>
  </si>
  <si>
    <t>220606C</t>
  </si>
  <si>
    <t>060.166.0566</t>
  </si>
  <si>
    <t>Cánulas. Para aspiración manual endouterina de polietileno flexible estéril y desechable. Diámetro: 5 mm. Color: Verde. Pieza.</t>
  </si>
  <si>
    <t>220307C</t>
  </si>
  <si>
    <t>060.203.0298</t>
  </si>
  <si>
    <t>Cintas. Testigo para esterilización con gas de óxido de etileno. Tamaño: 18 mm x 50 m. Rollo.</t>
  </si>
  <si>
    <t>ATE2419</t>
  </si>
  <si>
    <t>060.166.0590</t>
  </si>
  <si>
    <t>Cánulas. Para aspiración manual endouterina de polietileno flexible estéril y desechable. Diámetro: 8 mm. Color: Marfil. Pieza.</t>
  </si>
  <si>
    <t>220607C</t>
  </si>
  <si>
    <t>RK085</t>
  </si>
  <si>
    <t>230106C</t>
  </si>
  <si>
    <t>060.166.0608</t>
  </si>
  <si>
    <t>Cánulas. Para aspiración manual endouterina de polietileno flexible estéril y desechable. Diámetro: 9 mm. Color: Café oscuro. Pieza.</t>
  </si>
  <si>
    <t>010.000.2172.00</t>
  </si>
  <si>
    <t>Alcohol polivinílico. Solución Oftálmica Cada ml contiene: alcohol polivinílico 14 mg Envase con gotero integral con 15 ml.</t>
  </si>
  <si>
    <t>X300517</t>
  </si>
  <si>
    <t>Q24178</t>
  </si>
  <si>
    <t>28/26/2029</t>
  </si>
  <si>
    <t>Q24181</t>
  </si>
  <si>
    <t>060.125.4030</t>
  </si>
  <si>
    <t>BOLSA MORTUORIA. DE POLIETILENO PARA TRASLADO Y PROTECCION DE CADAVERES, DE USOTEMPORAL, CON CREMALLERA DE CIERRE CON FACIL APERTURA, REFORZADA Y VULCANIZADA ASUS EXTREMOS. MEDIDA DE 1.90 CM X 90 CM, PARA CAPACIDAD DE 200 KG. UNITALLA.</t>
  </si>
  <si>
    <t>PT23024A079-1</t>
  </si>
  <si>
    <t>HOSPITAL BASICO TONDOROQUE</t>
  </si>
  <si>
    <t>0137</t>
  </si>
  <si>
    <t>B23J045</t>
  </si>
  <si>
    <t>73H4G0252</t>
  </si>
  <si>
    <t>0138</t>
  </si>
  <si>
    <t>HOSPITAL BASICO LAS VARAS</t>
  </si>
  <si>
    <t>0139</t>
  </si>
  <si>
    <t>060.040.9007</t>
  </si>
  <si>
    <t>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t>
  </si>
  <si>
    <t>3323823N</t>
  </si>
  <si>
    <t>074204</t>
  </si>
  <si>
    <t>044074</t>
  </si>
  <si>
    <t>060.231.0575</t>
  </si>
  <si>
    <t>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t>
  </si>
  <si>
    <t>07217926</t>
  </si>
  <si>
    <t>060.842.0519</t>
  </si>
  <si>
    <t>Suturas.  Sintéticas no absorbibles monofilamento de polipropileno con aguja. Longitud de la hebra: 75 cm Calibre de la sutura: 0 Características de la aguja: 1/2 de círculo cortante (24-26 mm). Envase con 12 piezas.</t>
  </si>
  <si>
    <t>060.841.0288</t>
  </si>
  <si>
    <t>Suturas.  Sintéticas no absorbibles monofilamento de polipropileno con aguja. Longitud de la hebra: 90 cm Calibre de la sutura: 4-0 Características de la aguja: 1/2 círculo doble armado ahusada (15-17 mm). Envase con 12 piezas.</t>
  </si>
  <si>
    <t>0140</t>
  </si>
  <si>
    <t>0141</t>
  </si>
  <si>
    <t>X30254</t>
  </si>
  <si>
    <t>XA00301</t>
  </si>
  <si>
    <t>010.000.3045.00</t>
  </si>
  <si>
    <t>Medroxiprogesterona. Suspensión Inyectable Cada frasco ámpula o jeringa prellenada contiene: Acetato de Medroxiprogesterona 150 mg Envase con una frasco ámpula o jeringa prellenada de 1 ml.</t>
  </si>
  <si>
    <t>73TYC0613</t>
  </si>
  <si>
    <t>010.000.3612.00</t>
  </si>
  <si>
    <t>Cloruro de sodio y glucosa. Solución Inyectable Cada 100 ml contienen: Cloruro de sodio 0.9 g Glucosa anhidra o glucosa 5.0 g ó Glucosa monohidratada equivalente a 5.0 g de glucosa Envase con 500 ml. Contiene: Sodio 77 mEq Cloruro 77 mEq Glucosa 25 g</t>
  </si>
  <si>
    <t>DRC05149</t>
  </si>
  <si>
    <t>060.168.3238</t>
  </si>
  <si>
    <t>Sondas. Para drenaje. En forma de T. De látex. Tipo: Kehr. Calibre: 10 Fr. Pieza.</t>
  </si>
  <si>
    <t>24A0347JZX</t>
  </si>
  <si>
    <t>TOTAL PIEZAS</t>
  </si>
  <si>
    <t>010.000.5366.00</t>
  </si>
  <si>
    <t>Topiramato. Cápsula Cada Cápsula contiene: Topiramato 15 mg Envase con 60 Cápsulas.</t>
  </si>
  <si>
    <t>0142</t>
  </si>
  <si>
    <t>0143</t>
  </si>
  <si>
    <t>CIRUGIA AMBULATORIA TEPIC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</si>
</sst>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0"/>
      <name val="Montserrat"/>
    </font>
    <font>
      <b/>
      <sz val="10"/>
      <color theme="0"/>
      <name val="Montserrat"/>
    </font>
    <font>
      <b/>
      <sz val="8"/>
      <color theme="0"/>
      <name val="Montserrat"/>
    </font>
    <font>
      <sz val="8"/>
      <name val="Calibri"/>
      <family val="2"/>
      <scheme val="minor"/>
    </font>
    <font>
      <b/>
      <sz val="11"/>
      <color rgb="FF00B0F0"/>
      <name val="Montserrat"/>
    </font>
    <font>
      <u/>
      <sz val="11"/>
      <color theme="10"/>
      <name val="Calibri"/>
      <family val="2"/>
      <scheme val="minor"/>
    </font>
    <font>
      <sz val="11"/>
      <color rgb="FFFFFF00"/>
      <name val="Calibri"/>
      <family val="2"/>
      <scheme val="minor"/>
    </font>
    <font>
      <sz val="36"/>
      <color theme="1"/>
      <name val="Calibri"/>
      <family val="2"/>
      <scheme val="minor"/>
    </font>
    <font>
      <b/>
      <sz val="20"/>
      <color theme="1"/>
      <name val="Calibri"/>
      <family val="2"/>
      <scheme val="minor"/>
    </font>
    <font>
      <b/>
      <u/>
      <sz val="11"/>
      <color theme="0"/>
      <name val="Montserrat"/>
    </font>
    <font>
      <u/>
      <sz val="11"/>
      <color theme="0"/>
      <name val="Calibri"/>
      <family val="2"/>
      <scheme val="minor"/>
    </font>
  </fonts>
  <fills count="8">
    <fill>
      <patternFill patternType="none"/>
    </fill>
    <fill>
      <patternFill patternType="gray125"/>
    </fill>
    <fill>
      <patternFill patternType="solid">
        <fgColor rgb="FF006455"/>
        <bgColor rgb="FF235B4E"/>
      </patternFill>
    </fill>
    <fill>
      <patternFill patternType="solid">
        <fgColor rgb="FFFFFF00"/>
        <bgColor indexed="64"/>
      </patternFill>
    </fill>
    <fill>
      <patternFill patternType="solid">
        <fgColor rgb="FF00B050"/>
        <bgColor rgb="FF235B4E"/>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theme="4" tint="0.79998168889431442"/>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54">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2"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17" fontId="0" fillId="0" borderId="1" xfId="0" applyNumberFormat="1" applyBorder="1" applyAlignment="1">
      <alignment horizontal="center" vertical="center" wrapText="1"/>
    </xf>
    <xf numFmtId="0" fontId="0" fillId="3" borderId="1" xfId="0" applyFill="1" applyBorder="1" applyAlignment="1">
      <alignment horizontal="center" vertical="center"/>
    </xf>
    <xf numFmtId="0" fontId="0" fillId="0" borderId="0" xfId="0" applyAlignment="1">
      <alignment wrapText="1"/>
    </xf>
    <xf numFmtId="14" fontId="0" fillId="0" borderId="0" xfId="0" applyNumberFormat="1"/>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xf>
    <xf numFmtId="0" fontId="0" fillId="0" borderId="0" xfId="0" applyAlignment="1">
      <alignment horizontal="center"/>
    </xf>
    <xf numFmtId="49" fontId="1" fillId="2" borderId="1"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49" fontId="0" fillId="0" borderId="1" xfId="0" applyNumberFormat="1" applyBorder="1" applyAlignment="1">
      <alignment horizontal="center" vertical="center"/>
    </xf>
    <xf numFmtId="0" fontId="7" fillId="0" borderId="0" xfId="0" applyFont="1"/>
    <xf numFmtId="0" fontId="0" fillId="0" borderId="3" xfId="0" applyBorder="1"/>
    <xf numFmtId="0" fontId="0" fillId="0" borderId="4" xfId="0" applyBorder="1"/>
    <xf numFmtId="49" fontId="10" fillId="4" borderId="1" xfId="1" applyNumberFormat="1" applyFont="1" applyFill="1" applyBorder="1" applyAlignment="1">
      <alignment horizontal="center" vertical="center" wrapText="1"/>
    </xf>
    <xf numFmtId="49" fontId="11" fillId="4" borderId="1" xfId="1" applyNumberFormat="1"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0" fontId="0" fillId="5" borderId="1" xfId="0" applyFill="1" applyBorder="1" applyAlignment="1">
      <alignment horizontal="center" vertical="center"/>
    </xf>
    <xf numFmtId="0" fontId="0" fillId="6" borderId="1" xfId="0" applyFill="1" applyBorder="1" applyAlignment="1">
      <alignment horizontal="center" vertical="center"/>
    </xf>
    <xf numFmtId="49" fontId="6" fillId="4" borderId="1" xfId="1" applyNumberFormat="1" applyFill="1" applyBorder="1" applyAlignment="1">
      <alignment horizontal="center" vertical="center" wrapText="1"/>
    </xf>
    <xf numFmtId="0" fontId="0" fillId="0" borderId="1" xfId="0" quotePrefix="1" applyBorder="1" applyAlignment="1">
      <alignment horizontal="center" vertical="center" wrapText="1"/>
    </xf>
    <xf numFmtId="0" fontId="0" fillId="7" borderId="1" xfId="0" applyFill="1" applyBorder="1"/>
    <xf numFmtId="0" fontId="0" fillId="7" borderId="1" xfId="0" applyFill="1" applyBorder="1" applyAlignment="1">
      <alignment wrapText="1"/>
    </xf>
    <xf numFmtId="0" fontId="6" fillId="0" borderId="0" xfId="1" applyFill="1"/>
    <xf numFmtId="4" fontId="0" fillId="0" borderId="1" xfId="0" applyNumberFormat="1" applyBorder="1" applyAlignment="1">
      <alignment horizontal="center" vertical="center"/>
    </xf>
    <xf numFmtId="0" fontId="0" fillId="0" borderId="1" xfId="0" applyBorder="1"/>
    <xf numFmtId="0" fontId="8" fillId="0" borderId="0" xfId="0" applyFont="1" applyAlignment="1">
      <alignment horizontal="center"/>
    </xf>
    <xf numFmtId="0" fontId="8" fillId="0" borderId="2" xfId="0" applyFont="1" applyBorder="1" applyAlignment="1">
      <alignment horizontal="center"/>
    </xf>
    <xf numFmtId="0" fontId="9" fillId="0" borderId="0" xfId="0" applyFont="1" applyAlignment="1">
      <alignment horizontal="center" vertical="center"/>
    </xf>
    <xf numFmtId="0" fontId="9" fillId="0" borderId="3" xfId="0" applyFont="1" applyBorder="1" applyAlignment="1">
      <alignment horizontal="center" vertical="center"/>
    </xf>
    <xf numFmtId="14" fontId="9" fillId="0" borderId="0" xfId="0" applyNumberFormat="1" applyFont="1" applyAlignment="1">
      <alignment horizontal="left" vertical="center"/>
    </xf>
    <xf numFmtId="14" fontId="9" fillId="0" borderId="3" xfId="0" applyNumberFormat="1" applyFont="1" applyBorder="1" applyAlignment="1">
      <alignment horizontal="left" vertical="center"/>
    </xf>
    <xf numFmtId="0" fontId="9" fillId="0" borderId="0" xfId="0" applyFont="1" applyAlignment="1">
      <alignment horizontal="right" vertical="center"/>
    </xf>
    <xf numFmtId="0" fontId="9" fillId="0" borderId="3" xfId="0" applyFont="1" applyBorder="1" applyAlignment="1">
      <alignment horizontal="right" vertical="center"/>
    </xf>
    <xf numFmtId="14" fontId="9" fillId="0" borderId="0" xfId="0" applyNumberFormat="1" applyFont="1" applyAlignment="1">
      <alignment horizontal="center" vertical="center"/>
    </xf>
    <xf numFmtId="14" fontId="9" fillId="0" borderId="3" xfId="0" applyNumberFormat="1"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BASTOS\REPORTE%20INTERNO%20-%20ABASTOS%20INSABI%202023\ENTRADAS%202023%20CAPTURA%20-%20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S 2023"/>
      <sheetName val="ENTRADAS 2023 (3)"/>
      <sheetName val="ALMACEN"/>
      <sheetName val="Hoja1"/>
      <sheetName val="Hoja4"/>
      <sheetName val="PROVEDORES"/>
      <sheetName val="CLAVES"/>
      <sheetName val="programas"/>
      <sheetName val="Hoja2"/>
      <sheetName val="Hoja5"/>
      <sheetName val="DIRECTO"/>
      <sheetName val="DIRECTO CONSOLIDADA"/>
      <sheetName val="UNOPS"/>
      <sheetName val="UNOPS CONSOLIDADA"/>
      <sheetName val="Hoja3"/>
    </sheetNames>
    <sheetDataSet>
      <sheetData sheetId="0" refreshError="1"/>
      <sheetData sheetId="1" refreshError="1"/>
      <sheetData sheetId="2">
        <row r="509">
          <cell r="H509" t="str">
            <v>Voriconazol. Solución Inyectable Cada frasco ámpula con liofilizado contiene: Voriconazol 200 mg Envase con un frasco ámpula con liofilizado.</v>
          </cell>
        </row>
        <row r="1214">
          <cell r="G1214" t="str">
            <v>010.000.0599.00</v>
          </cell>
          <cell r="H1214" t="str">
            <v>Nifedipino. Comprimido de Liberación Prolongada Cada Comprimido contiene: Nifedipino 30 mg Envase con 30 Comprimidos.</v>
          </cell>
          <cell r="I1214">
            <v>2378</v>
          </cell>
          <cell r="J1214" t="str">
            <v>4CN334A</v>
          </cell>
          <cell r="K1214">
            <v>46101</v>
          </cell>
        </row>
        <row r="1216">
          <cell r="G1216" t="str">
            <v>010.000.0621.00</v>
          </cell>
          <cell r="H1216" t="str">
            <v>Heparina. Solución Inyectable Cada frasco ámpula contiene: Heparina sódica equivalente a 10 000 UI de heparina. Envase con 50 frascos ámpula con 10 ml (1000 UI/ml)</v>
          </cell>
          <cell r="I1216">
            <v>66</v>
          </cell>
          <cell r="J1216" t="str">
            <v>C23E241</v>
          </cell>
          <cell r="K1216">
            <v>46023</v>
          </cell>
        </row>
        <row r="1219">
          <cell r="G1219" t="str">
            <v>010.000.1732.00</v>
          </cell>
          <cell r="H1219" t="str">
            <v>Fitomenadiona. Solución o Emulsión Inyectable Cada ampolleta contiene: Fitomenadiona 2 mg Envase con 3 ampolletas de 0.2 ml.</v>
          </cell>
          <cell r="I1219">
            <v>384</v>
          </cell>
          <cell r="J1219" t="str">
            <v>B24Y302</v>
          </cell>
          <cell r="K1219">
            <v>46143</v>
          </cell>
        </row>
        <row r="1220">
          <cell r="G1220" t="str">
            <v>010.000.1925.00</v>
          </cell>
          <cell r="H1220" t="str">
            <v>Benzatina bencilpenicilina. Suspensión Inyectable Cada frasco ámpula con polvo contiene: Benzatina bencilpenicilina equivalente a 1 200 000 UI de bencilpenicilina. Envase con un frasco ámpula y 5 ml de diluyente.</v>
          </cell>
          <cell r="I1220">
            <v>582</v>
          </cell>
          <cell r="J1220" t="str">
            <v>I23D320</v>
          </cell>
          <cell r="K1220">
            <v>46266</v>
          </cell>
        </row>
        <row r="1222">
          <cell r="G1222" t="str">
            <v>010.000.2141.00</v>
          </cell>
          <cell r="H1222" t="str">
            <v>Betametasona. Solución Inyectable Cada ampolleta o frasco ámpula contiene: Fosfato sódico de betametasona 5.3 mg equivalente a 4 mg de betametasona. Envase con un frasco ámpula o una ampolleta con 1 ml.</v>
          </cell>
          <cell r="I1222">
            <v>728</v>
          </cell>
          <cell r="J1222" t="str">
            <v>B23T489</v>
          </cell>
          <cell r="K1222">
            <v>45931</v>
          </cell>
        </row>
        <row r="1225">
          <cell r="G1225" t="str">
            <v>010.000.2624.00</v>
          </cell>
          <cell r="H1225" t="str">
            <v>Fenitoína. Solución Inyectable Cada ampolleta contiene: Fenitoína sódica 250 mg Envase con una ampolleta (250 mg/5 ml)</v>
          </cell>
          <cell r="I1225">
            <v>1994</v>
          </cell>
          <cell r="J1225" t="str">
            <v>B24Y261</v>
          </cell>
          <cell r="K1225">
            <v>46143</v>
          </cell>
        </row>
        <row r="1226">
          <cell r="G1226" t="str">
            <v>010.000.3610.00</v>
          </cell>
          <cell r="H1226" t="str">
            <v>Cloruro de sodio. Solución Inyectable al 0.9%. Cada 100 ml contienen: Cloruro de sodio 0.9 g Agua Inyectable 100 ml Envase con 1 000 ml. Contiene: Sodio 154 mEq. Cloruro 154 mEq.</v>
          </cell>
          <cell r="I1226">
            <v>792</v>
          </cell>
          <cell r="J1226" t="str">
            <v>P24F029</v>
          </cell>
          <cell r="K1226">
            <v>46054</v>
          </cell>
        </row>
        <row r="1227">
          <cell r="G1227" t="str">
            <v>010.000.3610.00</v>
          </cell>
          <cell r="H1227" t="str">
            <v>Cloruro de sodio. Solución Inyectable al 0.9%. Cada 100 ml contienen: Cloruro de sodio 0.9 g Agua Inyectable 100 ml Envase con 1 000 ml. Contiene: Sodio 154 mEq. Cloruro 154 mEq.</v>
          </cell>
          <cell r="I1227">
            <v>396</v>
          </cell>
          <cell r="J1227" t="str">
            <v>P24S002</v>
          </cell>
          <cell r="K1227">
            <v>46266</v>
          </cell>
        </row>
        <row r="1228">
          <cell r="G1228" t="str">
            <v>010.000.3610.00</v>
          </cell>
          <cell r="H1228" t="str">
            <v>Cloruro de sodio. Solución Inyectable al 0.9%. Cada 100 ml contienen: Cloruro de sodio 0.9 g Agua Inyectable 100 ml Envase con 1 000 ml. Contiene: Sodio 154 mEq. Cloruro 154 mEq.</v>
          </cell>
          <cell r="I1228">
            <v>396</v>
          </cell>
          <cell r="J1228" t="str">
            <v>P24S008</v>
          </cell>
          <cell r="K1228">
            <v>46266</v>
          </cell>
        </row>
        <row r="1229">
          <cell r="G1229" t="str">
            <v>010.000.3610.00</v>
          </cell>
          <cell r="H1229" t="str">
            <v>Cloruro de sodio. Solución Inyectable al 0.9%. Cada 100 ml contienen: Cloruro de sodio 0.9 g Agua Inyectable 100 ml Envase con 1 000 ml. Contiene: Sodio 154 mEq. Cloruro 154 mEq.</v>
          </cell>
          <cell r="I1229">
            <v>792</v>
          </cell>
          <cell r="J1229" t="str">
            <v>P24U143</v>
          </cell>
          <cell r="K1229">
            <v>46204</v>
          </cell>
        </row>
        <row r="1230">
          <cell r="G1230" t="str">
            <v>010.000.3610.00</v>
          </cell>
          <cell r="H1230" t="str">
            <v>Cloruro de sodio. Solución Inyectable al 0.9%. Cada 100 ml contienen: Cloruro de sodio 0.9 g Agua Inyectable 100 ml Envase con 1 000 ml. Contiene: Sodio 154 mEq. Cloruro 154 mEq.</v>
          </cell>
          <cell r="I1230">
            <v>792</v>
          </cell>
          <cell r="J1230" t="str">
            <v>P24U150</v>
          </cell>
          <cell r="K1230">
            <v>46204</v>
          </cell>
        </row>
        <row r="1231">
          <cell r="G1231" t="str">
            <v>010.000.3610.00</v>
          </cell>
          <cell r="H1231" t="str">
            <v>Cloruro de sodio. Solución Inyectable al 0.9%. Cada 100 ml contienen: Cloruro de sodio 0.9 g Agua Inyectable 100 ml Envase con 1 000 ml. Contiene: Sodio 154 mEq. Cloruro 154 mEq.</v>
          </cell>
          <cell r="I1231">
            <v>90</v>
          </cell>
          <cell r="J1231" t="str">
            <v>P24A065</v>
          </cell>
          <cell r="K1231">
            <v>46113</v>
          </cell>
        </row>
        <row r="1232">
          <cell r="G1232" t="str">
            <v>010.000.3610.00</v>
          </cell>
          <cell r="H1232" t="str">
            <v>Cloruro de sodio. Solución Inyectable al 0.9%. Cada 100 ml contienen: Cloruro de sodio 0.9 g Agua Inyectable 100 ml Envase con 1 000 ml. Contiene: Sodio 154 mEq. Cloruro 154 mEq.</v>
          </cell>
          <cell r="I1232">
            <v>792</v>
          </cell>
          <cell r="J1232" t="str">
            <v>P24S001</v>
          </cell>
          <cell r="K1232">
            <v>46266</v>
          </cell>
        </row>
        <row r="1233">
          <cell r="G1233" t="str">
            <v>010.000.3610.00</v>
          </cell>
          <cell r="H1233" t="str">
            <v>Cloruro de sodio. Solución Inyectable al 0.9%. Cada 100 ml contienen: Cloruro de sodio 0.9 g Agua Inyectable 100 ml Envase con 1 000 ml. Contiene: Sodio 154 mEq. Cloruro 154 mEq.</v>
          </cell>
          <cell r="I1233">
            <v>3168</v>
          </cell>
          <cell r="J1233" t="str">
            <v>P24G023</v>
          </cell>
          <cell r="K1233">
            <v>46235</v>
          </cell>
        </row>
        <row r="1234">
          <cell r="G1234" t="str">
            <v>010.000.3610.00</v>
          </cell>
          <cell r="H1234" t="str">
            <v>Cloruro de sodio. Solución Inyectable al 0.9%. Cada 100 ml contienen: Cloruro de sodio 0.9 g Agua Inyectable 100 ml Envase con 1 000 ml. Contiene: Sodio 154 mEq. Cloruro 154 mEq.</v>
          </cell>
          <cell r="I1234">
            <v>396</v>
          </cell>
          <cell r="J1234" t="str">
            <v>P24G022</v>
          </cell>
          <cell r="K1234">
            <v>46235</v>
          </cell>
        </row>
        <row r="1235">
          <cell r="G1235" t="str">
            <v>010.000.3610.00</v>
          </cell>
          <cell r="H1235" t="str">
            <v>Cloruro de sodio. Solución Inyectable al 0.9%. Cada 100 ml contienen: Cloruro de sodio 0.9 g Agua Inyectable 100 ml Envase con 1 000 ml. Contiene: Sodio 154 mEq. Cloruro 154 mEq.</v>
          </cell>
          <cell r="I1235">
            <v>1980</v>
          </cell>
          <cell r="J1235" t="str">
            <v>P24S005</v>
          </cell>
          <cell r="K1235">
            <v>46266</v>
          </cell>
        </row>
        <row r="1236">
          <cell r="G1236" t="str">
            <v>010.000.3610.00</v>
          </cell>
          <cell r="H1236" t="str">
            <v>Cloruro de sodio. Solución Inyectable al 0.9%. Cada 100 ml contienen: Cloruro de sodio 0.9 g Agua Inyectable 100 ml Envase con 1 000 ml. Contiene: Sodio 154 mEq. Cloruro 154 mEq.</v>
          </cell>
          <cell r="I1236">
            <v>1188</v>
          </cell>
          <cell r="J1236" t="str">
            <v>P24S003</v>
          </cell>
          <cell r="K1236">
            <v>46266</v>
          </cell>
        </row>
        <row r="1237">
          <cell r="G1237" t="str">
            <v>010.000.3610.00</v>
          </cell>
          <cell r="H1237" t="str">
            <v>Cloruro de sodio. Solución Inyectable al 0.9%. Cada 100 ml contienen: Cloruro de sodio 0.9 g Agua Inyectable 100 ml Envase con 1 000 ml. Contiene: Sodio 154 mEq. Cloruro 154 mEq.</v>
          </cell>
          <cell r="I1237">
            <v>396</v>
          </cell>
          <cell r="J1237" t="str">
            <v>P24U148</v>
          </cell>
          <cell r="K1237">
            <v>46204</v>
          </cell>
        </row>
        <row r="1238">
          <cell r="G1238" t="str">
            <v>010.000.3610.00</v>
          </cell>
          <cell r="H1238" t="str">
            <v>Cloruro de sodio. Solución Inyectable al 0.9%. Cada 100 ml contienen: Cloruro de sodio 0.9 g Agua Inyectable 100 ml Envase con 1 000 ml. Contiene: Sodio 154 mEq. Cloruro 154 mEq.</v>
          </cell>
          <cell r="I1238">
            <v>3168</v>
          </cell>
          <cell r="J1238" t="str">
            <v>P24U141</v>
          </cell>
          <cell r="K1238">
            <v>46204</v>
          </cell>
        </row>
        <row r="1239">
          <cell r="G1239" t="str">
            <v>010.000.3615.00</v>
          </cell>
          <cell r="H1239"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cell r="I1239">
            <v>5184</v>
          </cell>
          <cell r="J1239" t="str">
            <v>P24U954</v>
          </cell>
          <cell r="K1239">
            <v>46204</v>
          </cell>
        </row>
        <row r="1240">
          <cell r="G1240" t="str">
            <v>010.000.3615.00</v>
          </cell>
          <cell r="H1240"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cell r="I1240">
            <v>576</v>
          </cell>
          <cell r="J1240" t="str">
            <v>P24G709</v>
          </cell>
          <cell r="K1240">
            <v>46235</v>
          </cell>
        </row>
        <row r="1241">
          <cell r="G1241" t="str">
            <v>010.000.3618.00</v>
          </cell>
          <cell r="H1241" t="str">
            <v>Bicarbonato de sodio. Solución Inyectable al 7.5% Cada frasco ámpula contiene: Bicarbonato de sodio 3.75 g Envase con frasco ámpula de 50 ml. El envase con 50 ml contiene: Bicarbonato de sodio 44.5 mEq</v>
          </cell>
          <cell r="I1241">
            <v>122</v>
          </cell>
          <cell r="J1241" t="str">
            <v>C24Y33</v>
          </cell>
          <cell r="K1241">
            <v>47239</v>
          </cell>
        </row>
        <row r="1242">
          <cell r="G1242" t="str">
            <v>010.000.3629.00</v>
          </cell>
          <cell r="H1242" t="str">
            <v>Magnesio sulfato de. Solución Inyectable Cada ampolleta contiene: Sulfato de magnesio 1g (Magnesio 8.1 mEq sulfato 8.1 mEq) Envase con 100 ampolletas de 10 ml con 1 g (100 mg/1 ml).</v>
          </cell>
          <cell r="I1242">
            <v>106</v>
          </cell>
          <cell r="J1242" t="str">
            <v>R24Y53</v>
          </cell>
          <cell r="K1242">
            <v>46143</v>
          </cell>
        </row>
        <row r="1243">
          <cell r="G1243" t="str">
            <v>010.000.4154.00</v>
          </cell>
          <cell r="H1243" t="str">
            <v>Vasopresina. Solución Inyectable Cada ampolleta contiene: Vasopresina 20 UI Envase con una ampolleta.</v>
          </cell>
          <cell r="I1243">
            <v>90</v>
          </cell>
          <cell r="J1243" t="str">
            <v>C24U420</v>
          </cell>
          <cell r="K1243">
            <v>46204</v>
          </cell>
        </row>
        <row r="1244">
          <cell r="G1244" t="str">
            <v>010.000.5163.00</v>
          </cell>
          <cell r="H1244" t="str">
            <v>Somatropina. Solución Inyectable. Cada frasco ámpula con liofilizado contiene: Somatropina biosintética 1.33 mg equivalente a 4 UI. Envase con frasco ámpula y frasco ámpula o ampolleta con 1 ó 2 ml de diluyente.</v>
          </cell>
          <cell r="I1244">
            <v>20</v>
          </cell>
          <cell r="J1244" t="str">
            <v>S24F934</v>
          </cell>
          <cell r="K1244">
            <v>46054</v>
          </cell>
        </row>
        <row r="1245">
          <cell r="G1245" t="str">
            <v>010.000.5167.00</v>
          </cell>
          <cell r="H1245" t="str">
            <v>Somatropina. Solución Inyectable Cada cartucho con dos compartimientos uno con liofilizado contiene: Somatropina 5.3 mg equivalente a 16 UI y otro con el diluyente. Envase con un cartucho con dos compartimientos uno con liofilizado y otro con el diluyente.</v>
          </cell>
          <cell r="I1245">
            <v>40</v>
          </cell>
          <cell r="J1245" t="str">
            <v>S24F961</v>
          </cell>
          <cell r="K1245">
            <v>46054</v>
          </cell>
        </row>
        <row r="1246">
          <cell r="G1246" t="str">
            <v>010.000.5255.00</v>
          </cell>
          <cell r="H1246" t="str">
            <v>Trimetoprima y sulfametoxazol. Solución Inyectable Cada ampolleta contiene: Trimetoprima 160 mg Sulfametoxazol 800 mg Envase con 6 ampolletas con 3 ml.</v>
          </cell>
          <cell r="I1246">
            <v>160</v>
          </cell>
          <cell r="J1246" t="str">
            <v>B24J448</v>
          </cell>
          <cell r="K1246">
            <v>46174</v>
          </cell>
        </row>
        <row r="1247">
          <cell r="G1247" t="str">
            <v>010.000.5256.00</v>
          </cell>
          <cell r="H1247" t="str">
            <v>Cefalotina. Solución Inyectable. Cada frasco ámpula con polvo contiene: Cefalotina sódica equivalente a 1 g de cefalotina. Envase con un frasco ámpula y 5 ml de diluyente.</v>
          </cell>
          <cell r="I1247">
            <v>1552</v>
          </cell>
          <cell r="J1247" t="str">
            <v>J24F089</v>
          </cell>
          <cell r="K1247">
            <v>46054</v>
          </cell>
        </row>
        <row r="1248">
          <cell r="G1248" t="str">
            <v>010.000.5313.00</v>
          </cell>
          <cell r="H1248" t="str">
            <v>Caspofungina. Solución Inyectable. Cada frasco ámpula con polvo contiene: Acetato de caspofungina equivalente a 50 mg de caspofungina. Envase con frasco ámpula con polvo para 10.5 ml (5 mg/ml).</v>
          </cell>
          <cell r="I1248">
            <v>30</v>
          </cell>
          <cell r="J1248" t="str">
            <v>T24G392</v>
          </cell>
          <cell r="K1248">
            <v>46235</v>
          </cell>
        </row>
        <row r="1250">
          <cell r="G1250" t="str">
            <v>010.000.5468.00</v>
          </cell>
          <cell r="H1250" t="str">
            <v>Ácido zoledrónico. Solución Inyectable Cada frasco ámpula con 5 ml contiene: Acido zoledrónico monohidratado equivalente a 4.0 mg de ácido zoledrónico Envase con un frasco ámpula.</v>
          </cell>
          <cell r="I1250">
            <v>68</v>
          </cell>
          <cell r="J1250" t="str">
            <v>C24G505</v>
          </cell>
          <cell r="K1250">
            <v>46235</v>
          </cell>
        </row>
        <row r="1252">
          <cell r="G1252" t="str">
            <v>010.000.3620.00</v>
          </cell>
          <cell r="H1252" t="str">
            <v>Gluconato de calcio. Solución Inyectable Cada ampolleta contiene: Gluconato de calcio 1 g equivalente a 0.093 g de calcio ionizable. Envase con 50 ampolletas de 10 ml</v>
          </cell>
          <cell r="I1252">
            <v>54</v>
          </cell>
          <cell r="J1252" t="str">
            <v>B24J374</v>
          </cell>
          <cell r="K1252">
            <v>46203</v>
          </cell>
        </row>
        <row r="1253">
          <cell r="G1253" t="str">
            <v>010.000.3620.00</v>
          </cell>
          <cell r="H1253" t="str">
            <v>Gluconato de calcio. Solución Inyectable Cada ampolleta contiene: Gluconato de calcio 1 g equivalente a 0.093 g de calcio ionizable. Envase con 50 ampolletas de 10 ml</v>
          </cell>
          <cell r="I1253">
            <v>633</v>
          </cell>
          <cell r="J1253" t="str">
            <v>B24J397</v>
          </cell>
          <cell r="K1253">
            <v>46203</v>
          </cell>
        </row>
        <row r="1254">
          <cell r="G1254" t="str">
            <v>010.000.1701.00</v>
          </cell>
          <cell r="H1254" t="str">
            <v>Fumarato ferroso. Tableta. Cada tableta contiene: Fumarato ferroso 200 mg equivalente a 65.74 mg de hierro elemental. Envase con 50 Tabletas.</v>
          </cell>
          <cell r="I1254">
            <v>1750</v>
          </cell>
          <cell r="J1254" t="str">
            <v>240175</v>
          </cell>
          <cell r="K1254">
            <v>46235</v>
          </cell>
        </row>
        <row r="1255">
          <cell r="G1255" t="str">
            <v>040.000.0409.00</v>
          </cell>
          <cell r="H1255" t="str">
            <v>Hidroxizina. Gragea o Tableta Cada Gragea o Tableta contiene: Clorhidrato de hidroxizina 10 mg Envase con 30 Grageas o Tabletas.</v>
          </cell>
          <cell r="I1255">
            <v>98</v>
          </cell>
          <cell r="J1255" t="str">
            <v>RXY086</v>
          </cell>
          <cell r="K1255">
            <v>46234</v>
          </cell>
        </row>
        <row r="1256">
          <cell r="G1256" t="str">
            <v>040.000.2654.00</v>
          </cell>
          <cell r="H1256" t="str">
            <v>Levodopa y carbidopa. Tableta Cada Tableta contiene: Levodopa 250 mg Carbidopa 25 mg Envase con 100 Tabletas.</v>
          </cell>
          <cell r="I1256">
            <v>94</v>
          </cell>
          <cell r="J1256">
            <v>750064</v>
          </cell>
          <cell r="K1256">
            <v>46234</v>
          </cell>
        </row>
        <row r="1257">
          <cell r="G1257" t="str">
            <v>010.000.3432.00</v>
          </cell>
          <cell r="H1257" t="str">
            <v>Dexametasona. Tableta. Cada tableta contiene dexametasona 0.5 mg Envase con 30 Tabletas.</v>
          </cell>
          <cell r="I1257">
            <v>2080</v>
          </cell>
          <cell r="J1257">
            <v>24103003</v>
          </cell>
          <cell r="K1257">
            <v>46203</v>
          </cell>
        </row>
        <row r="1258">
          <cell r="G1258" t="str">
            <v>010.000.5356.00</v>
          </cell>
          <cell r="H1258" t="str">
            <v>Lamotrigina. Tableta Cada Tableta contiene: Lamotrigina 100 mg Envase con 28 Tabletas.</v>
          </cell>
          <cell r="I1258">
            <v>68</v>
          </cell>
          <cell r="J1258" t="str">
            <v>SF24242</v>
          </cell>
          <cell r="K1258">
            <v>46203</v>
          </cell>
        </row>
        <row r="1259">
          <cell r="G1259" t="str">
            <v>010.000.5358.00</v>
          </cell>
          <cell r="H1259" t="str">
            <v>Lamotrigina. Tableta Cada Tableta contiene: Lamotrigina 25 mg Envase con 28 Tabletas.</v>
          </cell>
          <cell r="I1259">
            <v>6</v>
          </cell>
          <cell r="J1259" t="str">
            <v>SC24093B</v>
          </cell>
          <cell r="K1259">
            <v>46096</v>
          </cell>
        </row>
        <row r="1260">
          <cell r="G1260" t="str">
            <v>060.461.0154</v>
          </cell>
          <cell r="H1260" t="str">
            <v>Guatas. De tela no tejida de algodón 100% o mezclas de fibras de algodón y fibras artificiales y/o sintéticas. Longitud: 5 M  Ancho: 10 cm. Envase con 24 piezas.</v>
          </cell>
          <cell r="I1260">
            <v>808</v>
          </cell>
          <cell r="J1260">
            <v>27072410</v>
          </cell>
          <cell r="K1260">
            <v>47325</v>
          </cell>
        </row>
        <row r="1261">
          <cell r="G1261" t="str">
            <v>060.461.0162</v>
          </cell>
          <cell r="H1261" t="str">
            <v>Guatas. De tela no tejida de algodón 100% o mezclas de fibras de algodón y fibras artificiales y/o sintéticas. Longitud: 5 M  Ancho: 15 cm. Envase con 24 piezas.</v>
          </cell>
          <cell r="I1261">
            <v>450</v>
          </cell>
          <cell r="J1261">
            <v>29072415</v>
          </cell>
          <cell r="K1261">
            <v>47326</v>
          </cell>
        </row>
        <row r="1262">
          <cell r="G1262" t="str">
            <v>060.461.0162</v>
          </cell>
          <cell r="H1262" t="str">
            <v>Guatas. De tela no tejida de algodón 100% o mezclas de fibras de algodón y fibras artificiales y/o sintéticas. Longitud: 5 M  Ancho: 15 cm. Envase con 24 piezas.</v>
          </cell>
          <cell r="I1262">
            <v>168</v>
          </cell>
          <cell r="J1262">
            <v>31072415</v>
          </cell>
          <cell r="K1262">
            <v>47329</v>
          </cell>
        </row>
        <row r="1263">
          <cell r="G1263" t="str">
            <v>060.456.0698</v>
          </cell>
          <cell r="H1263" t="str">
            <v>GUANTES. Guantes para exploración, ambidiestro, no estériles. De látex, desechables. Tamaño mediano. Envase con 200 piezas.</v>
          </cell>
          <cell r="I1263">
            <v>270</v>
          </cell>
          <cell r="J1263">
            <v>230710</v>
          </cell>
          <cell r="K1263">
            <v>46935</v>
          </cell>
        </row>
        <row r="1264">
          <cell r="G1264" t="str">
            <v>060.345.3143</v>
          </cell>
          <cell r="H1264" t="str">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cell r="I1264">
            <v>512</v>
          </cell>
          <cell r="J1264">
            <v>30332587</v>
          </cell>
          <cell r="K1264">
            <v>47286</v>
          </cell>
        </row>
        <row r="1265">
          <cell r="G1265" t="str">
            <v>060.345.3135</v>
          </cell>
          <cell r="H1265" t="str">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cell r="I1265">
            <v>198</v>
          </cell>
          <cell r="J1265">
            <v>20124965</v>
          </cell>
          <cell r="K1265">
            <v>47314</v>
          </cell>
        </row>
        <row r="1266">
          <cell r="G1266" t="str">
            <v>080.074.1977</v>
          </cell>
          <cell r="H1266" t="str">
            <v>Sustancias Biológicas Tuberculina PPD. Derivado proteico purificado RT 23 para intradermoreacción. Contiene cinco unidades de tuberculina en cada décima de mililitro RTC. Frasco ámpula de 1 ml con 10 dosis.</v>
          </cell>
          <cell r="I1266">
            <v>60</v>
          </cell>
          <cell r="J1266" t="str">
            <v>3CA48C3</v>
          </cell>
          <cell r="K1266">
            <v>46691</v>
          </cell>
        </row>
        <row r="1267">
          <cell r="G1267" t="str">
            <v>010.000.5363.00</v>
          </cell>
          <cell r="H1267" t="str">
            <v>Topiramato. TabletaCada Tableta contiene:Topiramato 100 mgEnvase con 60 Tabletas.</v>
          </cell>
          <cell r="I1267">
            <v>14</v>
          </cell>
          <cell r="J1267" t="str">
            <v>M402447</v>
          </cell>
          <cell r="K1267">
            <v>46053</v>
          </cell>
        </row>
        <row r="1268">
          <cell r="G1268" t="str">
            <v>010.000.4416.00</v>
          </cell>
          <cell r="H1268" t="str">
            <v>Ciclosporina. Solución Oftálmica Cada ml contiene: Ciclosporina A 1.0 mg Envase con frasco gotero con 5 ml.</v>
          </cell>
          <cell r="I1268">
            <v>20</v>
          </cell>
          <cell r="J1268">
            <v>4029528</v>
          </cell>
          <cell r="K1268">
            <v>46163</v>
          </cell>
        </row>
        <row r="1269">
          <cell r="G1269" t="str">
            <v>060.172.0105</v>
          </cell>
          <cell r="H1269" t="str">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7.0 mm Pieza.</v>
          </cell>
          <cell r="I1269">
            <v>5</v>
          </cell>
          <cell r="J1269" t="str">
            <v>24D0255JZX</v>
          </cell>
          <cell r="K1269">
            <v>47210</v>
          </cell>
        </row>
        <row r="1270">
          <cell r="G1270" t="str">
            <v>060.168.8161</v>
          </cell>
          <cell r="H1270" t="str">
            <v>Cánulas. Para traqueostomía adulto de cloruro de polivinilo con balón curvada cinta de fijación globo de baja presión y alto volumen radiopaca con endocánula placa de retención de la endocánula y guía de inserción. Estéril y desechable. Diámetro interno: 10.0 mm ± 0.2 mm. Diámetro externo: 13.0 mm ± 1.0 mm. Longitud: 84 mm ± 5 mm.  Pieza.</v>
          </cell>
          <cell r="I1270">
            <v>1</v>
          </cell>
          <cell r="J1270" t="str">
            <v>22B0426JZX</v>
          </cell>
          <cell r="K1270">
            <v>46426</v>
          </cell>
        </row>
        <row r="1271">
          <cell r="G1271" t="str">
            <v>060.849.0207</v>
          </cell>
          <cell r="H1271" t="str">
            <v>Talco. Para pacientes. Compuesto de silicato de magnesio hidratado y silicato de aluminio con perfume. Envase tipo salero con 100 g.</v>
          </cell>
          <cell r="I1271">
            <v>42</v>
          </cell>
          <cell r="J1271">
            <v>453642</v>
          </cell>
          <cell r="K1271">
            <v>46919</v>
          </cell>
        </row>
        <row r="1272">
          <cell r="G1272" t="str">
            <v>010.000.4186.01</v>
          </cell>
          <cell r="H1272" t="str">
            <v>Mesalazina. Gragea con capa entérica o tableta de liberación prolongada. Cada gragea con capa entérica o tableta de liberación prolongada contiene: Mesalazina 500 mg. Envase con 40 grageas con capa entérica o tabletas de liberación prolongada.</v>
          </cell>
          <cell r="I1272">
            <v>6</v>
          </cell>
          <cell r="J1272" t="str">
            <v>23-4186-108</v>
          </cell>
          <cell r="K1272">
            <v>45870</v>
          </cell>
        </row>
        <row r="1273">
          <cell r="G1273" t="str">
            <v>060.168.8245</v>
          </cell>
          <cell r="H1273" t="str">
            <v>Cánulas. Para traqueostomía adulto de cloruro de polivinilo sin globo radio paco con endocánula. Placa de retención con anillo roscado para la fijación de la endocánula y guía de inserción. Estéril y desechable. Diámetro interno: 8.0 mm ± 0.2 mm. Diámetro externo: 11.3 mm ± 0.5 mm. Longitud: 74 mm ± 5 mm. Pieza.</v>
          </cell>
          <cell r="I1273">
            <v>3</v>
          </cell>
          <cell r="J1273" t="str">
            <v>20G1182JZX</v>
          </cell>
          <cell r="K1273">
            <v>45868</v>
          </cell>
        </row>
        <row r="1274">
          <cell r="G1274" t="str">
            <v>010.000.1363.00</v>
          </cell>
          <cell r="H1274" t="str">
            <v>Lidocaína - hidrocortisona. Ungüento Cada 100 gramos contiene: Lidocaína 5 g Acetato de Hidrocortisona 0.25 g Subacetato de aluminio 3.50 g Óxido de Zinc 18 g Envase con 20 g y aplicador.</v>
          </cell>
          <cell r="I1274">
            <v>772</v>
          </cell>
          <cell r="J1274" t="str">
            <v>4D599</v>
          </cell>
          <cell r="K1274">
            <v>46131</v>
          </cell>
        </row>
        <row r="1275">
          <cell r="G1275" t="str">
            <v>060.167.3320</v>
          </cell>
          <cell r="H1275" t="str">
            <v>Cánulas Orofaríngeas. De plástico transparente o translucido. Tipo: guedel/berman. Tamaño: 3 Longitud: 80 mm. Pieza</v>
          </cell>
          <cell r="I1275">
            <v>10</v>
          </cell>
          <cell r="J1275">
            <v>2308012077</v>
          </cell>
          <cell r="K1275">
            <v>46935</v>
          </cell>
        </row>
        <row r="1276">
          <cell r="G1276" t="str">
            <v>010.000.2545.00</v>
          </cell>
          <cell r="H1276" t="str">
            <v>Carvedilol. Tableta. Cada tableta contiene: Carvedilol 6.250 mg Envase con 14 Tabletas.</v>
          </cell>
          <cell r="I1276">
            <v>190</v>
          </cell>
          <cell r="J1276" t="str">
            <v>M2375M1</v>
          </cell>
          <cell r="K1276">
            <v>46134</v>
          </cell>
        </row>
        <row r="1277">
          <cell r="G1277" t="str">
            <v>010.000.5436.00</v>
          </cell>
          <cell r="H1277" t="str">
            <v>Tretinoína. Cápsula Cada Cápsula contiene: Tretinoina 10 mg Envase con 100 Cápsulas.</v>
          </cell>
          <cell r="I1277">
            <v>1</v>
          </cell>
          <cell r="J1277" t="str">
            <v>C0063-1C1</v>
          </cell>
          <cell r="K1277">
            <v>45911</v>
          </cell>
        </row>
        <row r="1278">
          <cell r="G1278" t="str">
            <v>010.000.2144.00</v>
          </cell>
          <cell r="H1278" t="str">
            <v>Loratadina. Tableta o gragea. Cada tableta o gragea contienen: Loratadina 10 mg. Envase con 20 tabletas o grageas.</v>
          </cell>
          <cell r="I1278">
            <v>10672</v>
          </cell>
          <cell r="J1278" t="str">
            <v>SG24295</v>
          </cell>
          <cell r="K1278">
            <v>46224</v>
          </cell>
        </row>
        <row r="1279">
          <cell r="G1279" t="str">
            <v>010.000.3047.00</v>
          </cell>
          <cell r="H1279" t="str">
            <v>Tamoxifeno. Tableta Cada Tableta contiene: Citrato de tamoxifeno equivalente a 20 mg de tamoxifeno Envase con 14 Tabletas.</v>
          </cell>
          <cell r="I1279">
            <v>280</v>
          </cell>
          <cell r="J1279">
            <v>7971</v>
          </cell>
          <cell r="K1279">
            <v>46388</v>
          </cell>
        </row>
        <row r="1280">
          <cell r="G1280" t="str">
            <v>010.000.5335.01</v>
          </cell>
          <cell r="H1280" t="str">
            <v>Fosfolípidos de pulmón porcino. Suspensión. Cada mililitro contiene: Fosfolípidos de pulmón porcino 80 mg Envase con 3 ml.</v>
          </cell>
          <cell r="I1280">
            <v>41</v>
          </cell>
          <cell r="J1280">
            <v>1195025</v>
          </cell>
          <cell r="K1280">
            <v>45961</v>
          </cell>
        </row>
        <row r="1281">
          <cell r="G1281" t="str">
            <v>010.000.4219.00</v>
          </cell>
          <cell r="H1281" t="str">
            <v>Complejo coagulante anti-inhibidor del factor viii. Solución Inyectable Complejo coagulante anti-inhibidor del factor VIII 1000 U FEIBA Proteína plasmática humana 400-1200 mg Envase con frasco ámpula con liofilizado y un frasco con 20 ml de diluyente.</v>
          </cell>
          <cell r="I1281">
            <v>3</v>
          </cell>
          <cell r="J1281" t="str">
            <v>F2A043AH</v>
          </cell>
          <cell r="K1281">
            <v>45991</v>
          </cell>
        </row>
        <row r="1282">
          <cell r="G1282" t="str">
            <v>010.000.4218.00</v>
          </cell>
          <cell r="H1282" t="str">
            <v>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v>
          </cell>
          <cell r="I1282">
            <v>1</v>
          </cell>
          <cell r="J1282" t="str">
            <v>F2A045AC</v>
          </cell>
          <cell r="K1282">
            <v>45991</v>
          </cell>
        </row>
        <row r="1283">
          <cell r="G1283" t="str">
            <v>010.000.1754.00</v>
          </cell>
          <cell r="H1283" t="str">
            <v>Clorambucilo. Tableta. Cada tableta contiene: Clorambucilo 2 mg Envase con 25 Tabletas.</v>
          </cell>
          <cell r="I1283">
            <v>1</v>
          </cell>
          <cell r="J1283">
            <v>305554</v>
          </cell>
          <cell r="K1283">
            <v>46142</v>
          </cell>
        </row>
        <row r="1284">
          <cell r="G1284" t="str">
            <v>010.000.1756.00</v>
          </cell>
          <cell r="H1284" t="str">
            <v>Melfalán. Tableta Cada Tableta contiene: Melfalán 2 mg Envase con 25 Tabletas.</v>
          </cell>
          <cell r="I1284">
            <v>2</v>
          </cell>
          <cell r="J1284">
            <v>401776</v>
          </cell>
          <cell r="K1284">
            <v>46234</v>
          </cell>
        </row>
        <row r="1285">
          <cell r="G1285" t="str">
            <v>010.000.4175.00</v>
          </cell>
          <cell r="H1285" t="str">
            <v>Mesalazina. Supositorio. Cada supositorio contiene: Mesalazina 1 g. Envase con 14 supositorios.</v>
          </cell>
          <cell r="I1285">
            <v>1</v>
          </cell>
          <cell r="J1285" t="str">
            <v>U18495A</v>
          </cell>
          <cell r="K1285">
            <v>45961</v>
          </cell>
        </row>
        <row r="1286">
          <cell r="G1286" t="str">
            <v>060.456.0680</v>
          </cell>
          <cell r="H1286" t="str">
            <v>GUANTES. Guantes para exploración, ambidiestro, no estériles. De látex, desechables. Tamaño chico. Envase con 200 piezas.</v>
          </cell>
          <cell r="I1286">
            <v>138</v>
          </cell>
          <cell r="J1286">
            <v>240525</v>
          </cell>
          <cell r="K1286">
            <v>47239</v>
          </cell>
        </row>
        <row r="1287">
          <cell r="G1287" t="str">
            <v>060.456.0649</v>
          </cell>
          <cell r="H1287" t="str">
            <v>Guantes. de nitrilo o polibutadine-acrylonitrilo libre de látex ambidiestro desechable estéril. Tamaño: Grande Par.</v>
          </cell>
          <cell r="I1287">
            <v>4004</v>
          </cell>
          <cell r="J1287">
            <v>2084001</v>
          </cell>
          <cell r="K1287">
            <v>46568</v>
          </cell>
        </row>
        <row r="1288">
          <cell r="G1288" t="str">
            <v>060.456.0631</v>
          </cell>
          <cell r="H1288" t="str">
            <v>Guantes. de nitrilo o polibutadine-acrylonitrilo libre de látex ambidiestro desechable estéril. Tamaño: Mediano Par.</v>
          </cell>
          <cell r="I1288">
            <v>3934</v>
          </cell>
          <cell r="J1288">
            <v>2083002</v>
          </cell>
          <cell r="K1288">
            <v>46538</v>
          </cell>
        </row>
        <row r="1289">
          <cell r="G1289" t="str">
            <v>060.456.0623</v>
          </cell>
          <cell r="H1289" t="str">
            <v>Guantes. de nitrilo o polibutadine-acrylonitrilo libre de látex ambidiestro desechable estéril. Tamaño: Chico Par.</v>
          </cell>
          <cell r="I1289">
            <v>2172</v>
          </cell>
          <cell r="J1289">
            <v>2082001</v>
          </cell>
          <cell r="K1289">
            <v>46568</v>
          </cell>
        </row>
        <row r="1290">
          <cell r="G1290" t="str">
            <v>060.456.0409</v>
          </cell>
          <cell r="H1290" t="str">
            <v>Guantes. Para exploración ambidiestro estériles. De látex desechables. Tamaños: Grande. Envase con 100 piezas.</v>
          </cell>
          <cell r="I1290">
            <v>1738</v>
          </cell>
          <cell r="J1290">
            <v>4024107</v>
          </cell>
          <cell r="K1290">
            <v>47361</v>
          </cell>
        </row>
        <row r="1291">
          <cell r="G1291" t="str">
            <v>060.456.0706</v>
          </cell>
          <cell r="H1291" t="str">
            <v>GUANTES. Guantes para exploración, ambidiestro, no estériles. De látex, desechables. Tamaño grande. Envase con 200 piezas.</v>
          </cell>
          <cell r="I1291">
            <v>222</v>
          </cell>
          <cell r="J1291">
            <v>240725</v>
          </cell>
          <cell r="K1291">
            <v>47300</v>
          </cell>
        </row>
        <row r="1292">
          <cell r="G1292" t="str">
            <v>010.000.2155.00</v>
          </cell>
          <cell r="H1292" t="str">
            <v>Nadroparina. Solución Inyectable Cada jeringa contiene: Nadroparina cálcica 2 850 UI Axa Envase con 2 Jeringas. con 0.3 ml</v>
          </cell>
          <cell r="I1292">
            <v>10</v>
          </cell>
          <cell r="J1292" t="str">
            <v>8417BA</v>
          </cell>
          <cell r="K1292">
            <v>46081</v>
          </cell>
        </row>
        <row r="1293">
          <cell r="G1293" t="str">
            <v>010.000.4097.00</v>
          </cell>
          <cell r="H1293" t="str">
            <v>Irbesartán-hidroclorotiazida. Tableta Cada Tableta contiene: Irbesartán 150 mg Hidroclorotiazida 12.5 mg Envase con 28 Tabletas.</v>
          </cell>
          <cell r="I1293">
            <v>306</v>
          </cell>
          <cell r="J1293" t="str">
            <v>B10473</v>
          </cell>
          <cell r="K1293">
            <v>46022</v>
          </cell>
        </row>
        <row r="1294">
          <cell r="G1294" t="str">
            <v>010.000.0246.00</v>
          </cell>
          <cell r="H1294" t="str">
            <v>PROPOFOL. EMULSIÓN INYECTABLE Cada ampolleta o frasco ámpula contiene: Propofol  200 mg. En emulsión con o sin edetato disódico (dihidratado). Envase con 5 ampolletas o frascos ámpula de 20 mL.</v>
          </cell>
          <cell r="I1294">
            <v>1308</v>
          </cell>
          <cell r="J1294">
            <v>250624</v>
          </cell>
          <cell r="K1294">
            <v>46568</v>
          </cell>
        </row>
        <row r="1295">
          <cell r="G1295" t="str">
            <v>010.000.4291.00</v>
          </cell>
          <cell r="H1295" t="str">
            <v>Linezolid. Solución Inyectable. Cada 100 ml contienen: Linezolid 200 mg. Envase con bolsa con 300 ml.</v>
          </cell>
          <cell r="I1295">
            <v>248</v>
          </cell>
          <cell r="J1295">
            <v>923185</v>
          </cell>
          <cell r="K1295">
            <v>46022</v>
          </cell>
        </row>
        <row r="1296">
          <cell r="G1296" t="str">
            <v>010.000.1511.00</v>
          </cell>
          <cell r="H1296" t="str">
            <v>Ciproterona-etinilestradiol. Gragea Cada Gragea contiene: Acetato de ciproterona 2 mg Etinilestradiol 0.035 mg Envase con 21 Grageas.</v>
          </cell>
          <cell r="I1296">
            <v>125</v>
          </cell>
          <cell r="J1296">
            <v>920438</v>
          </cell>
          <cell r="K1296">
            <v>46203</v>
          </cell>
        </row>
        <row r="1297">
          <cell r="G1297" t="str">
            <v>010.000.0426.00</v>
          </cell>
          <cell r="H1297" t="str">
            <v>Aminofilina. Solución Inyectable. Cada ampolleta contiene: Aminofilina 250 mg. Envase con 5 ampolletas de 10 ml.</v>
          </cell>
          <cell r="I1297">
            <v>33</v>
          </cell>
          <cell r="J1297" t="str">
            <v>A22024A</v>
          </cell>
          <cell r="K1297">
            <v>46752</v>
          </cell>
        </row>
        <row r="1298">
          <cell r="G1298" t="str">
            <v>010.000.4429.00</v>
          </cell>
          <cell r="H1298" t="str">
            <v>Dactinomicina. Solución Inyectable Cada frasco ámpula con liofilizado contiene: Dactinomicina 0.5 mg Envase con un frasco ámpula.</v>
          </cell>
          <cell r="I1298">
            <v>3</v>
          </cell>
          <cell r="J1298" t="str">
            <v>02301-02</v>
          </cell>
          <cell r="K1298">
            <v>46081</v>
          </cell>
        </row>
        <row r="1299">
          <cell r="G1299" t="str">
            <v>010.000.1100.00</v>
          </cell>
          <cell r="H1299" t="str">
            <v>Paricalcitol. Solución Inyectable Cada ampolleta contiene: Paricalcitol 5 µg. Envase con 5 ampolletas con 1 ml.</v>
          </cell>
          <cell r="I1299">
            <v>40</v>
          </cell>
          <cell r="J1299">
            <v>305938</v>
          </cell>
          <cell r="K1299">
            <v>45900</v>
          </cell>
        </row>
        <row r="1300">
          <cell r="G1300" t="str">
            <v>060.231.0104</v>
          </cell>
          <cell r="H1300" t="str">
            <v>Compresas. Para vientre. De algodón con trama radiopaca. Longitud: 70 cm. Ancho: 45 cm. Envase con 6 piezas.</v>
          </cell>
          <cell r="I1300">
            <v>3354</v>
          </cell>
          <cell r="J1300" t="str">
            <v>37-24</v>
          </cell>
          <cell r="K1300">
            <v>47372</v>
          </cell>
        </row>
        <row r="1301">
          <cell r="G1301" t="str">
            <v>060.436.0057</v>
          </cell>
          <cell r="H1301" t="str">
            <v>Gasas. Seca cortada de algodón 100%. Tejida. Doblada en 12 capas. No estéril. Tipo de tejido VII. De 20 x 12 Título de hilo de 28 a 32 m/g tanto en urdimbre como en trama. Peso mínimo por m2 19g/ m2 Largo:  7.5 cm. Ancho:  5 cm. Área: 432 cm2. Envase con 200.</v>
          </cell>
          <cell r="I1301">
            <v>1730</v>
          </cell>
          <cell r="J1301" t="str">
            <v>43-23</v>
          </cell>
          <cell r="K1301">
            <v>47051</v>
          </cell>
        </row>
        <row r="1302">
          <cell r="G1302" t="str">
            <v>060.345.4067</v>
          </cell>
          <cell r="H1302" t="str">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ell>
          <cell r="I1302">
            <v>3</v>
          </cell>
          <cell r="J1302" t="str">
            <v>39-24</v>
          </cell>
          <cell r="K1302">
            <v>45925</v>
          </cell>
        </row>
        <row r="1303">
          <cell r="G1303" t="str">
            <v>010.000.0503.00</v>
          </cell>
          <cell r="H1303" t="str">
            <v>Digoxina. Elíxir. Cada ml contiene: Digoxina 0.05 mg Envase conteniendo 60 ml con gotero calibrado de 1 ml integrado o adjunto al frasco y le sirve de tapa</v>
          </cell>
          <cell r="I1303">
            <v>100</v>
          </cell>
          <cell r="J1303">
            <v>24050092</v>
          </cell>
          <cell r="K1303">
            <v>46173</v>
          </cell>
        </row>
        <row r="1304">
          <cell r="G1304" t="str">
            <v>010.000.5359.00</v>
          </cell>
          <cell r="H1304" t="str">
            <v>Valproato de magnesio. Tableta de Liberación Prolongada. Cada tableta contiene: Valproato de magnesio 600 mg Envase con 30 tabletas.</v>
          </cell>
          <cell r="I1304">
            <v>883</v>
          </cell>
          <cell r="J1304">
            <v>24070009</v>
          </cell>
          <cell r="K1304">
            <v>46599</v>
          </cell>
        </row>
        <row r="1305">
          <cell r="G1305" t="str">
            <v>060.345.0990</v>
          </cell>
          <cell r="H1305" t="str">
            <v>Equipo para procedimientos urológicos; consta de: Catéter ureteral radiopaco doble "J" de poliuretano o copolímero olefínico en bloque calibre 7 Fr. Longitud: 26 cm. Guía metálica de alambre afinado con punta recta flexible. Longitud 70 cm. Calibre 0.035" (0.089 mm) ó 0.038" (0.097 mm). Propulsor de plástico grado médico rígido radiopaco de 50 cm de longitud. Equipo o juego.</v>
          </cell>
          <cell r="I1305">
            <v>218</v>
          </cell>
          <cell r="J1305" t="str">
            <v>231020T</v>
          </cell>
          <cell r="K1305">
            <v>46317</v>
          </cell>
        </row>
        <row r="1306">
          <cell r="G1306" t="str">
            <v>060.066.0963</v>
          </cell>
          <cell r="H1306" t="str">
            <v>Desinfectantes. Desinfectante de alto nivel compuesto por ortoftalaldehído al 0.55%. Envase con 3.785 L. Con 15 tiras reactivas.</v>
          </cell>
          <cell r="I1306">
            <v>18</v>
          </cell>
          <cell r="J1306">
            <v>1824732</v>
          </cell>
          <cell r="K1306">
            <v>46204</v>
          </cell>
        </row>
        <row r="1307">
          <cell r="G1307" t="str">
            <v>010.000.5721.00</v>
          </cell>
          <cell r="H1307" t="str">
            <v>Paracetamol solución inyectable cada frasco contiene: paracetamol 1 g. Envase con un frasco con 100 ml.</v>
          </cell>
          <cell r="I1307">
            <v>340</v>
          </cell>
          <cell r="J1307" t="str">
            <v>PO21324</v>
          </cell>
          <cell r="K1307">
            <v>46235</v>
          </cell>
        </row>
        <row r="1308">
          <cell r="G1308" t="str">
            <v>010.000.5720.00</v>
          </cell>
          <cell r="H1308" t="str">
            <v>Paracetamol solución inyectable cada frasco contiene: paracetamol 500 mg. Envase con un frasco con 50 ml.</v>
          </cell>
          <cell r="I1308">
            <v>110</v>
          </cell>
          <cell r="J1308">
            <v>23231450</v>
          </cell>
          <cell r="K1308">
            <v>45807</v>
          </cell>
        </row>
        <row r="1309">
          <cell r="G1309" t="str">
            <v>040.000.2108.00</v>
          </cell>
          <cell r="H1309" t="str">
            <v>Midazolam. Solución Inyectable Cada ampolleta contiene: Clorhidrato de midazolam equivalente a 5 mg de midazolam o Midazolam 5 mg Envase con 5 ampolletas con 5 ml.</v>
          </cell>
          <cell r="I1309">
            <v>216</v>
          </cell>
          <cell r="J1309" t="str">
            <v>MD00424</v>
          </cell>
          <cell r="K1309">
            <v>46249</v>
          </cell>
        </row>
        <row r="1310">
          <cell r="G1310" t="str">
            <v>060.436.0107</v>
          </cell>
          <cell r="H1310" t="str">
            <v>Gasas. Seca cortada de algodón 100%. Tejida. Doblada en 12 capas. No estéril. Tipo de tejido VII. De 20 x 12 Título de hilo de 28 a 32 m/g tanto en urdimbre como en trama. Peso mínimo por m2 19g/ m2 Largo:  10 cm. Ancho: 10 cm. Área: 1152 cm2. Envase con 200.</v>
          </cell>
          <cell r="I1310">
            <v>1008</v>
          </cell>
          <cell r="J1310" t="str">
            <v>48-23</v>
          </cell>
          <cell r="K1310">
            <v>47086</v>
          </cell>
        </row>
        <row r="1311">
          <cell r="G1311" t="str">
            <v>060.203.0306</v>
          </cell>
          <cell r="H1311" t="str">
            <v>Cintas. Microporosa de tela no tejida unidireccional de color blanco  con  recubrimientos  adhesivos  en  una  de  sus caras. Longitud: Ancho: 10 mts. 1.25 cm Envase con 24 rollos.</v>
          </cell>
          <cell r="I1311">
            <v>42</v>
          </cell>
          <cell r="J1311">
            <v>27082402</v>
          </cell>
          <cell r="K1311">
            <v>46235</v>
          </cell>
        </row>
        <row r="1312">
          <cell r="G1312" t="str">
            <v>060.203.0363</v>
          </cell>
          <cell r="H1312" t="str">
            <v>Cintas. Microporosa de tela no tejida unidireccional de color blanco  con  recubrimientos  adhesivos  en  una  de  sus caras. Longitud: Ancho: 10 mts. 5.00 cm Envase con  6 rollos.</v>
          </cell>
          <cell r="I1312">
            <v>212</v>
          </cell>
          <cell r="J1312" t="str">
            <v>16072401</v>
          </cell>
          <cell r="K1312">
            <v>46204</v>
          </cell>
        </row>
        <row r="1313">
          <cell r="G1313" t="str">
            <v>060.203.0397</v>
          </cell>
          <cell r="H1313" t="str">
            <v>Cintas. Microporosa de tela no tejida unidireccional de color blanco  con  recubrimientos  adhesivos  en  una  de  sus caras. Longitud: Ancho: 10 mts. 2.50 cm Envase con 12 rollos.</v>
          </cell>
          <cell r="I1313">
            <v>366</v>
          </cell>
          <cell r="J1313">
            <v>2092401</v>
          </cell>
          <cell r="K1313">
            <v>46266</v>
          </cell>
        </row>
        <row r="1314">
          <cell r="G1314" t="str">
            <v>060.203.0405</v>
          </cell>
          <cell r="H1314" t="str">
            <v>Cintas. Microporosa de tela no tejida unidireccional de color blanco  con  recubrimientos  adhesivos  en  una  de  sus caras. Longitud: Ancho: 10 mts. 7.50 cm Envase con  4 rollos.</v>
          </cell>
          <cell r="I1314">
            <v>192</v>
          </cell>
          <cell r="J1314">
            <v>4072401</v>
          </cell>
          <cell r="K1314">
            <v>46204</v>
          </cell>
        </row>
        <row r="1315">
          <cell r="G1315" t="str">
            <v>060.681.0034</v>
          </cell>
          <cell r="H1315" t="str">
            <v>Pañales. De forma anatómica desechables para niños. Medidas: Chico. Pieza.</v>
          </cell>
          <cell r="I1315">
            <v>1204</v>
          </cell>
          <cell r="J1315" t="str">
            <v>PCH092024</v>
          </cell>
          <cell r="K1315">
            <v>47362</v>
          </cell>
        </row>
        <row r="1316">
          <cell r="G1316" t="str">
            <v>060.681.0042</v>
          </cell>
          <cell r="H1316" t="str">
            <v>Pañales. De forma anatómica desechables para niños. Medidas: Mediano. Pieza.</v>
          </cell>
          <cell r="I1316">
            <v>1250</v>
          </cell>
          <cell r="J1316" t="str">
            <v>PM092024</v>
          </cell>
          <cell r="K1316">
            <v>47362</v>
          </cell>
        </row>
        <row r="1317">
          <cell r="G1317" t="str">
            <v>060.681.0059</v>
          </cell>
          <cell r="H1317" t="str">
            <v>Pañales. De forma anatómica desechables para niños. Medidas: Grande. Pieza.</v>
          </cell>
          <cell r="I1317">
            <v>1834</v>
          </cell>
          <cell r="J1317" t="str">
            <v>PG092024</v>
          </cell>
          <cell r="K1317">
            <v>47362</v>
          </cell>
        </row>
        <row r="1318">
          <cell r="G1318" t="str">
            <v>060.681.0067</v>
          </cell>
          <cell r="H1318" t="str">
            <v>Pañales. Predoblados desechables. Para adultos. Pieza.</v>
          </cell>
          <cell r="I1318">
            <v>24866</v>
          </cell>
          <cell r="J1318" t="str">
            <v>PA092024</v>
          </cell>
          <cell r="K1318">
            <v>47362</v>
          </cell>
        </row>
        <row r="1319">
          <cell r="G1319" t="str">
            <v>060.841.0221</v>
          </cell>
          <cell r="H1319" t="str">
            <v>Suturas.  Sintéticas no absorbibles monofilamento de polipropileno con aguja. Longitud de la hebra: 45 cm Calibre de la sutura: 2-0 Características de la aguja: 3/8 de círculo reverso cortante (24-26 mm). Envase con 12 piezas.</v>
          </cell>
          <cell r="I1319">
            <v>78</v>
          </cell>
          <cell r="J1319">
            <v>1746333</v>
          </cell>
          <cell r="K1319">
            <v>46983</v>
          </cell>
        </row>
        <row r="1320">
          <cell r="G1320" t="str">
            <v>060.841.0445</v>
          </cell>
          <cell r="H1320" t="str">
            <v>Suturas. Sintéticas no absorbibles monofilamento de nylon con aguja. Longitud de la hebra: 45 cm Calibre de la sutura: 5-0 Características de la aguja: 3/8 de círculo reverso cortante (12-13 mm) Envase con 12 piezas.</v>
          </cell>
          <cell r="I1320">
            <v>74</v>
          </cell>
          <cell r="J1320">
            <v>4203369</v>
          </cell>
          <cell r="K1320">
            <v>45880</v>
          </cell>
        </row>
        <row r="1321">
          <cell r="G1321" t="str">
            <v>060.841.0460</v>
          </cell>
          <cell r="H1321" t="str">
            <v>Suturas. Sintéticas no absorbibles monofilamento de nylon con aguja. Longitud de la hebra: 45 cm Calibre de la sutura: 4-0 Características de la aguja: 3/8 de círculo reverso cortante (12-13 mm) Envase con 12 piezas.</v>
          </cell>
          <cell r="I1321">
            <v>114</v>
          </cell>
          <cell r="J1321">
            <v>4224473</v>
          </cell>
          <cell r="K1321">
            <v>46642</v>
          </cell>
        </row>
        <row r="1322">
          <cell r="G1322" t="str">
            <v>060.841.0478</v>
          </cell>
          <cell r="H1322" t="str">
            <v>Suturas. Sintéticas no absorbibles monofilamento de nylon con aguja. Longitud de la hebra: 45 cm Calibre de la sutura: 3-0 Características de la aguja: 3/8 de círculo cortante (19-26 mm) Envase con 12 piezas.</v>
          </cell>
          <cell r="I1322">
            <v>416</v>
          </cell>
          <cell r="J1322" t="str">
            <v>0212220521</v>
          </cell>
          <cell r="K1322">
            <v>46734</v>
          </cell>
        </row>
        <row r="1323">
          <cell r="G1323" t="str">
            <v>060.841.0486</v>
          </cell>
          <cell r="H1323" t="str">
            <v>Suturas. Sintéticas no absorbibles monofilamento de nylon con aguja. Longitud de la hebra: 45 cm Calibre de la sutura: 2-0 Características de la aguja: 3/8 de círculo cortante (19-26 mm).Envase con 12 piezas.</v>
          </cell>
          <cell r="I1323">
            <v>466</v>
          </cell>
          <cell r="J1323" t="str">
            <v>209230532</v>
          </cell>
          <cell r="K1323">
            <v>47004</v>
          </cell>
        </row>
        <row r="1324">
          <cell r="G1324" t="str">
            <v>060.841.0551</v>
          </cell>
          <cell r="H1324" t="str">
            <v>Suturas. Catgut crómico con aguja. Longitud de la hebra: 68 a 75 cm. Calibre de la sutura: 2-0 Características de la aguja: 1/2 círculo ahusada (35-37 mm).Envase con 12 piezas.</v>
          </cell>
          <cell r="I1324">
            <v>308</v>
          </cell>
          <cell r="J1324">
            <v>1225654</v>
          </cell>
          <cell r="K1324">
            <v>46740</v>
          </cell>
        </row>
        <row r="1325">
          <cell r="G1325" t="str">
            <v>060.841.0569</v>
          </cell>
          <cell r="H1325" t="str">
            <v>Suturas. Catgut crómico con aguja. Longitud de la hebra: 68 a 75 cm Calibre de la sutura: 1 Características de la aguja: 1/2 círculo ahusada (35-37 mm). Envase con 12 piezas.</v>
          </cell>
          <cell r="I1325">
            <v>380</v>
          </cell>
          <cell r="J1325" t="str">
            <v>S220115</v>
          </cell>
          <cell r="K1325">
            <v>46531</v>
          </cell>
        </row>
        <row r="1326">
          <cell r="G1326" t="str">
            <v>060.841.0585</v>
          </cell>
          <cell r="H1326" t="str">
            <v>Suturas. Catgut crómico con aguja. Longitud de la hebra: 30 cm Calibre de la sutura: 4-0 Características de la aguja: 1/2 círculo doble armado reverso cortante (12-13 mm). Envase con 12 piezas.</v>
          </cell>
          <cell r="I1326">
            <v>28</v>
          </cell>
          <cell r="J1326">
            <v>1223884</v>
          </cell>
          <cell r="K1326">
            <v>46608</v>
          </cell>
        </row>
        <row r="1327">
          <cell r="G1327" t="str">
            <v>060.841.0619</v>
          </cell>
          <cell r="H1327" t="str">
            <v>Suturas. Seda negra trenzada con aguja. Longitud de la hebra: 75 cm Calibre de la sutura: 3-0 Características de la aguja: 1/2 círculo ahusada (25-26 mm). Envase con 12 piezas.</v>
          </cell>
          <cell r="I1327">
            <v>114</v>
          </cell>
          <cell r="J1327">
            <v>3223646</v>
          </cell>
          <cell r="K1327">
            <v>46595</v>
          </cell>
        </row>
        <row r="1328">
          <cell r="G1328" t="str">
            <v>060.841.0627</v>
          </cell>
          <cell r="H1328" t="str">
            <v>Suturas. Seda negra trenzada con aguja. Longitud de la hebra: 75 cm Calibre de la sutura: 2-0 Características de la aguja: 1/2 círculo ahusada (25-26 mm). Envase con 12 piezas.</v>
          </cell>
          <cell r="I1328">
            <v>232</v>
          </cell>
          <cell r="J1328">
            <v>3222758</v>
          </cell>
          <cell r="K1328">
            <v>46550</v>
          </cell>
        </row>
        <row r="1329">
          <cell r="G1329" t="str">
            <v>060.841.0767</v>
          </cell>
          <cell r="H1329" t="str">
            <v>Suturas. Seda negra trenzada sin aguja. Longitud de la hebra: 75 cm Calibre de la sutura: 0 Sobre con 7 a 12 hebras. Envase con 12 sobres.</v>
          </cell>
          <cell r="I1329">
            <v>56</v>
          </cell>
          <cell r="J1329">
            <v>3211922</v>
          </cell>
          <cell r="K1329">
            <v>46176</v>
          </cell>
        </row>
        <row r="1330">
          <cell r="G1330" t="str">
            <v>060.841.0858</v>
          </cell>
          <cell r="H1330" t="str">
            <v>Suturas. Sintéticas absorbibles polímero de ácido glicólico trenzado con aguja. Longitud de la hebra: 67-70 cm Calibre de la sutura: 3-0 Características de la aguja: 1/2 círculo ahusada (25-26 mm). Envase con 12 piezas.</v>
          </cell>
          <cell r="I1330">
            <v>180</v>
          </cell>
          <cell r="J1330" t="str">
            <v>S240080</v>
          </cell>
          <cell r="K1330">
            <v>47253</v>
          </cell>
        </row>
        <row r="1331">
          <cell r="G1331" t="str">
            <v>060.841.0890</v>
          </cell>
          <cell r="H1331" t="str">
            <v>Suturas. Sintéticas absorbibles polímero de ácido glicólico trenzado con aguja. Longitud de la hebra: 67-70 cm Calibre de la sutura: 0 Características de la aguja: 1/2 círculo ahusada (35-37 mm).Envase con 12 piezas.</v>
          </cell>
          <cell r="I1331">
            <v>192</v>
          </cell>
          <cell r="J1331" t="str">
            <v>S220073</v>
          </cell>
          <cell r="K1331">
            <v>46488</v>
          </cell>
        </row>
        <row r="1332">
          <cell r="G1332" t="str">
            <v>060.841.2623</v>
          </cell>
          <cell r="H1332" t="str">
            <v>Suturas. Catgut crómico con aguja. Longitud de la hebra: 68 a 75 cm. Calibre de la sutura: 0 Características de la aguja: 1/2 círculo ahusada (35-37 mm). Envase con 12 piezas.</v>
          </cell>
          <cell r="I1332">
            <v>208</v>
          </cell>
          <cell r="J1332" t="str">
            <v>S220270</v>
          </cell>
          <cell r="K1332">
            <v>46680</v>
          </cell>
        </row>
        <row r="1333">
          <cell r="G1333" t="str">
            <v>060.841.4447</v>
          </cell>
          <cell r="H1333" t="str">
            <v>Suturas. Catgut crómico con aguja. Longitud de la hebra: 68 a 75 cm Calibre de la sutura: 0 Características de la aguja: 1/2 círculo ahusada (25-27 mm). Envase con 12 piezas.</v>
          </cell>
          <cell r="I1333">
            <v>64</v>
          </cell>
          <cell r="J1333">
            <v>1225076</v>
          </cell>
          <cell r="K1333">
            <v>46685</v>
          </cell>
        </row>
        <row r="1334">
          <cell r="G1334" t="str">
            <v>060.869.0152</v>
          </cell>
          <cell r="H1334" t="str">
            <v>Telas Adhesivas. De acetato con adhesivo en una de sus caras. Longitud: 10 m. Ancho: 2.50 cm. Presentación: 12 piezas.</v>
          </cell>
          <cell r="I1334">
            <v>360</v>
          </cell>
          <cell r="J1334">
            <v>2403</v>
          </cell>
          <cell r="K1334">
            <v>46054</v>
          </cell>
        </row>
        <row r="1335">
          <cell r="G1335" t="str">
            <v>010.000.5697.00</v>
          </cell>
          <cell r="H1335" t="str">
            <v>Inmunoglobulina humana. Solución Inyectable Cada frasco ámpula contiene: Inmunoglobulina humana normal endovenosa 5.0 g Envase con un frasco ámpula con 50 ml.</v>
          </cell>
          <cell r="I1335">
            <v>42</v>
          </cell>
          <cell r="J1335" t="str">
            <v>K347B8543</v>
          </cell>
          <cell r="K1335">
            <v>45931</v>
          </cell>
        </row>
        <row r="1336">
          <cell r="G1336" t="str">
            <v>010.000.2152.00</v>
          </cell>
          <cell r="H1336" t="str">
            <v>Ácido folínico. Solución Inyectable Cada ampolleta contiene: Folinato cálcico equivalente a 15 mg de ácido folínico. Envase con 5 ampolletas con 5 ml</v>
          </cell>
          <cell r="I1336">
            <v>168</v>
          </cell>
          <cell r="J1336" t="str">
            <v>24IJ017</v>
          </cell>
          <cell r="K1336">
            <v>46143</v>
          </cell>
        </row>
        <row r="1337">
          <cell r="G1337" t="str">
            <v>060.168.6603</v>
          </cell>
          <cell r="H1337" t="str">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ell>
          <cell r="I1337">
            <v>114</v>
          </cell>
          <cell r="J1337" t="str">
            <v>3330822N</v>
          </cell>
          <cell r="K1337">
            <v>46721</v>
          </cell>
        </row>
        <row r="1338">
          <cell r="G1338" t="str">
            <v>060.166.4238</v>
          </cell>
          <cell r="H1338"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 Pieza.</v>
          </cell>
          <cell r="I1338">
            <v>445</v>
          </cell>
          <cell r="J1338" t="str">
            <v>3141724E</v>
          </cell>
          <cell r="K1338">
            <v>47238</v>
          </cell>
        </row>
        <row r="1339">
          <cell r="G1339" t="str">
            <v>060.166.4253</v>
          </cell>
          <cell r="H1339"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 Pieza.</v>
          </cell>
          <cell r="I1339">
            <v>45</v>
          </cell>
          <cell r="J1339" t="str">
            <v>3141824E</v>
          </cell>
          <cell r="K1339">
            <v>47238</v>
          </cell>
        </row>
        <row r="1340">
          <cell r="G1340" t="str">
            <v>060.168.6645</v>
          </cell>
          <cell r="H1340"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cell r="I1340">
            <v>578</v>
          </cell>
          <cell r="J1340" t="str">
            <v>3082124C</v>
          </cell>
          <cell r="K1340">
            <v>47177</v>
          </cell>
        </row>
        <row r="1341">
          <cell r="G1341" t="str">
            <v>060.168.6645</v>
          </cell>
          <cell r="H1341"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cell r="I1341">
            <v>508</v>
          </cell>
          <cell r="J1341" t="str">
            <v>3082324C</v>
          </cell>
          <cell r="K1341">
            <v>47177</v>
          </cell>
        </row>
        <row r="1342">
          <cell r="G1342" t="str">
            <v>060.066.0963</v>
          </cell>
          <cell r="H1342" t="str">
            <v>Desinfectantes. Desinfectante de alto nivel compuesto por ortoftalaldehído al 0.55%. Envase con 3.785 L. Con 15 tiras reactivas.</v>
          </cell>
          <cell r="I1342">
            <v>58</v>
          </cell>
          <cell r="J1342" t="str">
            <v>170724/186</v>
          </cell>
          <cell r="K1342">
            <v>46219</v>
          </cell>
        </row>
        <row r="1343">
          <cell r="G1343" t="str">
            <v>010.000.4515.00</v>
          </cell>
          <cell r="H1343" t="str">
            <v>Leflunomida. Comprimido Cada Comprimido contiene: Leflunomida 100 mg Envase con 3 Comprimidos.</v>
          </cell>
          <cell r="I1343">
            <v>8</v>
          </cell>
          <cell r="J1343" t="str">
            <v>RDL036</v>
          </cell>
          <cell r="K1343">
            <v>46234</v>
          </cell>
        </row>
        <row r="1344">
          <cell r="G1344" t="str">
            <v>040.000.5351.00</v>
          </cell>
          <cell r="H1344" t="str">
            <v>Metilfenidato. Comprimido Cada Comprimido contiene: Clorhidrato de metilfenidato 10 mg Envase con 30 Comprimidos.</v>
          </cell>
          <cell r="I1344">
            <v>486</v>
          </cell>
          <cell r="J1344">
            <v>2403198</v>
          </cell>
          <cell r="K1344">
            <v>46081</v>
          </cell>
        </row>
        <row r="1345">
          <cell r="G1345" t="str">
            <v>040.000.4026.00</v>
          </cell>
          <cell r="H1345" t="str">
            <v>Buprenorfina solución inyectable cada ampolleta o frasco ámpula contiene: clorhidrato de buprenorfina equivalente a 0.3 mg de buprenorfina. Envase con 6 ampolletas o frascos ámpula con 1 ml.</v>
          </cell>
          <cell r="I1345">
            <v>666</v>
          </cell>
          <cell r="J1345" t="str">
            <v>B24J443</v>
          </cell>
          <cell r="K1345">
            <v>46203</v>
          </cell>
        </row>
        <row r="1346">
          <cell r="G1346" t="str">
            <v>010.000.6170.00</v>
          </cell>
          <cell r="H1346" t="str">
            <v>Endocrinología y Metabolismo Levotiroxina Sódica. Tableta. Cada tableta contiene: Levotiroxina sódica 50 µg Envase con 50 tabletas.</v>
          </cell>
          <cell r="I1346">
            <v>1</v>
          </cell>
          <cell r="J1346" t="str">
            <v>M41417</v>
          </cell>
          <cell r="K1346">
            <v>46173</v>
          </cell>
        </row>
        <row r="1347">
          <cell r="G1347" t="str">
            <v>010.000.1007.00</v>
          </cell>
          <cell r="H1347" t="str">
            <v>Levotiroxina. Tableta Cada tableta contiene: Levotiroxina sódica equivalente a 100 µg de levotiroxina sódica anhidra. Envase con 100 tabletas.</v>
          </cell>
          <cell r="I1347">
            <v>1406</v>
          </cell>
          <cell r="J1347" t="str">
            <v>M40751</v>
          </cell>
          <cell r="K1347">
            <v>46173</v>
          </cell>
        </row>
        <row r="1348">
          <cell r="G1348" t="str">
            <v>010.000.1531.00</v>
          </cell>
          <cell r="H1348" t="str">
            <v>Clomifeno. Tableta. Cada tableta contiene: Citrato de Clomifeno 50 mg Envase con 10 Tabletas.</v>
          </cell>
          <cell r="J1348">
            <v>2310122</v>
          </cell>
          <cell r="K1348">
            <v>45930</v>
          </cell>
        </row>
        <row r="1349">
          <cell r="G1349" t="str">
            <v>010.000.1714.00</v>
          </cell>
          <cell r="H1349" t="str">
            <v>Sacarato férrico. Solución Inyectable. La ampolleta contiene: Complejo de sacarato de óxido férrico equivalente a 100 mg de hierro elemental. Envase con 1 ampolleta de 5 ml.</v>
          </cell>
          <cell r="I1349">
            <v>60</v>
          </cell>
          <cell r="J1349" t="str">
            <v>B24U573</v>
          </cell>
          <cell r="K1349">
            <v>46234</v>
          </cell>
        </row>
        <row r="1350">
          <cell r="G1350" t="str">
            <v>010.000.2128.00</v>
          </cell>
          <cell r="H1350" t="str">
            <v>Amoxicilina. Cápsula Cada Cápsula contiene: Amoxicilina trihidratada equivalente a 500 mg de amoxicilina. Envase con 12 Cápsulas.</v>
          </cell>
          <cell r="I1350">
            <v>2991</v>
          </cell>
          <cell r="J1350">
            <v>312030</v>
          </cell>
          <cell r="K1350">
            <v>46038</v>
          </cell>
        </row>
        <row r="1351">
          <cell r="G1351" t="str">
            <v>010.000.2195.00</v>
          </cell>
          <cell r="H1351" t="str">
            <v>Ondansetrón. Tableta Cada Tableta contiene: Clorhidrato dihidratado de ondansetrón equivalente a 8 mg de ondansetrón Envase con 10 Tabletas.</v>
          </cell>
          <cell r="I1351">
            <v>506</v>
          </cell>
          <cell r="J1351" t="str">
            <v>RVY130</v>
          </cell>
          <cell r="K1351">
            <v>46203</v>
          </cell>
        </row>
        <row r="1352">
          <cell r="G1352" t="str">
            <v>010.000.2503.02</v>
          </cell>
          <cell r="H1352" t="str">
            <v>Alopurinol. Tableta. Cada tableta contiene: alopurinol 100 mg. Envase con 60 tabletas.</v>
          </cell>
          <cell r="I1352">
            <v>289</v>
          </cell>
          <cell r="J1352" t="str">
            <v>RRR352</v>
          </cell>
          <cell r="K1352">
            <v>46081</v>
          </cell>
        </row>
        <row r="1353">
          <cell r="G1353" t="str">
            <v>010.000.0406.00</v>
          </cell>
          <cell r="H1353" t="str">
            <v>Difenhidramina. Solución inyectable. Cada frasco ámpula contiene: Clorhidrato de difenhidramina 100 mg. Envase con frasco ámpula de 10 ml.</v>
          </cell>
          <cell r="I1353">
            <v>109</v>
          </cell>
          <cell r="J1353" t="str">
            <v>24IJ006</v>
          </cell>
          <cell r="K1353">
            <v>46173</v>
          </cell>
        </row>
        <row r="1354">
          <cell r="G1354" t="str">
            <v>010.000.0429.00</v>
          </cell>
          <cell r="H1354" t="str">
            <v>Salbutamol. Suspensión en aerosol. Cada inhalador contiene: Salbutamol 20 mg o Sulfato de salbutamol equivalente a 20 mg de salbutamol Envase con inhalador con 200 dosis de 100  µg.</v>
          </cell>
          <cell r="I1354">
            <v>3050</v>
          </cell>
          <cell r="J1354" t="str">
            <v>4C122</v>
          </cell>
          <cell r="K1354">
            <v>46599</v>
          </cell>
        </row>
        <row r="1355">
          <cell r="G1355" t="str">
            <v>010.000.0477.00</v>
          </cell>
          <cell r="H1355" t="str">
            <v>Dipropionato de Beclometasona. Suspensión en aerosol. Cada inhalación contiene: Dipropionato de Beclometasona 50  µg. Envase con dispositivo inhalador para 200 dosis.</v>
          </cell>
          <cell r="I1355">
            <v>2234</v>
          </cell>
          <cell r="J1355" t="str">
            <v>4H408</v>
          </cell>
          <cell r="K1355">
            <v>46630</v>
          </cell>
        </row>
        <row r="1356">
          <cell r="G1356" t="str">
            <v>010.000.0597.00</v>
          </cell>
          <cell r="H1356" t="str">
            <v>Nifedipino. Cápsula de Gelatina blanda Cada Cápsula contiene: Nifedipino 10 mg Envase con 20 Cápsulas.</v>
          </cell>
          <cell r="I1356">
            <v>924</v>
          </cell>
          <cell r="J1356">
            <v>423416</v>
          </cell>
          <cell r="K1356">
            <v>46173</v>
          </cell>
        </row>
        <row r="1357">
          <cell r="G1357" t="str">
            <v>010.000.0901.00</v>
          </cell>
          <cell r="H1357" t="str">
            <v>Podofilina. Solución Dérmica Cada ml contiene: Resina de podofilina 250 mg Envase con 5 ml.</v>
          </cell>
          <cell r="I1357">
            <v>100</v>
          </cell>
          <cell r="J1357" t="str">
            <v>24OP013</v>
          </cell>
          <cell r="K1357">
            <v>46265</v>
          </cell>
        </row>
        <row r="1358">
          <cell r="G1358" t="str">
            <v>010.000.0903.00</v>
          </cell>
          <cell r="H1358" t="str">
            <v>Fluorouracilo. Crema o Ungüento Cada gramo contiene: 5- Fluorouracilo 50 mg Envase con 20 g.</v>
          </cell>
          <cell r="I1358">
            <v>42</v>
          </cell>
          <cell r="J1358">
            <v>425132</v>
          </cell>
          <cell r="K1358">
            <v>45991</v>
          </cell>
        </row>
        <row r="1359">
          <cell r="G1359" t="str">
            <v>010.000.1095.00</v>
          </cell>
          <cell r="H1359" t="str">
            <v>Calcitriol. Cápsula de Gelatina blanda Cada cápsula contiene: Calcitriol 0.25 µg. Envase con 50 cápsulas.</v>
          </cell>
          <cell r="I1359">
            <v>466</v>
          </cell>
          <cell r="J1359" t="str">
            <v>S409</v>
          </cell>
          <cell r="K1359">
            <v>46173</v>
          </cell>
        </row>
        <row r="1360">
          <cell r="G1360" t="str">
            <v>010.000.1704.00</v>
          </cell>
          <cell r="H1360" t="str">
            <v>Sulfato ferroso. Solución Cada ml contiene: Sulfato ferroso heptahidratado 125 mg equivalente a 25 mg de hierro elemental. Envase gotero con 15 ml.</v>
          </cell>
          <cell r="I1360">
            <v>554</v>
          </cell>
          <cell r="J1360" t="str">
            <v>ITH24L359</v>
          </cell>
          <cell r="K1360">
            <v>46265</v>
          </cell>
        </row>
        <row r="1361">
          <cell r="G1361" t="str">
            <v>010.000.2024.00</v>
          </cell>
          <cell r="H1361" t="str">
            <v>Isoconazol. Crema Cada 100 gramos contiene: Nitrato de isoconazol 1 g Envase con 20 g.</v>
          </cell>
          <cell r="I1361">
            <v>251</v>
          </cell>
          <cell r="J1361">
            <v>2403484</v>
          </cell>
          <cell r="K1361">
            <v>46112</v>
          </cell>
        </row>
        <row r="1362">
          <cell r="G1362" t="str">
            <v>010.000.2040.00</v>
          </cell>
          <cell r="H1362" t="str">
            <v>Prazicuantel. Tableta Cada Tableta contiene: Prazicuantel 600 mg Envase con 25 Tabletas.</v>
          </cell>
          <cell r="I1362">
            <v>2</v>
          </cell>
          <cell r="J1362" t="str">
            <v>M36996</v>
          </cell>
          <cell r="K1362">
            <v>46142</v>
          </cell>
        </row>
        <row r="1363">
          <cell r="G1363" t="str">
            <v>010.000.2524.01</v>
          </cell>
          <cell r="H1363" t="str">
            <v>Nitazoxanida. Suspensión Oral Cada 5 ml contienen Nitazoxanida 100 mg Envase con 60 ml</v>
          </cell>
          <cell r="I1363">
            <v>197</v>
          </cell>
          <cell r="J1363" t="str">
            <v>24AM77</v>
          </cell>
          <cell r="K1363">
            <v>46053</v>
          </cell>
        </row>
        <row r="1364">
          <cell r="G1364" t="str">
            <v>010.000.4107.00</v>
          </cell>
          <cell r="H1364" t="str">
            <v>Amiodarona. Solución Inyectable. Cada ampolleta contiene: Clorhidrato de amiodarona 150 mg Envase con 6 ampolletas de 3 ml.</v>
          </cell>
          <cell r="I1364">
            <v>237</v>
          </cell>
          <cell r="J1364">
            <v>2407072</v>
          </cell>
          <cell r="K1364">
            <v>46234</v>
          </cell>
        </row>
        <row r="1365">
          <cell r="G1365" t="str">
            <v>010.000.4251.00</v>
          </cell>
          <cell r="H1365" t="str">
            <v>Vancomicina. Solución Inyectable Cada frasco ámpula con polvo contiene: Clorhidrato de vancomicina equivalente a 500 mg de vancomicina. Envase con un frasco ámpula.</v>
          </cell>
          <cell r="I1365">
            <v>2277</v>
          </cell>
          <cell r="J1365" t="str">
            <v>4C296</v>
          </cell>
          <cell r="K1365">
            <v>46265</v>
          </cell>
        </row>
        <row r="1366">
          <cell r="G1366" t="str">
            <v>010.000.4433.00</v>
          </cell>
          <cell r="H1366" t="str">
            <v>MESNA. SOLUCIÓN INYECTABLE Cada ampolleta o frasco ámpula o vial contiene: Mesna 400 mg Envase con 5 ampolletas o frascos ámpula o viales con 4 mL (100 mg/mL).</v>
          </cell>
          <cell r="I1366">
            <v>54</v>
          </cell>
          <cell r="J1366" t="str">
            <v>B24U585</v>
          </cell>
          <cell r="K1366">
            <v>46234</v>
          </cell>
        </row>
        <row r="1367">
          <cell r="G1367" t="str">
            <v>010.000.5315.00</v>
          </cell>
          <cell r="H1367" t="str">
            <v>Voriconazol. Solución Inyectable Cada frasco ámpula con liofilizado contiene: Voriconazol 200 mg Envase con un frasco ámpula con liofilizado.</v>
          </cell>
          <cell r="I1367">
            <v>6</v>
          </cell>
          <cell r="J1367" t="str">
            <v>4F034</v>
          </cell>
          <cell r="K1367">
            <v>46234</v>
          </cell>
        </row>
        <row r="1368">
          <cell r="G1368" t="str">
            <v>010.000.5944.00</v>
          </cell>
          <cell r="H1368" t="str">
            <v>Ibuprofeno. Suspensión Oral Cada mililitro contiene: Ibuprofeno 40 mg Envase con 15 ml con gotero calibrado integrado o adjunto al envase que le sirve de tapa.</v>
          </cell>
          <cell r="I1368">
            <v>207</v>
          </cell>
          <cell r="J1368" t="str">
            <v>24AM60</v>
          </cell>
          <cell r="K1368">
            <v>46053</v>
          </cell>
        </row>
        <row r="1369">
          <cell r="G1369" t="str">
            <v>010.000.5944.00</v>
          </cell>
          <cell r="H1369" t="str">
            <v>Ibuprofeno. Suspensión Oral Cada mililitro contiene: Ibuprofeno 40 mg Envase con 15 ml con gotero calibrado integrado o adjunto al envase que le sirve de tapa.</v>
          </cell>
          <cell r="I1369">
            <v>533</v>
          </cell>
          <cell r="J1369" t="str">
            <v>24BN50</v>
          </cell>
          <cell r="K1369">
            <v>46081</v>
          </cell>
        </row>
        <row r="1370">
          <cell r="G1370" t="str">
            <v>010.000.6257.00</v>
          </cell>
          <cell r="H1370" t="str">
            <v>BISOPROLOL. TABLETA Cada tableta contiene: Bisoprolol fumarato 5 mg Caja con 30 tabletas</v>
          </cell>
          <cell r="I1370">
            <v>339</v>
          </cell>
          <cell r="J1370" t="str">
            <v>M33781</v>
          </cell>
          <cell r="K1370">
            <v>46173</v>
          </cell>
        </row>
        <row r="1371">
          <cell r="G1371" t="str">
            <v>010.000.6255.00</v>
          </cell>
          <cell r="H1371" t="str">
            <v>BISOPROLOL. TABLETA Cada tableta contiene: Bisoprolol fumarato 1.25 mg Caja con 30 tabletas</v>
          </cell>
          <cell r="I1371">
            <v>8</v>
          </cell>
          <cell r="J1371" t="str">
            <v>M36993</v>
          </cell>
          <cell r="K1371">
            <v>45961</v>
          </cell>
        </row>
        <row r="1372">
          <cell r="G1372" t="str">
            <v>010.000.1545.00</v>
          </cell>
          <cell r="H1372" t="str">
            <v>Atosibán. Solución Inyectable Cada frasco ámpula contiene: Atosibán 6.75 mg. Envase con 0.9 ml</v>
          </cell>
          <cell r="I1372">
            <v>8</v>
          </cell>
          <cell r="J1372" t="str">
            <v>1L23132</v>
          </cell>
          <cell r="K1372">
            <v>45900</v>
          </cell>
        </row>
        <row r="1373">
          <cell r="G1373" t="str">
            <v>010.000.4290.00</v>
          </cell>
          <cell r="H1373" t="str">
            <v>Linezolid. Tableta. Cada tableta contiene: Linezolid 600 mg. Envase con 10 tabletas.</v>
          </cell>
          <cell r="I1373">
            <v>4</v>
          </cell>
          <cell r="J1373" t="str">
            <v>FD241744A</v>
          </cell>
          <cell r="K1373">
            <v>46218</v>
          </cell>
        </row>
        <row r="1374">
          <cell r="G1374" t="str">
            <v>010.000.6168.00</v>
          </cell>
          <cell r="H1374" t="str">
            <v>Anestesia Sugammadex. Solución inyectable. Cada frasco ámpula contiene: Sugammadex sódico equivalente a 200 mg de sugammadex Envase con 10 frascos ámpula con 2 ml de solución cada uno (100 mg/ml).</v>
          </cell>
          <cell r="I1374">
            <v>3</v>
          </cell>
          <cell r="J1374" t="str">
            <v>2303017B</v>
          </cell>
          <cell r="K1374">
            <v>45961</v>
          </cell>
        </row>
        <row r="1375">
          <cell r="G1375" t="str">
            <v>010.000.2627.00</v>
          </cell>
          <cell r="H1375" t="str">
            <v>Oxcarbazepina. Gragea o Tableta Cada Gragea o Tableta contiene oxcarbazepina 600 mg Envase con 20 Grageas o Tabletas.</v>
          </cell>
          <cell r="I1375">
            <v>171</v>
          </cell>
          <cell r="J1375" t="str">
            <v>24OXJ01</v>
          </cell>
          <cell r="K1375">
            <v>46326</v>
          </cell>
        </row>
        <row r="1376">
          <cell r="G1376" t="str">
            <v>010.000.5481.00</v>
          </cell>
          <cell r="H1376" t="str">
            <v>Paroxetina. Tableta Cada Tableta contiene: Clorhidrato de paroxetina equivalente a 20 mg de paroxetina. Envase con 10 Tabletas.</v>
          </cell>
          <cell r="I1376">
            <v>1228</v>
          </cell>
          <cell r="J1376" t="str">
            <v>24PAD04</v>
          </cell>
          <cell r="K1376">
            <v>46142</v>
          </cell>
        </row>
        <row r="1377">
          <cell r="G1377" t="str">
            <v>010.000.5106.00</v>
          </cell>
          <cell r="H1377" t="str">
            <v>Atorvastatina. Tableta Cada Tableta contiene: Atorvastatina cálcica trihidratada equivalente a 20 mg de atorvastatina. Envase con 10 Tabletas.</v>
          </cell>
          <cell r="I1377">
            <v>1465</v>
          </cell>
          <cell r="J1377" t="str">
            <v>L2410717</v>
          </cell>
          <cell r="K1377">
            <v>46295</v>
          </cell>
        </row>
        <row r="1378">
          <cell r="G1378" t="str">
            <v>060.506.2736</v>
          </cell>
          <cell r="H1378" t="str">
            <v>Injertos. Injerto de epidermis humana cultivado in vitro congelado. Estéril. Tamaño: 56 cm2. Pieza.</v>
          </cell>
          <cell r="I1378">
            <v>4</v>
          </cell>
          <cell r="J1378" t="str">
            <v>18SEP24A13712013</v>
          </cell>
          <cell r="K1378">
            <v>46283</v>
          </cell>
        </row>
        <row r="1379">
          <cell r="G1379" t="str">
            <v>010.000.0247.00</v>
          </cell>
          <cell r="H1379" t="str">
            <v>Dexmedetomidina solución inyectable. Cada frasco ámpula contiene:  clorhidrato de dexmedetomidina 200 µg  envase con 1 frasco ámpula</v>
          </cell>
          <cell r="I1379">
            <v>31</v>
          </cell>
          <cell r="J1379" t="str">
            <v>XB2448</v>
          </cell>
          <cell r="K1379">
            <v>46148</v>
          </cell>
        </row>
        <row r="1380">
          <cell r="G1380" t="str">
            <v>010.000.4264.00</v>
          </cell>
          <cell r="H1380" t="str">
            <v>Aciclovir. Solución Inyectable Cada frasco ámpula con liofilizado contiene: Aciclovir sódico equivalente a 250 mg de aciclovir. Envase con 5 frascos ámpula.</v>
          </cell>
          <cell r="I1380">
            <v>166</v>
          </cell>
          <cell r="J1380" t="str">
            <v>XH2403</v>
          </cell>
          <cell r="K1380">
            <v>46260</v>
          </cell>
        </row>
        <row r="1381">
          <cell r="G1381" t="str">
            <v>010.000.4241.00</v>
          </cell>
          <cell r="H1381" t="str">
            <v>Dexametasona. Solución Inyectable. Cada frasco ámpula o ampolleta contiene: Fosfato sódico de dexametasona equivalente a 8 mg de fosfato de dexametasona. Envase con un frasco ámpula o ampolleta con 2 ml.</v>
          </cell>
          <cell r="I1381" t="str">
            <v>1229</v>
          </cell>
          <cell r="J1381" t="str">
            <v>D24231</v>
          </cell>
          <cell r="K1381">
            <v>46538</v>
          </cell>
        </row>
        <row r="1382">
          <cell r="G1382" t="str">
            <v>060.441.0019</v>
          </cell>
          <cell r="H1382" t="str">
            <v>Gogles. Googles, De seguridad, con válvulas de ventilación indirecta para evitar el empañamiento. Ergonómicos, con sello perfecto con la piel de la cara, Con marco de PVC flexible para lograr amoldarse fácilmente a todos los contornos de cualquier rostro o cara, con presión uniforme, hermético a nivel de los ojos y áreas circundantes, con espacio suficiente para usuarios que usan lentes o anteojos graduados, Lente transparente de policarbonato o plástico. Resistente a los impactos (golpes o caídas) y ralladuras. Con tratamiento antiempañante. Con cinta sujetadora, con ajuste que no permita deslizamiento de la correa para asegurar su posición durante la actividad clínica. Resistente a la desinfección con soluciones desinfectantes sin dañarse. Reutilizable. Pieza.</v>
          </cell>
          <cell r="I1382">
            <v>786</v>
          </cell>
          <cell r="J1382" t="str">
            <v>24B23</v>
          </cell>
          <cell r="K1382">
            <v>46784</v>
          </cell>
        </row>
        <row r="1383">
          <cell r="G1383" t="str">
            <v>010.000.6034.00</v>
          </cell>
          <cell r="H1383" t="str">
            <v>Mifepristona. Tableta. Cada tableta contiene: Mifepristona 200 mg. Envase con una tableta.</v>
          </cell>
          <cell r="I1383">
            <v>10</v>
          </cell>
          <cell r="J1383" t="str">
            <v>45240001F1</v>
          </cell>
          <cell r="K1383">
            <v>46155</v>
          </cell>
        </row>
        <row r="1384">
          <cell r="G1384" t="str">
            <v>010.000.1506.00</v>
          </cell>
          <cell r="H1384" t="str">
            <v>Estrógenos conjugados. Crema Vaginal Cada 100 g contiene: Estrógenos conjugados de origen equino 62.5 mg Envase con 43 g y aplicador.</v>
          </cell>
          <cell r="I1384">
            <v>167</v>
          </cell>
          <cell r="J1384" t="str">
            <v>4FH405A</v>
          </cell>
          <cell r="K1384">
            <v>46198</v>
          </cell>
        </row>
        <row r="1385">
          <cell r="G1385" t="str">
            <v>010.000.3830.00</v>
          </cell>
          <cell r="H1385" t="str">
            <v>L-ornitina L-aspartato. Granulado Cada sobre -contiene: L-ornitina-L-aspartato 3 g Envase con 10 sobres.</v>
          </cell>
          <cell r="I1385">
            <v>15</v>
          </cell>
          <cell r="J1385">
            <v>238271</v>
          </cell>
          <cell r="K1385">
            <v>45992</v>
          </cell>
        </row>
        <row r="1386">
          <cell r="G1386" t="str">
            <v>010.000.5449.00</v>
          </cell>
          <cell r="H1386" t="str">
            <v>Anastrozol. Tableta Cada Tableta contiene: Anastrozol 1 mg Envase con 28 Tabletas</v>
          </cell>
          <cell r="I1386">
            <v>89</v>
          </cell>
          <cell r="J1386" t="str">
            <v>O240256A</v>
          </cell>
          <cell r="K1386">
            <v>46601</v>
          </cell>
        </row>
        <row r="1387">
          <cell r="G1387" t="str">
            <v>010.000.5186.01</v>
          </cell>
          <cell r="H1387" t="str">
            <v>Pantoprazol o rabeprazol u omeprazol. Tableta o Gragea o Cápsula Cada Tableta o Gragea o Cápsula contiene: Pantoprazol 40 mg o Rabeprazol sódico 20 mg u omeprazol 20 mg Envase con 14 Tabletas o Grageas o Cápsulas</v>
          </cell>
          <cell r="I1387">
            <v>10195</v>
          </cell>
          <cell r="J1387" t="str">
            <v>OME05124</v>
          </cell>
          <cell r="K1387">
            <v>46249</v>
          </cell>
        </row>
        <row r="1388">
          <cell r="G1388" t="str">
            <v>010.000.5444.00</v>
          </cell>
          <cell r="H1388" t="str">
            <v>Irinotecan. Solución Inyectable El frasco ámpula contiene: Clorhidrato de irinotecan ó clorhidrato de irinotecan trihidratado 100 mg Envase con un frasco ámpula con 5 ml</v>
          </cell>
          <cell r="I1388">
            <v>3</v>
          </cell>
          <cell r="J1388" t="str">
            <v>4CE002A</v>
          </cell>
          <cell r="K1388">
            <v>46082</v>
          </cell>
        </row>
        <row r="1389">
          <cell r="G1389" t="str">
            <v>010.000.2114.00</v>
          </cell>
          <cell r="H1389" t="str">
            <v>Felodipino. Tableta de Liberación Prolongada Cada Tableta contiene: Felodipino 5 mg Envase con 10 Tabletas de Liberación Prolongada.</v>
          </cell>
          <cell r="I1389">
            <v>209</v>
          </cell>
          <cell r="J1389" t="str">
            <v>3JN201A</v>
          </cell>
          <cell r="K1389">
            <v>45912</v>
          </cell>
        </row>
        <row r="1390">
          <cell r="G1390" t="str">
            <v>010.000.2114.00</v>
          </cell>
          <cell r="H1390" t="str">
            <v>Felodipino. Tableta de Liberación Prolongada Cada Tableta contiene: Felodipino 5 mg Envase con 10 Tabletas de Liberación Prolongada.</v>
          </cell>
          <cell r="I1390">
            <v>67</v>
          </cell>
          <cell r="J1390" t="str">
            <v>4EN026A</v>
          </cell>
          <cell r="K1390">
            <v>46144</v>
          </cell>
        </row>
        <row r="1391">
          <cell r="G1391" t="str">
            <v>010.000.1094.00</v>
          </cell>
          <cell r="H1391" t="str">
            <v>Cabergolina. Tableta Cada Tableta contiene: Cabergolina 0.5 mg Envase con 2 Tabletas.</v>
          </cell>
          <cell r="I1391">
            <v>138</v>
          </cell>
          <cell r="J1391" t="str">
            <v>4EN025A</v>
          </cell>
          <cell r="K1391">
            <v>46143</v>
          </cell>
        </row>
        <row r="1392">
          <cell r="G1392" t="str">
            <v>010.000.1224.00</v>
          </cell>
          <cell r="H1392" t="str">
            <v>Aluminio y magnesio. Suspensión Oral Cada 100 ml contienen: Hidróxido de aluminio 3.7 g Hidróxido de magnesio 4.0 g o trisilicato de magnesio: 8.9 g Envase con 240 ml y dosificador.</v>
          </cell>
          <cell r="I1392">
            <v>1462</v>
          </cell>
          <cell r="J1392">
            <v>20504</v>
          </cell>
          <cell r="K1392">
            <v>46174</v>
          </cell>
        </row>
        <row r="1393">
          <cell r="G1393" t="str">
            <v>010.000.5486.01</v>
          </cell>
          <cell r="H1393" t="str">
            <v>Olanzapina. Tableta Cada Tableta contiene: olanzapina 10 mg Envase con 28 Tabletas.</v>
          </cell>
          <cell r="I1393">
            <v>1</v>
          </cell>
          <cell r="J1393">
            <v>41809</v>
          </cell>
          <cell r="K1393">
            <v>46291</v>
          </cell>
        </row>
        <row r="1394">
          <cell r="G1394" t="str">
            <v>010.000.1224.00</v>
          </cell>
          <cell r="H1394" t="str">
            <v>Aluminio y magnesio. Suspensión Oral Cada 100 ml contienen: Hidróxido de aluminio 3.7 g Hidróxido de magnesio 4.0 g o trisilicato de magnesio: 8.9 g Envase con 240 ml y dosificador.</v>
          </cell>
          <cell r="I1394">
            <v>5610</v>
          </cell>
          <cell r="J1394">
            <v>41919</v>
          </cell>
          <cell r="K1394">
            <v>46284</v>
          </cell>
        </row>
        <row r="1395">
          <cell r="G1395" t="str">
            <v>040.000.2608.00</v>
          </cell>
          <cell r="H1395" t="str">
            <v>Carbamazepina. Tableta. Cada Tableta contiene: Carbamazepina 200 mg Envase con 20 Tabletas.</v>
          </cell>
          <cell r="I1395">
            <v>1443</v>
          </cell>
          <cell r="J1395">
            <v>41937</v>
          </cell>
          <cell r="K1395">
            <v>46285</v>
          </cell>
        </row>
        <row r="1396">
          <cell r="G1396" t="str">
            <v>010.000.0252.00</v>
          </cell>
          <cell r="H1396" t="str">
            <v>Suxametonio cloruro de. Solución Inyectable Cada ampolleta contiene: Cloruro de suxametonio 40 mg Envase con 5 ampolletas con 2 ml.</v>
          </cell>
          <cell r="I1396">
            <v>32</v>
          </cell>
          <cell r="J1396" t="str">
            <v>B24G656</v>
          </cell>
          <cell r="K1396">
            <v>46265</v>
          </cell>
        </row>
        <row r="1397">
          <cell r="G1397" t="str">
            <v>010.000.6120.00</v>
          </cell>
          <cell r="H1397" t="str">
            <v>Lipegfilgrastim. Solución Inyectable. Cada jeringa prellenada contiene: Lipegfilgrastim 6mg Envase con 1 jeringa prellenada con 6 mg/0.6 ml (con tapa y sin tapa de seguridad).</v>
          </cell>
          <cell r="I1397">
            <v>1</v>
          </cell>
          <cell r="J1397" t="str">
            <v>B50373</v>
          </cell>
          <cell r="K1397">
            <v>45991</v>
          </cell>
        </row>
        <row r="1398">
          <cell r="G1398" t="str">
            <v>060.165.0849</v>
          </cell>
          <cell r="H1398" t="str">
            <v>Catéteres. Para   cateterismo   venoso   central   de   doble lumen de inserción periférica de poliuretano o elastómero de silicón con aguja introductora con funda o camisa desprendible. Estéril y desechable. Tamaño neonatal. Calibre 1.9 a 3.0 Fr. Pieza.</v>
          </cell>
          <cell r="I1398">
            <v>33</v>
          </cell>
          <cell r="J1398" t="str">
            <v>ED24H02</v>
          </cell>
          <cell r="K1398">
            <v>46630</v>
          </cell>
        </row>
        <row r="1399">
          <cell r="G1399" t="str">
            <v>060.125.1960</v>
          </cell>
          <cell r="H1399" t="str">
            <v>Bolsas. Bolsa de papel grado médico con porosidad controlada hidrófugo para esterilizar con gas o vapor. Con o sin tratamiento antibacteriano con reactivo químico impreso y película plástica transparente termosoldable de: 20.0 x  42.0 cm. Envase con 1000 piezas.</v>
          </cell>
          <cell r="I1399">
            <v>13</v>
          </cell>
          <cell r="J1399">
            <v>3240703</v>
          </cell>
          <cell r="K1399">
            <v>47302</v>
          </cell>
        </row>
        <row r="1400">
          <cell r="G1400" t="str">
            <v>060.125.1945</v>
          </cell>
          <cell r="H1400" t="str">
            <v>Bolsas. Bolsa de papel grado médico con porosidad controlada hidrófugo para esterilizar con gas o vapor. Con o sin tratamiento antibacteriano con reactivo químico impreso y película plástica transparente termosoldable de: 30.0 x  51.0 cm. Envase con 500 piezas.</v>
          </cell>
          <cell r="I1400">
            <v>20</v>
          </cell>
          <cell r="J1400">
            <v>3240808</v>
          </cell>
          <cell r="K1400">
            <v>47338</v>
          </cell>
        </row>
        <row r="1401">
          <cell r="G1401" t="str">
            <v>060.125.1887</v>
          </cell>
          <cell r="H1401" t="str">
            <v>Bolsas. Bolsa de papel grado médico con porosidad controlada hidrófugo para esterilizar con gas o vapor. Con o sin tratamiento antibacteriano con reactivo químico impreso y película plástica transparente termosoldable de: 10.0 x  42.0 cm. Envase con 1000 piezas.</v>
          </cell>
          <cell r="I1401">
            <v>54</v>
          </cell>
          <cell r="J1401">
            <v>4240805</v>
          </cell>
          <cell r="K1401">
            <v>47335</v>
          </cell>
        </row>
        <row r="1402">
          <cell r="G1402" t="str">
            <v>060.125.1861</v>
          </cell>
          <cell r="H1402" t="str">
            <v>Bolsas. Bolsa de papel grado médico con porosidad controlada hidrófugo para esterilizar con gas o vapor. Con o sin tratamiento antibacteriano con reactivo químico impreso y película plástica transparente termosoldable de: 7.5   x  28.0 cm. Envase con 1000 piezas.</v>
          </cell>
          <cell r="I1402">
            <v>28</v>
          </cell>
          <cell r="J1402">
            <v>2240603</v>
          </cell>
          <cell r="K1402">
            <v>47272</v>
          </cell>
        </row>
        <row r="1403">
          <cell r="G1403" t="str">
            <v>060.125.2836</v>
          </cell>
          <cell r="H1403" t="str">
            <v>Bolsas. Bolsa de papel grado médico. Para esterilizar con gas o vapor. Con o sin tratamiento antibacteriano; con reactivo químico impreso y sistema de apertura. Medidas: 25 x 38 x 8 cm. Envase con 250 a 500 piezas.</v>
          </cell>
          <cell r="I1403">
            <v>207</v>
          </cell>
          <cell r="J1403">
            <v>7240725</v>
          </cell>
          <cell r="K1403">
            <v>47324</v>
          </cell>
        </row>
        <row r="1404">
          <cell r="G1404" t="str">
            <v>060.125.2679</v>
          </cell>
          <cell r="H1404" t="str">
            <v>Bolsas. Bolsa de papel grado médico. Para esterilizar con gas o vapor. Con o sin tratamiento antibacteriano; con reactivo químico impreso y sistema de apertura. Medidas: 12.0 x 26.0 x 4.0 cm. Envase con 1000 piezas.</v>
          </cell>
          <cell r="I1404">
            <v>60</v>
          </cell>
          <cell r="J1404">
            <v>4240909</v>
          </cell>
          <cell r="K1404">
            <v>47370</v>
          </cell>
        </row>
        <row r="1405">
          <cell r="G1405" t="str">
            <v>060.125.2844</v>
          </cell>
          <cell r="H1405" t="str">
            <v>Bolsas. Bolsa de papel grado médico. Para esterilizar con gas o vapor. Con o sin tratamiento antibacteriano. Con reactivo químico impreso y sistema de apertura. Medidas: 32.0 x 62.0 x 12.0 cm. Envase con 250 piezas.</v>
          </cell>
          <cell r="I1405">
            <v>31</v>
          </cell>
          <cell r="J1405">
            <v>1240909</v>
          </cell>
          <cell r="K1405">
            <v>47370</v>
          </cell>
        </row>
        <row r="1406">
          <cell r="G1406" t="str">
            <v>010.000.4504.00</v>
          </cell>
          <cell r="H1406" t="str">
            <v>Sulfasalazina. Tableta CoN Capa Entérica Cada Tableta con Capa Entérica contiene: Sulfasalazina 500 mg Envase con 60 Tabletas con Capa Entérica.</v>
          </cell>
          <cell r="I1406">
            <v>23</v>
          </cell>
          <cell r="J1406" t="str">
            <v>4DM05A</v>
          </cell>
          <cell r="K1406">
            <v>46113</v>
          </cell>
        </row>
        <row r="1407">
          <cell r="G1407" t="str">
            <v>010.000.4504.00</v>
          </cell>
          <cell r="H1407" t="str">
            <v>Sulfasalazina. Tableta CoN Capa Entérica Cada Tableta con Capa Entérica contiene: Sulfasalazina 500 mg Envase con 60 Tabletas con Capa Entérica.</v>
          </cell>
          <cell r="I1407">
            <v>7</v>
          </cell>
          <cell r="J1407" t="str">
            <v>4GM220A</v>
          </cell>
          <cell r="K1407">
            <v>46218</v>
          </cell>
        </row>
        <row r="1408">
          <cell r="G1408" t="str">
            <v>010.000.2018.00</v>
          </cell>
          <cell r="H1408" t="str">
            <v>Itraconazol. Cápsula Cada Cápsula contiene: Itraconazol 100 mg Envase con 15 Cápsulas.</v>
          </cell>
          <cell r="I1408">
            <v>2404</v>
          </cell>
          <cell r="J1408" t="str">
            <v>4DN503A</v>
          </cell>
          <cell r="K1408">
            <v>46506</v>
          </cell>
        </row>
        <row r="1409">
          <cell r="G1409" t="str">
            <v>010.000.0599.00</v>
          </cell>
          <cell r="H1409" t="str">
            <v>Nifedipino. Comprimido de Liberación Prolongada Cada Comprimido contiene: Nifedipino 30 mg Envase con 30 Comprimidos.</v>
          </cell>
          <cell r="I1409">
            <v>1872</v>
          </cell>
          <cell r="J1409" t="str">
            <v>4FN057A</v>
          </cell>
          <cell r="K1409">
            <v>46179</v>
          </cell>
        </row>
        <row r="1410">
          <cell r="G1410" t="str">
            <v>010.000.5505.00</v>
          </cell>
          <cell r="H1410" t="str">
            <v>Celecoxib. Cápsula. Cada cápsula contiene: Celecoxib 100 mg Envase con 20 Cápsulas.</v>
          </cell>
          <cell r="I1410">
            <v>5026</v>
          </cell>
          <cell r="J1410" t="str">
            <v>4JM358A</v>
          </cell>
          <cell r="K1410">
            <v>46279</v>
          </cell>
        </row>
        <row r="1411">
          <cell r="G1411" t="str">
            <v>010.000.5363.00</v>
          </cell>
          <cell r="H1411" t="str">
            <v>Topiramato. TabletaCada Tableta contiene:Topiramato 100 mgEnvase con 60 Tabletas.</v>
          </cell>
          <cell r="I1411">
            <v>1</v>
          </cell>
          <cell r="J1411" t="str">
            <v>3HM580A</v>
          </cell>
          <cell r="K1411">
            <v>45900</v>
          </cell>
        </row>
        <row r="1412">
          <cell r="G1412" t="str">
            <v>010.000.2618.00</v>
          </cell>
          <cell r="H1412" t="str">
            <v>Levetiracetam. Tableta Cada Tableta contiene: Levetiracetam 1 000 mg Envase con 30 Tabletas.</v>
          </cell>
          <cell r="I1412">
            <v>342</v>
          </cell>
          <cell r="J1412">
            <v>224305</v>
          </cell>
          <cell r="K1412">
            <v>46150</v>
          </cell>
        </row>
        <row r="1413">
          <cell r="G1413" t="str">
            <v>010.000.5176.00</v>
          </cell>
          <cell r="H1413" t="str">
            <v>Sucralfato. Tableta Cada Tableta contiene: Sucralfato 1 g Envase con 40 Tabletas.</v>
          </cell>
          <cell r="I1413">
            <v>120</v>
          </cell>
          <cell r="J1413" t="str">
            <v>4E315</v>
          </cell>
          <cell r="K1413">
            <v>46173</v>
          </cell>
        </row>
        <row r="1414">
          <cell r="G1414" t="str">
            <v>010.000.0569.00</v>
          </cell>
          <cell r="H1414" t="str">
            <v>Nitroprusiato de sodio. Solución Inyectable Cada frasco ámpula con polvo o Solución contiene: Nitroprusiato de sodio 50 mg Envase con un frasco ámpula con o sin diluyente.</v>
          </cell>
          <cell r="I1414">
            <v>200</v>
          </cell>
          <cell r="J1414">
            <v>90000601</v>
          </cell>
          <cell r="K1414">
            <v>46022</v>
          </cell>
        </row>
        <row r="1415">
          <cell r="G1415" t="str">
            <v>010.000.3830.00</v>
          </cell>
          <cell r="H1415" t="str">
            <v>L-ornitina L-aspartato. Granulado Cada sobre -contiene: L-ornitina-L-aspartato 3 g Envase con 10 sobres.</v>
          </cell>
          <cell r="I1415">
            <v>43</v>
          </cell>
          <cell r="J1415">
            <v>238271</v>
          </cell>
          <cell r="K1415">
            <v>45992</v>
          </cell>
        </row>
        <row r="1416">
          <cell r="G1416" t="str">
            <v>010.000.6347.00</v>
          </cell>
          <cell r="H1416" t="str">
            <v>LIDOCAÍNA. PARCHE ADHESIVO. Cada parche contiene: Lidocaína 700 mg Excipiente cbp 1 parche Caja con 3 sobres con 5 parches.</v>
          </cell>
          <cell r="I1416">
            <v>3</v>
          </cell>
          <cell r="J1416" t="str">
            <v>131W01</v>
          </cell>
          <cell r="K1416">
            <v>46356</v>
          </cell>
        </row>
        <row r="1417">
          <cell r="G1417" t="str">
            <v>010.000.6046.00</v>
          </cell>
          <cell r="H1417" t="str">
            <v>Trastuzumab. Solucion inyectable cada frasco ámpula contiene: Trastuzumab 600 mg envase con un frasco ámpula con 5 ml (600 mg/5 ml)</v>
          </cell>
          <cell r="I1417">
            <v>26</v>
          </cell>
          <cell r="J1417" t="str">
            <v>B1821B19</v>
          </cell>
          <cell r="K1417">
            <v>45962</v>
          </cell>
        </row>
        <row r="1418">
          <cell r="G1418" t="str">
            <v>010.000.7021.00</v>
          </cell>
          <cell r="H1418" t="str">
            <v>ÁCIDO TRANEXÁMICO. SOLUCIÓN INYECTABLE. CADA ML DE SOLUCIÓN ESTÉRIL PARA INYECCIÓN INTRAVENOSA CONTIENE: ÁCIDO TRANEXÁMICO 100 MG. VEHÍCULO C.B.P. 1 ML. CAJA CON 10 VIALES DE 5 ML.</v>
          </cell>
          <cell r="I1418">
            <v>60</v>
          </cell>
          <cell r="J1418" t="str">
            <v>B4E02VB</v>
          </cell>
          <cell r="K1418">
            <v>46173</v>
          </cell>
        </row>
        <row r="1419">
          <cell r="G1419" t="str">
            <v>010.000.6227.00</v>
          </cell>
          <cell r="H1419" t="str">
            <v>ALECTINIB, CÁPSULA, Cada cápsula contiene: Clorhidrato de alectinib 161.33 mg equivalente a 150 mg de alectinib. Caja colectiva con 4 cajas con 56 cápsulas de 150 mg</v>
          </cell>
          <cell r="I1419">
            <v>2</v>
          </cell>
          <cell r="J1419" t="str">
            <v>B1911M3</v>
          </cell>
          <cell r="K1419">
            <v>46294</v>
          </cell>
        </row>
        <row r="1420">
          <cell r="G1420" t="str">
            <v>010.000.6263.00</v>
          </cell>
          <cell r="H1420" t="str">
            <v>ATORVASTATINA/ EZETIMIBA. CÁPSULA O TABLETA. Cada cápsula o tableta contiene: Atorvastatina cálcica trihidrato 40.0 mg. y Ezetimiba 10.0mg Envase con 30 cápsulas o tabletas.</v>
          </cell>
          <cell r="I1420">
            <v>533</v>
          </cell>
          <cell r="J1420" t="str">
            <v>B117319</v>
          </cell>
          <cell r="K1420">
            <v>46091</v>
          </cell>
        </row>
        <row r="1421">
          <cell r="G1421" t="str">
            <v>010.000.7021.01</v>
          </cell>
          <cell r="H1421" t="str">
            <v>ÁCIDO TRANEXÁMICO. SOLUCIÓN INYECTABLE. CADA ML DE SOLUCIÓN ESTÉRIL PARA INYECCIÓN INTRAVENOSA CONTIENE: ÁCIDO TRANEXÁMICO 100 MG. VEHÍCULO C.B.P. 1 ML. CAJA CON 10 VIALES DE 10 ML.</v>
          </cell>
          <cell r="I1421">
            <v>33</v>
          </cell>
          <cell r="J1421" t="str">
            <v>B3G58VA</v>
          </cell>
          <cell r="K1421">
            <v>45869</v>
          </cell>
        </row>
        <row r="1422">
          <cell r="G1422" t="str">
            <v>010.000.6007.01</v>
          </cell>
          <cell r="H1422" t="str">
            <v>Dapagliflozina. Tableta. Cada tableta contiene: Dapagliflozina propanodiol equivalente a 10 mg de dapagliflozina. Envase con 28 tabletas.</v>
          </cell>
          <cell r="I1422">
            <v>1292</v>
          </cell>
          <cell r="J1422">
            <v>80614</v>
          </cell>
          <cell r="K1422">
            <v>46142</v>
          </cell>
        </row>
        <row r="1423">
          <cell r="G1423" t="str">
            <v>010.000.3049.00</v>
          </cell>
          <cell r="H1423" t="str">
            <v>Goserelina. Implante de Liberación Prolongada Cada Implante contiene: Acetato de goserelina equivalente a 10.8 mg de goserelina. Envase con una jeringa que contiene un Implante cilíndrico estéril.</v>
          </cell>
          <cell r="I1423">
            <v>18</v>
          </cell>
          <cell r="J1423" t="str">
            <v>SM014</v>
          </cell>
          <cell r="K1423">
            <v>46234</v>
          </cell>
        </row>
        <row r="1424">
          <cell r="G1424" t="str">
            <v>060.125.1937</v>
          </cell>
          <cell r="H1424" t="str">
            <v>Bolsas. Bolsa de papel grado médico con porosidad controlada hidrófugo para esterilizar con gas o vapor. Con o sin tratamiento antibacteriano con reactivo químico impreso y película plástica transparente termosoldable de: 7.5   x  58.0 cm. Envase con 1000 piezas.</v>
          </cell>
          <cell r="I1424">
            <v>33</v>
          </cell>
          <cell r="J1424">
            <v>7240805</v>
          </cell>
          <cell r="K1424">
            <v>47335</v>
          </cell>
        </row>
        <row r="1425">
          <cell r="G1425" t="str">
            <v>060.125.1895</v>
          </cell>
          <cell r="H1425" t="str">
            <v>Bolsas. Bolsa de papel grado médico con porosidad controlada hidrófugo para esterilizar con gas o vapor. Con o sin tratamiento antibacteriano con reactivo químico impreso y película plástica transparente termosoldable de: 25.0 x  36.0 cm. Envase con 1000 piezas.</v>
          </cell>
          <cell r="I1425">
            <v>25</v>
          </cell>
          <cell r="J1425">
            <v>1240805</v>
          </cell>
          <cell r="K1425">
            <v>47335</v>
          </cell>
        </row>
        <row r="1426">
          <cell r="G1426" t="str">
            <v>060.168.3311</v>
          </cell>
          <cell r="H1426" t="str">
            <v>Sondas. Para drenaje urinario. De látex con globo de autorretención de 3 ml con válvula para jeringa. Estéril y desechable. Tipo: Foley de dos vías. Calibre: 8 Fr. Pieza.</v>
          </cell>
          <cell r="I1426">
            <v>18</v>
          </cell>
          <cell r="J1426">
            <v>240217</v>
          </cell>
          <cell r="K1426">
            <v>47177</v>
          </cell>
        </row>
        <row r="1428">
          <cell r="G1428" t="str">
            <v>060.168.9649</v>
          </cell>
          <cell r="H1428" t="str">
            <v>Sondas. Para drenaje urinario. De látex con globo de autorretención de 5 ml con válvula para jeringa. Estéril y desechable. Tipo: foley de dos vías. Calibre: 18 Fr. Pieza.</v>
          </cell>
          <cell r="I1428">
            <v>904</v>
          </cell>
          <cell r="J1428">
            <v>231132</v>
          </cell>
          <cell r="K1428">
            <v>47087</v>
          </cell>
        </row>
        <row r="1429">
          <cell r="G1429" t="str">
            <v>060.040.8041</v>
          </cell>
          <cell r="H1429" t="str">
            <v>Agujas . Dentales. Tipo: carpule. Desechables. Longitud: 20-25 mm. Calibre: 30 G. Tamaño: Corta.  Envase con 100 piezas.</v>
          </cell>
          <cell r="I1429">
            <v>29</v>
          </cell>
          <cell r="J1429">
            <v>240403</v>
          </cell>
          <cell r="K1429">
            <v>47238</v>
          </cell>
        </row>
        <row r="1430">
          <cell r="G1430" t="str">
            <v>060.125.2836</v>
          </cell>
          <cell r="H1430" t="str">
            <v>Bolsas. Bolsa de papel grado médico. Para esterilizar con gas o vapor. Con o sin tratamiento antibacteriano; con reactivo químico impreso y sistema de apertura. Medidas: 25 x 38 x 8 cm. Envase con 250 a 500 piezas.</v>
          </cell>
          <cell r="I1430">
            <v>12</v>
          </cell>
          <cell r="J1430">
            <v>240613</v>
          </cell>
          <cell r="K1430">
            <v>47299</v>
          </cell>
        </row>
        <row r="1431">
          <cell r="G1431" t="str">
            <v>060.483.0125</v>
          </cell>
          <cell r="H1431" t="str">
            <v>Hoja Para Bisturí.  De acero inoxidable. Empaque individual. Estériles y desechables. Pieza. 11 Envase con 100 piezas.</v>
          </cell>
          <cell r="I1431">
            <v>52</v>
          </cell>
          <cell r="J1431">
            <v>231014</v>
          </cell>
          <cell r="K1431">
            <v>47057</v>
          </cell>
        </row>
        <row r="1432">
          <cell r="G1432" t="str">
            <v>060.550.2657</v>
          </cell>
          <cell r="H1432" t="str">
            <v>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v>
          </cell>
          <cell r="I1432">
            <v>20</v>
          </cell>
          <cell r="J1432">
            <v>240509</v>
          </cell>
          <cell r="K1432">
            <v>47269</v>
          </cell>
        </row>
        <row r="1433">
          <cell r="G1433" t="str">
            <v>060.598.0010</v>
          </cell>
          <cell r="H1433"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cell r="I1433">
            <v>2926</v>
          </cell>
          <cell r="J1433">
            <v>240803</v>
          </cell>
          <cell r="K1433">
            <v>47361</v>
          </cell>
        </row>
        <row r="1434">
          <cell r="G1434" t="str">
            <v>060.550.2640</v>
          </cell>
          <cell r="H1434" t="str">
            <v>Jeringas. De   plástico   para   aplicar   DPT   y   toxoide   tetánico capacidad 0.5 ml con dos agujas una calibre 20 x 32 mm para cargar la jeringa con el biológico y otra 22 x 32 mm para  aplicar  la  vacuna  cada  jeringa  con  la  leyenda "PROGRAMA DE ATENCIÓN A LA SALUD DEL NIÑO" (según programa vigente). Estéril y desechable. Empaque protector individual y graduación. Caja contenedora con 100 piezas.</v>
          </cell>
          <cell r="I1434">
            <v>29</v>
          </cell>
          <cell r="J1434">
            <v>240624</v>
          </cell>
          <cell r="K1434">
            <v>47299</v>
          </cell>
        </row>
        <row r="1435">
          <cell r="G1435" t="str">
            <v>060.189.0015</v>
          </cell>
          <cell r="H1435" t="str">
            <v>Cepillos. Dental para adulto con mango de plástico y cerdas rectas de nylon 6.12 100% virgen o poliéster P.B.T. 100% virgen de puntas redondeadas en 4 hileras cabeza corta consistencia mediana. Pieza.</v>
          </cell>
          <cell r="I1435">
            <v>3752</v>
          </cell>
          <cell r="J1435">
            <v>240701</v>
          </cell>
          <cell r="K1435">
            <v>47330</v>
          </cell>
        </row>
        <row r="1436">
          <cell r="G1436" t="str">
            <v>060.125.2844</v>
          </cell>
          <cell r="H1436" t="str">
            <v>Bolsas. Bolsa de papel grado médico. Para esterilizar con gas o vapor. Con o sin tratamiento antibacteriano. Con reactivo químico impreso y sistema de apertura. Medidas: 32.0 x 62.0 x 12.0 cm. Envase con 250 piezas.</v>
          </cell>
          <cell r="I1436">
            <v>13</v>
          </cell>
          <cell r="J1436">
            <v>240507</v>
          </cell>
          <cell r="K1436">
            <v>47269</v>
          </cell>
        </row>
        <row r="1437">
          <cell r="G1437" t="str">
            <v>060.125.2828</v>
          </cell>
          <cell r="H1437" t="str">
            <v>Bolsas. Bolsa de papel grado médico. Para esterilizar con gas o vapor. Con o sin tratamiento antibacteriano; con reactivo químico impreso y sistema de apertura. Bolsa para esterilización con gas o vapor. Medidas:  9.0 x 12.5 x 5.0 cm. Envase con 1000 piezas.</v>
          </cell>
          <cell r="I1437">
            <v>59</v>
          </cell>
          <cell r="J1437">
            <v>240819</v>
          </cell>
          <cell r="K1437">
            <v>47361</v>
          </cell>
        </row>
        <row r="1438">
          <cell r="G1438" t="str">
            <v>060.040.3745</v>
          </cell>
          <cell r="H1438" t="str">
            <v>Agujas Hipodérmicas. Hipodérmicas con pabellón luer-lock hembra de plástico desechables. Longitud: 32 mm. Calibre:  21 G. Envase con 100 piezas.</v>
          </cell>
          <cell r="I1438">
            <v>970</v>
          </cell>
          <cell r="J1438">
            <v>240607</v>
          </cell>
          <cell r="K1438">
            <v>47299</v>
          </cell>
        </row>
        <row r="1439">
          <cell r="G1439" t="str">
            <v>060.168.9656</v>
          </cell>
          <cell r="H1439" t="str">
            <v>Sondas. Para drenaje urinario. De látex con globo de autorretención de 5 ml con válvula para jeringa. Estéril y desechable. Tipo: foley de dos vías. Calibre: 20 Fr. Pieza.</v>
          </cell>
          <cell r="I1439">
            <v>166</v>
          </cell>
          <cell r="J1439">
            <v>230835</v>
          </cell>
          <cell r="K1439">
            <v>46996</v>
          </cell>
        </row>
        <row r="1440">
          <cell r="G1440" t="str">
            <v>060.168.9631</v>
          </cell>
          <cell r="H1440" t="str">
            <v>Sondas. Para drenaje urinario. De látex con globo de autorretención de 5 ml con válvula para jeringa. Estéril y desechable. Tipo: foley de dos vías. Calibre: 16 Fr. Pieza.</v>
          </cell>
          <cell r="I1440">
            <v>1802</v>
          </cell>
          <cell r="J1440">
            <v>231203</v>
          </cell>
          <cell r="K1440">
            <v>47118</v>
          </cell>
        </row>
        <row r="1441">
          <cell r="G1441" t="str">
            <v>060.168.9623</v>
          </cell>
          <cell r="H1441" t="str">
            <v>Sondas. Para drenaje urinario. De látex con globo de autorretención de 5 ml con válvula para jeringa. Estéril y desechable. Tipo: foley de dos vías. Calibre: 14 Fr. Pieza.</v>
          </cell>
          <cell r="I1441">
            <v>1436</v>
          </cell>
          <cell r="J1441">
            <v>230945</v>
          </cell>
          <cell r="K1441">
            <v>47026</v>
          </cell>
        </row>
        <row r="1442">
          <cell r="G1442" t="str">
            <v>060.168.9482</v>
          </cell>
          <cell r="H1442" t="str">
            <v>Sondas. Para drenaje urinario. De látex con globo de autorretención de 3 ml con válvula para jeringa. Estéril y desechable. Tipo: foley de dos vías. Calibre: 10 Fr. Pieza.</v>
          </cell>
          <cell r="I1442">
            <v>14</v>
          </cell>
          <cell r="J1442">
            <v>240521</v>
          </cell>
          <cell r="K1442">
            <v>47269</v>
          </cell>
        </row>
        <row r="1443">
          <cell r="G1443" t="str">
            <v>060.168.9441</v>
          </cell>
          <cell r="H1443" t="str">
            <v>Sondas. Para drenaje. En forma de T. De látex. Tipo: kehr. Calibre: 18 Fr. Pieza.</v>
          </cell>
          <cell r="I1443">
            <v>2</v>
          </cell>
          <cell r="J1443">
            <v>230801</v>
          </cell>
          <cell r="K1443">
            <v>46996</v>
          </cell>
        </row>
        <row r="1446">
          <cell r="G1446" t="str">
            <v>060.621.0698</v>
          </cell>
          <cell r="H1446" t="str">
            <v xml:space="preserve">CUBREBOCAS. DE TRES CAPAS DE TELA DE TEJIDA, RESISTENTE A FLUIDOS, ANTIESTATICO, HIPOALERGENICO, CON BANDAS O AJUSTE ELASTICO A LA CABEZA DESECHABLE </v>
          </cell>
          <cell r="I1446">
            <v>1000</v>
          </cell>
          <cell r="J1446" t="str">
            <v>J241007</v>
          </cell>
          <cell r="K1446">
            <v>46667</v>
          </cell>
        </row>
        <row r="1447">
          <cell r="G1447" t="str">
            <v>060.189.0304</v>
          </cell>
          <cell r="H1447" t="str">
            <v>Cepillos.. Para uso quirúrgico. De plástico de forma rectangular con dos agarraderas laterales simétricas y cerdas de nylon. Pieza.</v>
          </cell>
          <cell r="I1447">
            <v>1662</v>
          </cell>
          <cell r="J1447" t="str">
            <v>00121CQ</v>
          </cell>
          <cell r="K1447">
            <v>46173</v>
          </cell>
        </row>
        <row r="1448">
          <cell r="G1448" t="str">
            <v>060.233.0052</v>
          </cell>
          <cell r="H1448" t="str">
            <v>Conectores. De una vía. De plástico desechables. Tipo: Sims. Grueso. Pieza.</v>
          </cell>
          <cell r="I1448">
            <v>570</v>
          </cell>
          <cell r="J1448" t="str">
            <v>00222PCD</v>
          </cell>
          <cell r="K1448">
            <v>46621</v>
          </cell>
        </row>
        <row r="1449">
          <cell r="G1449" t="str">
            <v>060.233.0052</v>
          </cell>
          <cell r="H1449" t="str">
            <v>Conectores. De una vía. De plástico desechables. Tipo: Sims. Grueso. Pieza.</v>
          </cell>
          <cell r="I1449">
            <v>652</v>
          </cell>
          <cell r="J1449" t="str">
            <v>00320PCG</v>
          </cell>
          <cell r="K1449">
            <v>46509</v>
          </cell>
        </row>
        <row r="1450">
          <cell r="G1450" t="str">
            <v>060.167.4948</v>
          </cell>
          <cell r="H1450" t="str">
            <v>Sondas. Para drenaje urinario. De látex punta redonda. Tipo: nelaton. Longitud: 40 cm. Calibre: 30 Fr. Pieza.</v>
          </cell>
          <cell r="I1450">
            <v>342</v>
          </cell>
          <cell r="J1450" t="str">
            <v>00521SN30</v>
          </cell>
          <cell r="K1450">
            <v>46285</v>
          </cell>
        </row>
        <row r="1451">
          <cell r="G1451" t="str">
            <v>010.000.5475.01</v>
          </cell>
          <cell r="H1451" t="str">
            <v>Cetuximab. Solución Inyectable. Cada frasco ámpula contiene: Cetuximab 100 mg Envase con frasco ámpula con 20 ml (5 mg/ml).</v>
          </cell>
          <cell r="I1451">
            <v>40</v>
          </cell>
          <cell r="J1451" t="str">
            <v>G29MN</v>
          </cell>
          <cell r="K1451">
            <v>46843</v>
          </cell>
        </row>
        <row r="1453">
          <cell r="G1453" t="str">
            <v>010.000.3507.00</v>
          </cell>
          <cell r="H1453" t="str">
            <v>Levonorgestrel y etinilestradiol. Gragea Cada Gragea contiene: Levonorgestrel 0.15 mg Etinilestradiol 0.03 mg Envase con 28 Grageas. (21 con hormonales y 7 sin hormonales)</v>
          </cell>
          <cell r="I1453">
            <v>902</v>
          </cell>
          <cell r="J1453" t="str">
            <v>2311208</v>
          </cell>
          <cell r="K1453">
            <v>45961</v>
          </cell>
        </row>
        <row r="1454">
          <cell r="G1454" t="str">
            <v>010.000.1007.00</v>
          </cell>
          <cell r="H1454" t="str">
            <v>Levotiroxina. Tableta Cada tableta contiene: Levotiroxina sódica equivalente a 100 µg de levotiroxina sódica anhidra. Envase con 100 tabletas.</v>
          </cell>
          <cell r="I1454">
            <v>538</v>
          </cell>
          <cell r="J1454" t="str">
            <v>M41452</v>
          </cell>
          <cell r="K1454">
            <v>46173</v>
          </cell>
        </row>
        <row r="1455">
          <cell r="G1455" t="str">
            <v>010.000.5186.02</v>
          </cell>
          <cell r="H1455" t="str">
            <v>Pantoprazol o rabeprazol u omeprazol. Tableta o Gragea o Cápsula Cada Tableta o Gragea o Cápsula contiene: Pantoprazol 40 mg o Rabeprazol sódico 20 mg u omeprazol 20 mg Envase con 28 Tabletas o Grageas o Cápsulas</v>
          </cell>
          <cell r="I1455">
            <v>1952</v>
          </cell>
          <cell r="J1455" t="str">
            <v>4F390</v>
          </cell>
          <cell r="K1455">
            <v>46112</v>
          </cell>
        </row>
        <row r="1456">
          <cell r="G1456" t="str">
            <v>010.000.5186.02</v>
          </cell>
          <cell r="H1456" t="str">
            <v>Pantoprazol o rabeprazol u omeprazol. Tableta o Gragea o Cápsula Cada Tableta o Gragea o Cápsula contiene: Pantoprazol 40 mg o Rabeprazol sódico 20 mg u omeprazol 20 mg Envase con 28 Tabletas o Grageas o Cápsulas</v>
          </cell>
          <cell r="I1456">
            <v>5223</v>
          </cell>
          <cell r="J1456" t="str">
            <v>4F391</v>
          </cell>
          <cell r="K1456">
            <v>46112</v>
          </cell>
        </row>
        <row r="1457">
          <cell r="G1457" t="str">
            <v>010.000.5186.02</v>
          </cell>
          <cell r="H1457" t="str">
            <v>Pantoprazol o rabeprazol u omeprazol. Tableta o Gragea o Cápsula Cada Tableta o Gragea o Cápsula contiene: Pantoprazol 40 mg o Rabeprazol sódico 20 mg u omeprazol 20 mg Envase con 28 Tabletas o Grageas o Cápsulas</v>
          </cell>
          <cell r="I1457">
            <v>6815</v>
          </cell>
          <cell r="J1457" t="str">
            <v>4F392</v>
          </cell>
          <cell r="K1457">
            <v>46112</v>
          </cell>
        </row>
        <row r="1458">
          <cell r="G1458" t="str">
            <v>060.167.4922</v>
          </cell>
          <cell r="H1458" t="str">
            <v>Sondas. Para drenaje urinario. De látex punta redonda. Tipo: nelaton. Longitud: 40 cm. Calibre: 26 Fr. Pieza.</v>
          </cell>
          <cell r="I1458">
            <v>44</v>
          </cell>
          <cell r="J1458" t="str">
            <v>00521SN26</v>
          </cell>
          <cell r="K1458">
            <v>46285</v>
          </cell>
        </row>
        <row r="1459">
          <cell r="G1459" t="str">
            <v>060.167.4930</v>
          </cell>
          <cell r="H1459" t="str">
            <v>Sondas. Para drenaje urinario. De látex punta redonda. Tipo: nelaton. Longitud: 40 cm. Calibre: 28 Fr. Pieza.</v>
          </cell>
          <cell r="I1459">
            <v>59</v>
          </cell>
          <cell r="J1459" t="str">
            <v>00421SN28</v>
          </cell>
          <cell r="K1459">
            <v>46243</v>
          </cell>
        </row>
        <row r="1460">
          <cell r="G1460" t="str">
            <v>060.167.4930</v>
          </cell>
          <cell r="H1460" t="str">
            <v>Sondas. Para drenaje urinario. De látex punta redonda. Tipo: nelaton. Longitud: 40 cm. Calibre: 28 Fr. Pieza.</v>
          </cell>
          <cell r="I1460">
            <v>151</v>
          </cell>
          <cell r="J1460" t="str">
            <v>00521SN28</v>
          </cell>
          <cell r="K1460">
            <v>46285</v>
          </cell>
        </row>
        <row r="1461">
          <cell r="G1461" t="str">
            <v>060.168.6678</v>
          </cell>
          <cell r="H1461" t="str">
            <v>Sondas. Para drenaje urinario. De látex punta redonda. Tipo: nelaton. Longitud: 40 cm. Calibre: 18 Fr. Pieza.</v>
          </cell>
          <cell r="I1461">
            <v>74</v>
          </cell>
          <cell r="J1461" t="str">
            <v>00124SN08</v>
          </cell>
          <cell r="K1461">
            <v>47356</v>
          </cell>
        </row>
        <row r="1462">
          <cell r="G1462" t="str">
            <v>060.168.9482</v>
          </cell>
          <cell r="H1462" t="str">
            <v>Sondas. Para drenaje urinario. De látex con globo de autorretención de 3 ml con válvula para jeringa. Estéril y desechable. Tipo: foley de dos vías. Calibre: 10 Fr. Pieza.</v>
          </cell>
          <cell r="I1462">
            <v>91</v>
          </cell>
          <cell r="J1462" t="str">
            <v>00723SF0803</v>
          </cell>
          <cell r="K1462">
            <v>46909</v>
          </cell>
        </row>
        <row r="1463">
          <cell r="G1463" t="str">
            <v>060.168.3311</v>
          </cell>
          <cell r="H1463" t="str">
            <v>Sondas. Para drenaje urinario. De látex con globo de autorretención de 3 ml con válvula para jeringa. Estéril y desechable. Tipo: Foley de dos vías. Calibre: 8 Fr. Pieza.</v>
          </cell>
          <cell r="I1463">
            <v>9</v>
          </cell>
          <cell r="J1463" t="str">
            <v>00823SF0803</v>
          </cell>
          <cell r="K1463">
            <v>46888</v>
          </cell>
        </row>
        <row r="1464">
          <cell r="G1464" t="str">
            <v>060.168.6595</v>
          </cell>
          <cell r="H1464" t="str">
            <v>Sondas. Para drenaje urinario. De látex punta redonda. Tipo: nelaton. Longitud: 40 cm. Calibre: 10 Fr. Pieza.</v>
          </cell>
          <cell r="I1464">
            <v>80</v>
          </cell>
          <cell r="J1464" t="str">
            <v>00323SN10</v>
          </cell>
          <cell r="K1464">
            <v>46881</v>
          </cell>
        </row>
        <row r="1465">
          <cell r="G1465" t="str">
            <v>060.168.6611</v>
          </cell>
          <cell r="H1465" t="str">
            <v>Sondas. Para drenaje urinario. De látex punta redonda. Tipo: Nelaton. Longitud: 40 cm  Calibre: 12 Fr. Pieza.</v>
          </cell>
          <cell r="I1465">
            <v>396</v>
          </cell>
          <cell r="J1465" t="str">
            <v>00522SN12</v>
          </cell>
          <cell r="K1465">
            <v>46719</v>
          </cell>
        </row>
        <row r="1466">
          <cell r="G1466" t="str">
            <v>060.168.6637</v>
          </cell>
          <cell r="H1466" t="str">
            <v>Sondas. Para drenaje urinario. De látex punta redonda. Tipo: Nelaton. Longitud: 40 cm  Calibre: 14 Fr. Pieza.</v>
          </cell>
          <cell r="I1466">
            <v>474</v>
          </cell>
          <cell r="J1466" t="str">
            <v>00622SN14</v>
          </cell>
          <cell r="K1466">
            <v>46740</v>
          </cell>
        </row>
        <row r="1467">
          <cell r="G1467" t="str">
            <v>060.168.6652</v>
          </cell>
          <cell r="H1467" t="str">
            <v>Sondas. Para drenaje urinario. De látex punta redonda. Tipo: nelaton. Longitud: 40 cm. Calibre: 16 Fr. Pieza.</v>
          </cell>
          <cell r="I1467">
            <v>574</v>
          </cell>
          <cell r="J1467" t="str">
            <v>00123SN16</v>
          </cell>
          <cell r="K1467">
            <v>46754</v>
          </cell>
        </row>
        <row r="1468">
          <cell r="G1468" t="str">
            <v>060.168.6678</v>
          </cell>
          <cell r="H1468" t="str">
            <v>Sondas. Para drenaje urinario. De látex punta redonda. Tipo: nelaton. Longitud: 40 cm. Calibre: 18 Fr. Pieza.</v>
          </cell>
          <cell r="I1468">
            <v>318</v>
          </cell>
          <cell r="J1468" t="str">
            <v>00522SN18</v>
          </cell>
          <cell r="K1468">
            <v>46719</v>
          </cell>
        </row>
        <row r="1469">
          <cell r="G1469" t="str">
            <v>060.168.8302</v>
          </cell>
          <cell r="H1469" t="str">
            <v>Sondas. Para drenaje urinario. De látex punta redonda. Tipo: nelaton. Longitud: 40 cm. Calibre: 20 Fr. Pieza.</v>
          </cell>
          <cell r="I1469">
            <v>116</v>
          </cell>
          <cell r="J1469" t="str">
            <v>00422SN20</v>
          </cell>
          <cell r="K1469">
            <v>46684</v>
          </cell>
        </row>
        <row r="1470">
          <cell r="G1470" t="str">
            <v>060.168.8310</v>
          </cell>
          <cell r="H1470" t="str">
            <v>Sondas. Para drenaje urinario. De látex punta redonda. Tipo: nelaton. Longitud: 40 cm. Calibre: 22 Fr. Pieza.</v>
          </cell>
          <cell r="I1470">
            <v>140</v>
          </cell>
          <cell r="J1470" t="str">
            <v>00422SN22</v>
          </cell>
          <cell r="K1470">
            <v>46684</v>
          </cell>
        </row>
        <row r="1471">
          <cell r="G1471" t="str">
            <v>060.168.8328</v>
          </cell>
          <cell r="H1471" t="str">
            <v>Sondas. Para drenaje urinario. De látex punta redonda. Tipo: nelaton. Longitud: 40 cm. Calibre: 24 Fr. Pieza.</v>
          </cell>
          <cell r="I1471">
            <v>102</v>
          </cell>
          <cell r="J1471" t="str">
            <v>00322SN24</v>
          </cell>
          <cell r="K1471">
            <v>46663</v>
          </cell>
        </row>
        <row r="1472">
          <cell r="G1472" t="str">
            <v>060.168.9417</v>
          </cell>
          <cell r="H1472" t="str">
            <v>Sondas. Para drenaje. En forma de T. De látex. Tipo: kehr. Calibre: 12 Fr. Pieza.</v>
          </cell>
          <cell r="I1472">
            <v>18</v>
          </cell>
          <cell r="J1472" t="str">
            <v>00122SK12</v>
          </cell>
          <cell r="K1472">
            <v>46752</v>
          </cell>
        </row>
        <row r="1473">
          <cell r="G1473" t="str">
            <v>060.168.9425</v>
          </cell>
          <cell r="H1473" t="str">
            <v>Sondas. Para drenaje. En forma de T. De látex. Tipo: kehr. Calibre: 14 Fr. Pieza.</v>
          </cell>
          <cell r="I1473">
            <v>322</v>
          </cell>
          <cell r="J1473" t="str">
            <v>00122SK14</v>
          </cell>
          <cell r="K1473">
            <v>46751</v>
          </cell>
        </row>
        <row r="1474">
          <cell r="G1474" t="str">
            <v>060.168.9433</v>
          </cell>
          <cell r="H1474" t="str">
            <v>Sondas. Para drenaje. En forma de T. De látex. Tipo: kehr. Calibre: 16 Fr. Pieza.</v>
          </cell>
          <cell r="I1474">
            <v>78</v>
          </cell>
          <cell r="J1474" t="str">
            <v>00122SK16</v>
          </cell>
          <cell r="K1474">
            <v>46752</v>
          </cell>
        </row>
        <row r="1475">
          <cell r="G1475" t="str">
            <v>060.168.9615</v>
          </cell>
          <cell r="H1475" t="str">
            <v>Sondas. Para drenaje urinario. De látex con globo de autorretención de 5 ml con válvula para jeringa. Estéril y desechable. Tipo: foley de dos vías. Calibre: 12 Fr. Pieza.</v>
          </cell>
          <cell r="I1475">
            <v>132</v>
          </cell>
          <cell r="J1475" t="str">
            <v>00923SF1205</v>
          </cell>
          <cell r="K1475">
            <v>47105</v>
          </cell>
        </row>
        <row r="1476">
          <cell r="G1476" t="str">
            <v>060.168.9615</v>
          </cell>
          <cell r="H1476" t="str">
            <v>Sondas. Para drenaje urinario. De látex con globo de autorretención de 5 ml con válvula para jeringa. Estéril y desechable. Tipo: foley de dos vías. Calibre: 12 Fr. Pieza.</v>
          </cell>
          <cell r="I1476">
            <v>12</v>
          </cell>
          <cell r="J1476" t="str">
            <v>00124SF1205</v>
          </cell>
          <cell r="K1476">
            <v>47120</v>
          </cell>
        </row>
        <row r="1477">
          <cell r="G1477" t="str">
            <v>060.164.4636</v>
          </cell>
          <cell r="H1477" t="str">
            <v>Sondas. Para drenaje urinario de permanencia prolongada. De elastómero de silicón con globo de autorretención pediátrico de 3 ml con válvula para jeringa. Estériles y desechables. Tipo: foley (de dos vías). Calibre: 10 Fr. Pieza.</v>
          </cell>
          <cell r="I1477">
            <v>152</v>
          </cell>
          <cell r="J1477" t="str">
            <v>00224SF1003</v>
          </cell>
          <cell r="K1477">
            <v>47237</v>
          </cell>
        </row>
        <row r="1478">
          <cell r="G1478" t="str">
            <v>060.168.9623</v>
          </cell>
          <cell r="H1478" t="str">
            <v>Sondas. Para drenaje urinario. De látex con globo de autorretención de 5 ml con válvula para jeringa. Estéril y desechable. Tipo: foley de dos vías. Calibre: 14 Fr. Pieza.</v>
          </cell>
          <cell r="I1478">
            <v>1320</v>
          </cell>
          <cell r="J1478" t="str">
            <v>00324SF1405</v>
          </cell>
          <cell r="K1478">
            <v>47265</v>
          </cell>
        </row>
        <row r="1479">
          <cell r="G1479" t="str">
            <v>060.167.8139</v>
          </cell>
          <cell r="H1479" t="str">
            <v>Sondas. Para   drenaje   urinario   de   permanencia   prolongada. De elastómero de silicón con globo de autorretención de 5 ml. Estéril y desechable. Tipo: foley de dos vías. Calibre: 16 Fr. Pieza.</v>
          </cell>
          <cell r="I1479">
            <v>1390</v>
          </cell>
          <cell r="J1479" t="str">
            <v>00424SF1605</v>
          </cell>
          <cell r="K1479">
            <v>47286</v>
          </cell>
        </row>
        <row r="1480">
          <cell r="G1480" t="str">
            <v>060.168.9631</v>
          </cell>
          <cell r="H1480" t="str">
            <v>Sondas. Para drenaje urinario. De látex con globo de autorretención de 5 ml con válvula para jeringa. Estéril y desechable. Tipo: foley de dos vías. Calibre: 16 Fr. Pieza.</v>
          </cell>
          <cell r="I1480">
            <v>20</v>
          </cell>
          <cell r="J1480" t="str">
            <v>00124SF1605</v>
          </cell>
          <cell r="K1480">
            <v>47120</v>
          </cell>
        </row>
        <row r="1481">
          <cell r="G1481" t="str">
            <v>060.168.9649</v>
          </cell>
          <cell r="H1481" t="str">
            <v>Sondas. Para drenaje urinario. De látex con globo de autorretención de 5 ml con válvula para jeringa. Estéril y desechable. Tipo: foley de dos vías. Calibre: 18 Fr. Pieza.</v>
          </cell>
          <cell r="I1481">
            <v>930</v>
          </cell>
          <cell r="J1481" t="str">
            <v>00923SF1805</v>
          </cell>
          <cell r="K1481">
            <v>47105</v>
          </cell>
        </row>
        <row r="1482">
          <cell r="G1482" t="str">
            <v>060.168.9656</v>
          </cell>
          <cell r="H1482" t="str">
            <v>Sondas. Para drenaje urinario. De látex con globo de autorretención de 5 ml con válvula para jeringa. Estéril y desechable. Tipo: foley de dos vías. Calibre: 20 Fr. Pieza.</v>
          </cell>
          <cell r="I1482">
            <v>218</v>
          </cell>
          <cell r="J1482" t="str">
            <v>00123SF2005</v>
          </cell>
          <cell r="K1482">
            <v>46754</v>
          </cell>
        </row>
        <row r="1483">
          <cell r="G1483" t="str">
            <v>060.168.9664</v>
          </cell>
          <cell r="H1483" t="str">
            <v>Sondas. Para drenaje urinario. De látex con globo de autorretención de 5 ml con válvula para jeringa. Estéril y desechable. Tipo: foley de dos vías. Calibre: 22 Fr. Pieza.</v>
          </cell>
          <cell r="I1483">
            <v>92</v>
          </cell>
          <cell r="J1483" t="str">
            <v>00224SF2205</v>
          </cell>
          <cell r="K1483">
            <v>47237</v>
          </cell>
        </row>
        <row r="1484">
          <cell r="G1484" t="str">
            <v>060.168.9672</v>
          </cell>
          <cell r="H1484" t="str">
            <v>Sondas. Para drenaje urinario. De látex con globo de autorretención de 5 ml con válvula para jeringa. Estéril y desechable. Tipo: foley de dos vías. Calibre: 24 Fr. Pieza.</v>
          </cell>
          <cell r="I1484">
            <v>88</v>
          </cell>
          <cell r="J1484" t="str">
            <v>00823SF2405</v>
          </cell>
          <cell r="K1484">
            <v>46888</v>
          </cell>
        </row>
        <row r="1485">
          <cell r="G1485" t="str">
            <v>060.168.9771</v>
          </cell>
          <cell r="H1485" t="str">
            <v>Sondas. Para drenaje urinario. De  látex  con  globo  de  autorretención  de  30  ml  con válvula para jeringa. Estéril y desechable. Tipo: foley de dos vías. Calibre: 20 Fr. Pieza.</v>
          </cell>
          <cell r="I1485">
            <v>54</v>
          </cell>
          <cell r="J1485" t="str">
            <v>00723SF2030</v>
          </cell>
          <cell r="K1485">
            <v>46909</v>
          </cell>
        </row>
        <row r="1486">
          <cell r="G1486" t="str">
            <v>060.168.9789</v>
          </cell>
          <cell r="H1486" t="str">
            <v>Sondas. Para drenaje urinario. De  látex  con  globo  de  autorretención  de  30  ml  con válvula para jeringa. Estéril y desechable. Tipo: foley de dos vías. Calibre: 22 Fr. Pieza.</v>
          </cell>
          <cell r="I1486">
            <v>88</v>
          </cell>
          <cell r="J1486" t="str">
            <v>00123SF2230</v>
          </cell>
          <cell r="K1486">
            <v>46754</v>
          </cell>
        </row>
        <row r="1487">
          <cell r="G1487" t="str">
            <v>060.168.9797</v>
          </cell>
          <cell r="H1487" t="str">
            <v>Sondas. Para drenaje urinario. De  látex  con  globo  de  autorretención  de  30  ml  con válvula para jeringa. Estéril y desechable. Tipo: foley de dos vías. Calibre: 24 Fr. Pieza.</v>
          </cell>
          <cell r="I1487">
            <v>20</v>
          </cell>
          <cell r="J1487" t="str">
            <v>00223SF2430</v>
          </cell>
          <cell r="K1487">
            <v>46775</v>
          </cell>
        </row>
        <row r="1489">
          <cell r="G1489" t="str">
            <v>060.233.0037</v>
          </cell>
          <cell r="H1489" t="str">
            <v>Conectores. De dos vías en (Y) De plástico desechable. Pieza.</v>
          </cell>
          <cell r="I1489">
            <v>92</v>
          </cell>
          <cell r="J1489" t="str">
            <v>00122PC2</v>
          </cell>
          <cell r="K1489">
            <v>46418</v>
          </cell>
        </row>
        <row r="1490">
          <cell r="G1490" t="str">
            <v>060.456.0037</v>
          </cell>
          <cell r="H1490" t="str">
            <v>Guantes. Para exploración ambidiestro estériles. De polietileno desechables. Tamaños: Mediano. Envase con 100 piezas.</v>
          </cell>
          <cell r="I1490">
            <v>208</v>
          </cell>
          <cell r="J1490" t="str">
            <v>00724GPM</v>
          </cell>
          <cell r="K1490">
            <v>47330</v>
          </cell>
        </row>
        <row r="1491">
          <cell r="G1491" t="str">
            <v>060.456.0045</v>
          </cell>
          <cell r="H1491" t="str">
            <v>Guantes. Para exploración ambidiestro estériles. De polietileno desechables. Tamaños: Grande. Envase con 100 piezas.</v>
          </cell>
          <cell r="I1491">
            <v>142</v>
          </cell>
          <cell r="J1491" t="str">
            <v>00823GPG</v>
          </cell>
          <cell r="K1491">
            <v>46965</v>
          </cell>
        </row>
        <row r="1492">
          <cell r="G1492" t="str">
            <v>060.456.0300</v>
          </cell>
          <cell r="H1492" t="str">
            <v>Guantes. Para cirugía. De látex natural estériles y desechables. Tallas: 6 1/2  Par.</v>
          </cell>
          <cell r="I1492">
            <v>13928</v>
          </cell>
          <cell r="J1492" t="str">
            <v>01220801</v>
          </cell>
          <cell r="K1492">
            <v>46599</v>
          </cell>
        </row>
        <row r="1493">
          <cell r="G1493" t="str">
            <v>060.456.0318</v>
          </cell>
          <cell r="H1493" t="str">
            <v>Guantes. Para cirugía. De látex natural estériles y desechables. Tallas: 7  Par.</v>
          </cell>
          <cell r="I1493">
            <v>15574</v>
          </cell>
          <cell r="J1493" t="str">
            <v>01220801</v>
          </cell>
          <cell r="K1493">
            <v>46599</v>
          </cell>
        </row>
        <row r="1494">
          <cell r="G1494" t="str">
            <v>060.456.0334</v>
          </cell>
          <cell r="H1494" t="str">
            <v>Guantes. Para cirugía. De látex natural estériles y desechables. Tallas: 7 1/2  Par.</v>
          </cell>
          <cell r="I1494">
            <v>12788</v>
          </cell>
          <cell r="J1494" t="str">
            <v>01220801</v>
          </cell>
          <cell r="K1494">
            <v>46599</v>
          </cell>
        </row>
        <row r="1495">
          <cell r="G1495" t="str">
            <v>060.456.0359</v>
          </cell>
          <cell r="H1495" t="str">
            <v>Guantes. Para cirugía. De látex natural estériles y desechables. Tallas: 8 Par.</v>
          </cell>
          <cell r="I1495">
            <v>8638</v>
          </cell>
          <cell r="J1495" t="str">
            <v>01220801</v>
          </cell>
          <cell r="K1495">
            <v>46599</v>
          </cell>
        </row>
        <row r="1496">
          <cell r="G1496" t="str">
            <v>060.908.0015</v>
          </cell>
          <cell r="H1496" t="str">
            <v>Tubo para canalización. De látex natural radiopaco. Longitud 45 cm. Diámetro: 7.94 mm (5/16 "). Pieza.</v>
          </cell>
          <cell r="I1496">
            <v>260</v>
          </cell>
          <cell r="J1496" t="str">
            <v>00322PR16</v>
          </cell>
          <cell r="K1496">
            <v>46572</v>
          </cell>
        </row>
        <row r="1497">
          <cell r="G1497" t="str">
            <v>060.908.0114</v>
          </cell>
          <cell r="H1497" t="str">
            <v>Tubo para canalización. De látex natural radiopaco. Longitud 45 cm. Diámetro: 12.70 mm (1/2 "). Pieza.</v>
          </cell>
          <cell r="I1497">
            <v>272</v>
          </cell>
          <cell r="J1497" t="str">
            <v>00422PR12</v>
          </cell>
          <cell r="K1497">
            <v>46649</v>
          </cell>
        </row>
        <row r="1498">
          <cell r="G1498" t="str">
            <v>060.908.0122</v>
          </cell>
          <cell r="H1498" t="str">
            <v>Tubo para canalización. De látex natural radiopaco. Longitud 45 cm. Diámetro: 19.05 mm (3/4 "). Pieza.</v>
          </cell>
          <cell r="I1498">
            <v>218</v>
          </cell>
          <cell r="J1498" t="str">
            <v>00721PR34</v>
          </cell>
          <cell r="K1498">
            <v>46342</v>
          </cell>
        </row>
        <row r="1499">
          <cell r="G1499" t="str">
            <v>060.908.0130</v>
          </cell>
          <cell r="H1499" t="str">
            <v>Tubo para canalización. De látex natural radiopaco. Longitud 45 cm. Diámetro: 25.40 mm (1 "). Pieza.</v>
          </cell>
          <cell r="I1499">
            <v>216</v>
          </cell>
          <cell r="J1499" t="str">
            <v>00321PR01</v>
          </cell>
          <cell r="K1499">
            <v>46068</v>
          </cell>
        </row>
        <row r="1501">
          <cell r="G1501" t="str">
            <v>010.000.2715.00</v>
          </cell>
          <cell r="H1501" t="str">
            <v>Vitamina E. Gragea o Cápsula. Cada Gragea o Cápsula contiene: Vitamina E 400 mg. Envase con 100 Grageas o Cápsulas.</v>
          </cell>
          <cell r="I1501">
            <v>272</v>
          </cell>
          <cell r="J1501" t="str">
            <v>S143</v>
          </cell>
          <cell r="K1501">
            <v>46082</v>
          </cell>
        </row>
        <row r="1502">
          <cell r="G1502" t="str">
            <v>010.000.2623.00</v>
          </cell>
          <cell r="H1502" t="str">
            <v>Valproato de magnesio. Solución Cada ml contiene: Valproato de magnesio equivalente a 186 mg de ácido valproico. Envase con 40 ml.</v>
          </cell>
          <cell r="I1502">
            <v>194</v>
          </cell>
          <cell r="J1502" t="str">
            <v>3L851</v>
          </cell>
          <cell r="K1502">
            <v>45992</v>
          </cell>
        </row>
        <row r="1503">
          <cell r="G1503" t="str">
            <v>010.000.1714.00</v>
          </cell>
          <cell r="H1503" t="str">
            <v>Sacarato férrico. Solución Inyectable. La ampolleta contiene: Complejo de sacarato de óxido férrico equivalente a 100 mg de hierro elemental. Envase con 1 ampolleta de 5 ml.</v>
          </cell>
          <cell r="I1503">
            <v>62</v>
          </cell>
          <cell r="J1503" t="str">
            <v>BDG062</v>
          </cell>
          <cell r="K1503">
            <v>46447</v>
          </cell>
        </row>
        <row r="1504">
          <cell r="G1504" t="str">
            <v>010.000.2187.00</v>
          </cell>
          <cell r="H1504" t="str">
            <v>Ipratropio. Solución Cada 100 ml contienen: Bromuro de ipratropio monohidratado equivalente a 25 mg de bromuro de ipratropio. Envase con frasco ámpula con 20 ml.</v>
          </cell>
          <cell r="I1504">
            <v>204</v>
          </cell>
          <cell r="J1504" t="str">
            <v>4H499</v>
          </cell>
          <cell r="K1504">
            <v>46235</v>
          </cell>
        </row>
        <row r="1505">
          <cell r="G1505" t="str">
            <v>010.000.2707.00</v>
          </cell>
          <cell r="H1505" t="str">
            <v>Ácido ascórbico. Tableta Cada Tableta contiene: Ácido ascórbico 100 mg Envase con 20 Tabletas.</v>
          </cell>
          <cell r="I1505">
            <v>606</v>
          </cell>
          <cell r="J1505" t="str">
            <v>SH2430</v>
          </cell>
          <cell r="K1505">
            <v>46235</v>
          </cell>
        </row>
        <row r="1506">
          <cell r="G1506" t="str">
            <v>010.000.2852.00</v>
          </cell>
          <cell r="H1506" t="str">
            <v>Pilocarpina. Solución Oftálmica al 4% Cada ml contiene: Clorhidrato de pilocarpina 40 mg Envase con gotero integral con 15 ml.</v>
          </cell>
          <cell r="I1506">
            <v>24</v>
          </cell>
          <cell r="J1506" t="str">
            <v>XA00004</v>
          </cell>
          <cell r="K1506">
            <v>46023</v>
          </cell>
        </row>
        <row r="1507">
          <cell r="G1507" t="str">
            <v>010.000.2188.00</v>
          </cell>
          <cell r="H1507" t="str">
            <v>Ipratropio-salbutamol. Solución Cada ampolleta contiene: Bromuro de ipratropio monohidratado equivalente a 0.500 mg de bromuro de ipratropio. Sulfato de salbutamol equivalente a 2.500 mg de salbutamol. Envase con 10 ampolletas de 2.5 ml.</v>
          </cell>
          <cell r="I1507">
            <v>192</v>
          </cell>
          <cell r="J1507" t="str">
            <v>305410</v>
          </cell>
          <cell r="K1507">
            <v>45869</v>
          </cell>
        </row>
        <row r="1508">
          <cell r="G1508" t="str">
            <v>010.000.3044.00</v>
          </cell>
          <cell r="H1508" t="str">
            <v>Medroxiprogesterona. Tableta Cada Tableta contiene: Acetato de Medroxiprogesterona 10 mg Envase con 10 Tabletas.</v>
          </cell>
          <cell r="I1508">
            <v>198</v>
          </cell>
          <cell r="J1508" t="str">
            <v>LD3846</v>
          </cell>
          <cell r="K1508">
            <v>46477</v>
          </cell>
        </row>
        <row r="1509">
          <cell r="G1509" t="str">
            <v>010.000.3509.00</v>
          </cell>
          <cell r="H1509" t="str">
            <v>Medroxiprogesterona y cipionato de estradiol. Suspensión Inyectable Cada ampolleta o jeringa contiene: Acetato de Medroxiprogesterona 25 mg Cipionato de estradiol 5 mg Envase con una ampolleta o jeringa prellenada de 0.5 ml.</v>
          </cell>
          <cell r="I1509">
            <v>60</v>
          </cell>
          <cell r="J1509" t="str">
            <v>KC9596</v>
          </cell>
          <cell r="K1509">
            <v>46387</v>
          </cell>
        </row>
        <row r="1510">
          <cell r="G1510" t="str">
            <v>010.000.4224.00</v>
          </cell>
          <cell r="H1510" t="str">
            <v>Enoxaparina. Solución Inyectable Cada jeringa contiene Enoxaparina sódica 60 mg Envase con 2 Jeringas. de 0.6 ml</v>
          </cell>
          <cell r="I1510">
            <v>2000</v>
          </cell>
          <cell r="J1510" t="str">
            <v>JS014C</v>
          </cell>
          <cell r="K1510">
            <v>46022</v>
          </cell>
        </row>
        <row r="1511">
          <cell r="G1511" t="str">
            <v>010.000.4291.00</v>
          </cell>
          <cell r="H1511" t="str">
            <v>Linezolid. Solución Inyectable. Cada 100 ml contienen: Linezolid 200 mg. Envase con bolsa con 300 ml.</v>
          </cell>
          <cell r="I1511">
            <v>112</v>
          </cell>
          <cell r="J1511" t="str">
            <v>24A29U29</v>
          </cell>
          <cell r="K1511">
            <v>46387</v>
          </cell>
        </row>
        <row r="1512">
          <cell r="G1512" t="str">
            <v>010.000.4320.01</v>
          </cell>
          <cell r="H1512" t="str">
            <v>Palivizumab. Solución Inyectable Cada frasco ámpula con liofilizado o solución contiene: Palivizumab 50 mg. Envase con un frasco ámpula con 0.5 ml (50 mg/0.5 ml).</v>
          </cell>
          <cell r="I1512">
            <v>12</v>
          </cell>
          <cell r="J1512" t="str">
            <v>S/N</v>
          </cell>
          <cell r="K1512">
            <v>46234</v>
          </cell>
        </row>
        <row r="1513">
          <cell r="G1513" t="str">
            <v>010.000.4362.00</v>
          </cell>
          <cell r="H1513" t="str">
            <v>Toxina botulínica tipo a. Solución Inyectable Cada frasco ámpula con polvo contiene: Toxina botulínica tipo A 100 U Envase con un frasco ámpula.</v>
          </cell>
          <cell r="I1513">
            <v>10</v>
          </cell>
          <cell r="J1513" t="str">
            <v>324947</v>
          </cell>
          <cell r="K1513">
            <v>46234</v>
          </cell>
        </row>
        <row r="1514">
          <cell r="G1514" t="str">
            <v>010.000.4489.00</v>
          </cell>
          <cell r="H1514" t="str">
            <v>Olanzapina. Solución Inyectable Cada frasco ámpula con liofilizado contiene: olanzapina 10 mg Envase con un frasco ámpula.</v>
          </cell>
          <cell r="I1514">
            <v>100</v>
          </cell>
          <cell r="J1514" t="str">
            <v>D751706</v>
          </cell>
          <cell r="K1514">
            <v>46441</v>
          </cell>
        </row>
        <row r="1515">
          <cell r="G1515" t="str">
            <v>010.000.4592.00</v>
          </cell>
          <cell r="H1515" t="str">
            <v>Piperacilina-tazobactam. Solución Inyectable Cada frasco ámpula con polvo contiene: Piperacilina sódica equivalente a 4 g de piperacilina. Tazobactam sódico equivalente a 500 mg de tazobactam. Envase con frasco ámpula.</v>
          </cell>
          <cell r="I1515">
            <v>780</v>
          </cell>
          <cell r="J1515" t="str">
            <v>ANKY/12</v>
          </cell>
          <cell r="K1515">
            <v>46081</v>
          </cell>
        </row>
        <row r="1516">
          <cell r="G1516" t="str">
            <v>010.000.5107.00</v>
          </cell>
          <cell r="H1516" t="str">
            <v>Alteplasa. Solución Inyectable Cada frasco ámpula con liofilizado contiene: alteplasa (activador tisular del plasminógeno humano) 50 mg Envase con 2 frascos ámpula con liofilizado 2 frascos ámpula con disolvente y equipo esterilizado para su reconstitución.</v>
          </cell>
          <cell r="I1516">
            <v>42</v>
          </cell>
          <cell r="J1516" t="str">
            <v>403896</v>
          </cell>
          <cell r="K1516">
            <v>46446</v>
          </cell>
        </row>
        <row r="1517">
          <cell r="G1517" t="str">
            <v>010.000.5315.00</v>
          </cell>
          <cell r="H1517" t="str">
            <v>Voriconazol. Solución Inyectable Cada frasco ámpula con liofilizado contiene: Voriconazol 200 mg Envase con un frasco ámpula con liofilizado.</v>
          </cell>
          <cell r="I1517">
            <v>6</v>
          </cell>
          <cell r="J1517" t="str">
            <v>LJ6128</v>
          </cell>
          <cell r="K1517">
            <v>46387</v>
          </cell>
        </row>
        <row r="1518">
          <cell r="G1518" t="str">
            <v>010.000.5423.00</v>
          </cell>
          <cell r="H1518" t="str">
            <v>Trastuzumab. Solución Inyectable Cada frasco ámpula con polvo contiene: Trastuzumab 440 mg Envase con un frasco ámpula con polvo y un frasco ámpula con 20 ml de diluyente.</v>
          </cell>
          <cell r="I1518">
            <v>50</v>
          </cell>
          <cell r="J1518" t="str">
            <v>HP7284</v>
          </cell>
          <cell r="K1518">
            <v>46568</v>
          </cell>
        </row>
        <row r="1519">
          <cell r="G1519" t="str">
            <v>010.000.5545.00</v>
          </cell>
          <cell r="H1519" t="str">
            <v>Imiglucerasa. Solución Inyectable Cada frasco ámpula con polvo contiene: Imiglucerasa 400 U Envase con frasco ámpula con polvo liofilizado.</v>
          </cell>
          <cell r="I1519">
            <v>16</v>
          </cell>
          <cell r="J1519" t="str">
            <v>EY0102</v>
          </cell>
          <cell r="K1519">
            <v>46418</v>
          </cell>
        </row>
        <row r="1520">
          <cell r="G1520" t="str">
            <v>010.000.5731.00</v>
          </cell>
          <cell r="H1520" t="str">
            <v>Apixabán. Tableta Cada Tableta contiene: Apixabán 2.5 mg Envase con 20 Tabletas.</v>
          </cell>
          <cell r="I1520">
            <v>134</v>
          </cell>
          <cell r="J1520" t="str">
            <v>LG6062</v>
          </cell>
          <cell r="K1520">
            <v>45961</v>
          </cell>
        </row>
        <row r="1521">
          <cell r="G1521" t="str">
            <v>010.000.6097.00</v>
          </cell>
          <cell r="H1521" t="str">
            <v>Enzalutamida. Cápsula. Cada cápsula contiene: Enzalutamida 40 mg Envase con 120 cápsulas.</v>
          </cell>
          <cell r="I1521">
            <v>25</v>
          </cell>
          <cell r="J1521" t="str">
            <v>2096406</v>
          </cell>
          <cell r="K1521">
            <v>46112</v>
          </cell>
        </row>
        <row r="1522">
          <cell r="G1522" t="str">
            <v>010.000.6120.00</v>
          </cell>
          <cell r="H1522" t="str">
            <v>Lipegfilgrastim. Solución Inyectable. Cada jeringa prellenada contiene: Lipegfilgrastim 6mg Envase con 1 jeringa prellenada con 6 mg/0.6 ml (con tapa y sin tapa de seguridad).</v>
          </cell>
          <cell r="I1522">
            <v>6</v>
          </cell>
          <cell r="J1522" t="str">
            <v>B50373</v>
          </cell>
          <cell r="K1522">
            <v>45991</v>
          </cell>
        </row>
        <row r="1523">
          <cell r="G1523" t="str">
            <v>010.000.6311.00</v>
          </cell>
          <cell r="H1523" t="str">
            <v>MEPOLIZUMAB. Solución inyectable: Cada frasco ámpula con polvo liofilizado contiene: Mepolizumab 100 mg. Envase con frasco ámpula con 144 mg de polvo liofilizado para reconstituir con 1.2 mL de agua estéril, para permitir un volumen extraíble de 100 mg/ mL.</v>
          </cell>
          <cell r="I1523">
            <v>12</v>
          </cell>
          <cell r="J1523" t="str">
            <v>PC9X</v>
          </cell>
          <cell r="K1523">
            <v>46752</v>
          </cell>
        </row>
        <row r="1524">
          <cell r="G1524" t="str">
            <v>040.000.3268.00</v>
          </cell>
          <cell r="H1524" t="str">
            <v>Risperidona. Suspensión Inyectable de Liberación Prolongada Cada frasco ámpula contiene: Risperidona 25 mg Envase con frasco ámpula y jeringa prellenada con 2 ml de diluyente.</v>
          </cell>
          <cell r="I1524">
            <v>12</v>
          </cell>
          <cell r="J1524" t="str">
            <v>MLSK000</v>
          </cell>
          <cell r="K1524">
            <v>45991</v>
          </cell>
        </row>
        <row r="1525">
          <cell r="G1525" t="str">
            <v>040.000.2098.00</v>
          </cell>
          <cell r="H1525" t="str">
            <v>Buprenorfina parche cada parche contiene: buprenorfina 20 mg envase con 4 Parches..</v>
          </cell>
          <cell r="I1525">
            <v>100</v>
          </cell>
          <cell r="J1525" t="str">
            <v>70823C101</v>
          </cell>
          <cell r="K1525">
            <v>46203</v>
          </cell>
        </row>
        <row r="1526">
          <cell r="G1526" t="str">
            <v>040.000.2612.00</v>
          </cell>
          <cell r="H1526" t="str">
            <v>Clonazepam. Tableta Cada Tableta contiene: Clonazepam 2 mg Envase con 30 Tabletas.</v>
          </cell>
          <cell r="I1526">
            <v>630</v>
          </cell>
          <cell r="J1526" t="str">
            <v>EMX0338</v>
          </cell>
          <cell r="K1526">
            <v>46112</v>
          </cell>
        </row>
        <row r="1527">
          <cell r="G1527" t="str">
            <v>040.000.5915.00</v>
          </cell>
          <cell r="H1527" t="str">
            <v>Tapentadol. Tableta de liberación prolongada. Cada tableta de liberación prolongada contiene: Clorhidrato de tapentadol equivalente a 50 mg de tapentadol. Envase con 30 tabletas de liberación prolongada.</v>
          </cell>
          <cell r="I1527">
            <v>12</v>
          </cell>
          <cell r="J1527" t="str">
            <v>805V01</v>
          </cell>
          <cell r="K1527">
            <v>46203</v>
          </cell>
        </row>
        <row r="1528">
          <cell r="G1528" t="str">
            <v>040.000.5916.00</v>
          </cell>
          <cell r="H1528" t="str">
            <v>Tapentadol. Tableta de liberación prolongada. Cada tableta de liberación prolongada contiene: Clorhidrato de tapentadol equivalente a 100 mg de tapentadol. Envase con 30 tabletas de liberación prolongada.</v>
          </cell>
          <cell r="I1528">
            <v>8</v>
          </cell>
          <cell r="J1528" t="str">
            <v>311V01</v>
          </cell>
          <cell r="K1528">
            <v>46203</v>
          </cell>
        </row>
        <row r="1529">
          <cell r="G1529" t="str">
            <v>060.345.2152</v>
          </cell>
          <cell r="H1529" t="str">
            <v>Básico para bloqueo epidural contiene: 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con o sin actuador deslizable para introducir y oprimir el catéter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v>
          </cell>
          <cell r="I1529">
            <v>1576</v>
          </cell>
          <cell r="J1529" t="str">
            <v>240801</v>
          </cell>
          <cell r="K1529">
            <v>46600</v>
          </cell>
        </row>
        <row r="1530">
          <cell r="G1530" t="str">
            <v>060.603.0013</v>
          </cell>
          <cell r="H1530" t="str">
            <v>Mallas. Malla de polipropileno anudado de 25 a 35 cm   x 25 a 35 cm. Pieza.</v>
          </cell>
          <cell r="I1530">
            <v>236</v>
          </cell>
          <cell r="J1530" t="str">
            <v>240501</v>
          </cell>
          <cell r="K1530">
            <v>46143</v>
          </cell>
        </row>
        <row r="1531">
          <cell r="G1531" t="str">
            <v>060.345.4281</v>
          </cell>
          <cell r="H1531" t="str">
            <v>Equipos. Equipo para anestesia mixta epidural/subdural para pacientes obesos. Consta de:1 Aguja modelo Tuohy calibre 17G, Longitud  110-130 mm. Aguja Whitacre 27G (punta de lápiz) con depósito detector de líquido cefalorraquídeo de 0.05 a  0.1 mL, longitud 14.6–16.6 cm. 1 Jeringa de plástico de 7 o 10 mL, con pivote Luer macho y cuerpo siliconizado, para técnica de pérdida de resistencia.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3 ml. 1 Localizador de espacio epidural el cual consta de: Un cuerpo principal con un conector para acoplar una aguja espinal. Un sistema detector de pérdida o caída de presión en el espacio epidural. Una señal luminosa indicadora de detección del espacio epidural. 1 Fijador para Catéter Epidural, atóxico contiene: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v>
          </cell>
          <cell r="I1531">
            <v>128</v>
          </cell>
          <cell r="J1531" t="str">
            <v>230401</v>
          </cell>
          <cell r="K1531">
            <v>46113</v>
          </cell>
        </row>
        <row r="1532">
          <cell r="G1532" t="str">
            <v>010.000.0447.00</v>
          </cell>
          <cell r="H1532" t="str">
            <v>Salmeterol fluticasona. Polvo.  Cada dosis contiene: Xinafoato de salmeterol equivalente a 50 µgde salmeterol Propionato de fluticasona 500 µg Envase con dispositivo inhalador para 60 dosis.</v>
          </cell>
          <cell r="I1532">
            <v>222</v>
          </cell>
          <cell r="J1532" t="str">
            <v>NL8H</v>
          </cell>
          <cell r="K1532">
            <v>46081</v>
          </cell>
        </row>
        <row r="1533">
          <cell r="G1533" t="str">
            <v>060.841.0346</v>
          </cell>
          <cell r="H1533" t="str">
            <v>Suturas. Sintéticas no absorbibles monofilamento de nylon con aguja. Longitud de la hebra: 8 a 13 cm (negro). Calibre de la sutura: 10-0 Características de la aguja: 3/8 de círculo ahusada (4.7-6.5 mm) Envase con 12 piezas.</v>
          </cell>
          <cell r="I1533">
            <v>16</v>
          </cell>
          <cell r="J1533">
            <v>4244533</v>
          </cell>
          <cell r="K1533">
            <v>47372</v>
          </cell>
        </row>
        <row r="1534">
          <cell r="G1534" t="str">
            <v>060.841.0320</v>
          </cell>
          <cell r="H1534" t="str">
            <v>Suturas. Sintéticas no absorbibles monofilamento de nylon con aguja. Longitud de la hebra: 13 cm (negro). Calibre de la sutura: 8-0 Características de la aguja: 3/8 de círculo ahusada (6-7 mm) Envase con 12 piezas.</v>
          </cell>
          <cell r="I1534">
            <v>5</v>
          </cell>
          <cell r="J1534">
            <v>4244429</v>
          </cell>
          <cell r="K1534">
            <v>47365</v>
          </cell>
        </row>
        <row r="1535">
          <cell r="G1535" t="str">
            <v>060.841.0882</v>
          </cell>
          <cell r="H1535" t="str">
            <v>Suturas. Sintéticas absorbibles polímero de ácido glicólico trenzado con aguja. Longitud de la hebra: 67-70 cm Calibre de la sutura: 1 Características de la aguja: 1/2 círculo ahusada (35-37 mm)Envase con 12 piezas.</v>
          </cell>
          <cell r="I1535">
            <v>158</v>
          </cell>
          <cell r="J1535">
            <v>9244293</v>
          </cell>
          <cell r="K1535">
            <v>47361</v>
          </cell>
        </row>
        <row r="1536">
          <cell r="G1536" t="str">
            <v>010.000.1768.00</v>
          </cell>
          <cell r="H1536" t="str">
            <v>Vincristina. Solución Inyectable. Cada frasco ámpula con liofilizado contiene: Sulfato de Vincristina 1 mg. Envase con frasco ámpula y una ampolleta con 10 ml de diluyente.</v>
          </cell>
          <cell r="I1536">
            <v>1</v>
          </cell>
          <cell r="J1536" t="str">
            <v>4AE013B</v>
          </cell>
          <cell r="K1536">
            <v>46053</v>
          </cell>
        </row>
        <row r="1537">
          <cell r="G1537" t="str">
            <v>010.000.6360.02</v>
          </cell>
          <cell r="H1537" t="str">
            <v>ESOMEPRAZOL. GRANULADO, Granulado para suspensión oral contiene: Esomeprazol 2.5 mg Caja con 28 sobres de 2.5 mg</v>
          </cell>
          <cell r="I1537">
            <v>4</v>
          </cell>
          <cell r="J1537">
            <v>80485</v>
          </cell>
          <cell r="K1537">
            <v>46022</v>
          </cell>
        </row>
        <row r="1538">
          <cell r="G1538" t="str">
            <v>010.000.6362.02</v>
          </cell>
          <cell r="H1538" t="str">
            <v>ESOMEPRAZOL. GRANULADO, Granulado para suspensión oral contiene: Esomeprazol 10 mg Caja con 28 sobres de 10 mg</v>
          </cell>
          <cell r="I1538">
            <v>5</v>
          </cell>
          <cell r="J1538">
            <v>80426</v>
          </cell>
          <cell r="K1538">
            <v>46022</v>
          </cell>
        </row>
        <row r="1539">
          <cell r="G1539" t="str">
            <v>010.000.1761.01</v>
          </cell>
          <cell r="H1539" t="str">
            <v>Mercaptopurina. Tableta Cada Tableta contiene: Mercaptopurina 50 mg Envase con 25 Tabletas</v>
          </cell>
          <cell r="I1539">
            <v>17</v>
          </cell>
          <cell r="J1539">
            <v>406268</v>
          </cell>
          <cell r="K1539">
            <v>46053</v>
          </cell>
        </row>
        <row r="1540">
          <cell r="G1540" t="str">
            <v>010.000.0476.00</v>
          </cell>
          <cell r="H1540" t="str">
            <v>Metilprednisolona. Solución Inyectable Cada frasco ámpula con liofilizado contiene Succinato sódico de metilprednisolona equivalente a 500 mg de metilprednisolona. Envase con 50 frascos ámpula y 50 ampolletas con 8 ml de diluyente.</v>
          </cell>
          <cell r="I1540">
            <v>47</v>
          </cell>
          <cell r="J1540" t="str">
            <v>H24475</v>
          </cell>
          <cell r="K1540">
            <v>46602</v>
          </cell>
        </row>
        <row r="1541">
          <cell r="G1541" t="str">
            <v>010.000.2545.00</v>
          </cell>
          <cell r="H1541" t="str">
            <v>Carvedilol. Tableta. Cada tableta contiene: Carvedilol 6.250 mg Envase con 14 Tabletas.</v>
          </cell>
          <cell r="I1541">
            <v>230</v>
          </cell>
          <cell r="J1541" t="str">
            <v>M2378M2</v>
          </cell>
          <cell r="K1541">
            <v>46191</v>
          </cell>
        </row>
        <row r="1542">
          <cell r="G1542" t="str">
            <v>010.000.5487.00</v>
          </cell>
          <cell r="H1542" t="str">
            <v>Citalopram. Tableta Cada Tableta contiene: Bromhidrato de citalopram equivalente a 20 mg de citalopram. Envase con 14 Tabletas</v>
          </cell>
          <cell r="I1542">
            <v>276</v>
          </cell>
          <cell r="J1542" t="str">
            <v>U24U440</v>
          </cell>
          <cell r="K1542">
            <v>46234</v>
          </cell>
        </row>
        <row r="1543">
          <cell r="G1543" t="str">
            <v>060.130.0015</v>
          </cell>
          <cell r="H1543" t="str">
            <v>Botas. Bota quirúrgica de tela no tejida 100% de polipropileno tipo SMS de 35 g/m2 mínimo impermeable a la penetración de líquidos y fluidos antiestática con dos cintas de sujeción. Desechable. Par.</v>
          </cell>
          <cell r="I1543">
            <v>48516</v>
          </cell>
          <cell r="J1543" t="str">
            <v>BQ-10-24</v>
          </cell>
          <cell r="K1543">
            <v>46661</v>
          </cell>
        </row>
        <row r="1544">
          <cell r="G1544" t="str">
            <v>060.439.0054</v>
          </cell>
          <cell r="H1544" t="str">
            <v>Gorros. Gorro redondo con elástico ajustable al contorno de la cara de tela no tejida de polipropileno desechable. Impermeable a la penetración de líquidos y fluidos; antiestática y resistente a la tensión. Tamaño: Chico. Desechable. Pieza.</v>
          </cell>
          <cell r="I1544">
            <v>38050</v>
          </cell>
          <cell r="J1544" t="str">
            <v>GPC-10-24</v>
          </cell>
          <cell r="K1544">
            <v>46661</v>
          </cell>
        </row>
        <row r="1545">
          <cell r="G1545" t="str">
            <v>060.231.0591</v>
          </cell>
          <cell r="H1545" t="str">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ell>
          <cell r="I1545">
            <v>1556</v>
          </cell>
          <cell r="J1545" t="str">
            <v>CGU-10-24</v>
          </cell>
          <cell r="K1545">
            <v>46661</v>
          </cell>
        </row>
        <row r="1546">
          <cell r="G1546" t="str">
            <v>060.058.0153</v>
          </cell>
          <cell r="H1546" t="str">
            <v>Algodones. En láminas. Enrollado o plisado. Envase con 300 g.</v>
          </cell>
          <cell r="I1546">
            <v>264</v>
          </cell>
          <cell r="J1546" t="str">
            <v>02BV21</v>
          </cell>
          <cell r="K1546">
            <v>46314</v>
          </cell>
        </row>
        <row r="1547">
          <cell r="G1547" t="str">
            <v>060.231.0674</v>
          </cell>
          <cell r="H1547" t="str">
            <v>Bata quirúrgica con puños ajustables y refuerzo en mangas y pecho. Tela no tejida de polipropileno impermeable a la penetración de líquidos y fluidos ; antiestática y resistente a la tensión. Estéril y desechable. Tamaño: Chico Pieza.</v>
          </cell>
          <cell r="I1547">
            <v>20</v>
          </cell>
          <cell r="J1547" t="str">
            <v>BQ131221</v>
          </cell>
          <cell r="K1547">
            <v>46357</v>
          </cell>
        </row>
        <row r="1548">
          <cell r="G1548" t="str">
            <v>060.167.5010</v>
          </cell>
          <cell r="H1548" t="str">
            <v>Catéteres. Para suministro de oxígeno. Con tubo de conexión y cánula nasal. De plástico con diámetro interno de 2.0 mm. Longitud 180 cm. Pieza.</v>
          </cell>
          <cell r="I1548">
            <v>5360</v>
          </cell>
          <cell r="J1548" t="str">
            <v>2312040</v>
          </cell>
          <cell r="K1548">
            <v>46002</v>
          </cell>
        </row>
        <row r="1549">
          <cell r="G1549" t="str">
            <v>060.189.0304</v>
          </cell>
          <cell r="H1549" t="str">
            <v>Cepillos.. Para uso quirúrgico. De plástico de forma rectangular con dos agarraderas laterales simétricas y cerdas de nylon. Pieza.</v>
          </cell>
          <cell r="I1549">
            <v>325</v>
          </cell>
          <cell r="J1549" t="str">
            <v>CE0222</v>
          </cell>
          <cell r="K1549" t="str">
            <v>S/N</v>
          </cell>
        </row>
        <row r="1550">
          <cell r="G1550" t="str">
            <v>060.189.0304</v>
          </cell>
          <cell r="H1550" t="str">
            <v>Cepillos.. Para uso quirúrgico. De plástico de forma rectangular con dos agarraderas laterales simétricas y cerdas de nylon. Pieza.</v>
          </cell>
          <cell r="I1550">
            <v>1337</v>
          </cell>
          <cell r="J1550" t="str">
            <v>CE0621</v>
          </cell>
          <cell r="K1550" t="str">
            <v>S/N</v>
          </cell>
        </row>
        <row r="1551">
          <cell r="G1551" t="str">
            <v>060.207.0013</v>
          </cell>
          <cell r="H1551" t="str">
            <v>Circuitos. De ventilación para anestesia de polivinilo consta de dos mangueras un filtro conexión en "Y" de plástico codo mascarilla y bolsas de 3 y 5 lts.</v>
          </cell>
          <cell r="I1551">
            <v>40</v>
          </cell>
          <cell r="J1551" t="str">
            <v>18620198</v>
          </cell>
          <cell r="K1551">
            <v>45826</v>
          </cell>
        </row>
        <row r="1552">
          <cell r="G1552" t="str">
            <v>060.231.0104</v>
          </cell>
          <cell r="H1552" t="str">
            <v>Compresas. Para vientre. De algodón con trama radiopaca. Longitud: 70 cm. Ancho: 45 cm. Envase con 6 piezas.</v>
          </cell>
          <cell r="I1552">
            <v>2164</v>
          </cell>
          <cell r="J1552" t="str">
            <v>CS500124</v>
          </cell>
          <cell r="K1552">
            <v>47119</v>
          </cell>
        </row>
        <row r="1553">
          <cell r="G1553" t="str">
            <v>010.000.2714.00</v>
          </cell>
          <cell r="H1553" t="str">
            <v>Complejo b. Tableta Comprimido o Cápsula. Cada tableta Comprimido o Cápsula contiene: Mononitrato o clorhidrato de Tiamina 100 mg. Clorhidrato de piridoxina 5 mg. Cianocobalamina 50 µg Envase con 30 Tabletas Comprimidos o Cápsulas.</v>
          </cell>
          <cell r="I1553">
            <v>2680</v>
          </cell>
          <cell r="J1553" t="str">
            <v>10560</v>
          </cell>
          <cell r="K1553">
            <v>46271</v>
          </cell>
        </row>
        <row r="1554">
          <cell r="G1554" t="str">
            <v>010.000.1272.00</v>
          </cell>
          <cell r="H1554" t="str">
            <v>Senósidos a-b. Tableta Cada Tableta contiene: Concentrados de Sen desecados 187 mg (normalizado a 8.6 mg de senósidos A-B). Envase con 20 Tabletas.</v>
          </cell>
          <cell r="I1554">
            <v>1186</v>
          </cell>
          <cell r="J1554" t="str">
            <v>SS01823</v>
          </cell>
          <cell r="K1554">
            <v>45901</v>
          </cell>
        </row>
        <row r="1555">
          <cell r="G1555" t="str">
            <v>010.000.4376.00</v>
          </cell>
          <cell r="H1555" t="str">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ell>
          <cell r="I1555">
            <v>1766</v>
          </cell>
          <cell r="J1555" t="str">
            <v>12092302</v>
          </cell>
          <cell r="K1555">
            <v>45901</v>
          </cell>
        </row>
        <row r="1556">
          <cell r="G1556" t="str">
            <v>010.000.3423.00</v>
          </cell>
          <cell r="H1556" t="str">
            <v>Meloxicam. Tableta Cada Tableta contiene: Meloxicam 15 mg Envase con 10 Tabletas</v>
          </cell>
          <cell r="I1556">
            <v>1038</v>
          </cell>
          <cell r="J1556" t="str">
            <v>4F1170</v>
          </cell>
          <cell r="K1556">
            <v>46174</v>
          </cell>
        </row>
        <row r="1557">
          <cell r="G1557" t="str">
            <v>010.000.3433.00</v>
          </cell>
          <cell r="H1557" t="str">
            <v>Metilprednisolona. Suspensión Inyectable Cada ml contiene: Acetato de Metilprednisolona 40 mg Un frasco ámpula con 2 ml.</v>
          </cell>
          <cell r="I1557">
            <v>320</v>
          </cell>
          <cell r="J1557" t="str">
            <v>BDC011</v>
          </cell>
          <cell r="K1557">
            <v>46082</v>
          </cell>
        </row>
        <row r="1558">
          <cell r="G1558" t="str">
            <v>010.000.5106.00</v>
          </cell>
          <cell r="H1558" t="str">
            <v>Atorvastatina. Tableta Cada Tableta contiene: Atorvastatina cálcica trihidratada equivalente a 20 mg de atorvastatina. Envase con 10 Tabletas.</v>
          </cell>
          <cell r="I1558">
            <v>6974</v>
          </cell>
          <cell r="J1558" t="str">
            <v>240307</v>
          </cell>
          <cell r="K1558">
            <v>46112</v>
          </cell>
        </row>
        <row r="1559">
          <cell r="G1559" t="str">
            <v>010.000.3417.00</v>
          </cell>
          <cell r="H1559" t="str">
            <v>Diclofenaco. Cápsula o gragea de liberación prolongada. Cada gragea contiene: Diclofenaco sódico 100 mg Envase con 20 Cápsulas o Grageas.</v>
          </cell>
          <cell r="I1559">
            <v>2600</v>
          </cell>
          <cell r="J1559" t="str">
            <v>4FM067A</v>
          </cell>
          <cell r="K1559">
            <v>46174</v>
          </cell>
        </row>
        <row r="1560">
          <cell r="G1560" t="str">
            <v>040.000.2096.00</v>
          </cell>
          <cell r="H1560" t="str">
            <v>Tramadol-paracetamol.  Tableta Cada Tableta contiene: Clorhidrato de Tramadol 37.5 mg Paracetamol 325.0 mg Envase con 20 Tabletas.</v>
          </cell>
          <cell r="I1560">
            <v>866</v>
          </cell>
          <cell r="J1560" t="str">
            <v>24AM53</v>
          </cell>
          <cell r="K1560">
            <v>46053</v>
          </cell>
        </row>
        <row r="1561">
          <cell r="G1561" t="str">
            <v>010.000.2520.00</v>
          </cell>
          <cell r="H1561" t="str">
            <v>Losartán. Gragea o comprimido recubierto. Cada gragea o comprimido recubierto contiene: Losartán potásico 50 mg. Envase con 30 grageas o comprimidos recubiertos.</v>
          </cell>
          <cell r="I1561">
            <v>6062</v>
          </cell>
          <cell r="J1561" t="str">
            <v>240864</v>
          </cell>
          <cell r="K1561">
            <v>46204</v>
          </cell>
        </row>
        <row r="1562">
          <cell r="G1562" t="str">
            <v>010.000.4359.00</v>
          </cell>
          <cell r="H1562" t="str">
            <v>Gabapentina. Cápsula. Cada cápsula contiene: Gabapentina 300 mg Envase con 15 Cápsulas.</v>
          </cell>
          <cell r="I1562">
            <v>1786</v>
          </cell>
          <cell r="J1562" t="str">
            <v>240123</v>
          </cell>
          <cell r="K1562">
            <v>46023</v>
          </cell>
        </row>
        <row r="1563">
          <cell r="G1563" t="str">
            <v>010.000.5392.00</v>
          </cell>
          <cell r="H1563" t="str">
            <v>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v>
          </cell>
          <cell r="I1563">
            <v>1360</v>
          </cell>
          <cell r="J1563" t="str">
            <v>H-1424</v>
          </cell>
          <cell r="K1563">
            <v>45883</v>
          </cell>
        </row>
        <row r="1564">
          <cell r="G1564" t="str">
            <v>060.125.2679</v>
          </cell>
          <cell r="H1564" t="str">
            <v>Bolsas. Bolsa de papel grado médico. Para esterilizar con gas o vapor. Con o sin tratamiento antibacteriano; con reactivo químico impreso y sistema de apertura. Medidas: 12.0 x 26.0 x 4.0 cm. Envase con 1000 piezas.</v>
          </cell>
          <cell r="I1564">
            <v>12</v>
          </cell>
          <cell r="J1564" t="str">
            <v>230605</v>
          </cell>
          <cell r="K1564">
            <v>46905</v>
          </cell>
        </row>
        <row r="1565">
          <cell r="G1565" t="str">
            <v>060.125.2679</v>
          </cell>
          <cell r="H1565" t="str">
            <v>Bolsas. Bolsa de papel grado médico. Para esterilizar con gas o vapor. Con o sin tratamiento antibacteriano; con reactivo químico impreso y sistema de apertura. Medidas: 12.0 x 26.0 x 4.0 cm. Envase con 1000 piezas.</v>
          </cell>
          <cell r="I1565">
            <v>40</v>
          </cell>
          <cell r="J1565" t="str">
            <v>230910</v>
          </cell>
          <cell r="K1565">
            <v>46997</v>
          </cell>
        </row>
        <row r="1566">
          <cell r="G1566" t="str">
            <v>060.125.2679</v>
          </cell>
          <cell r="H1566" t="str">
            <v>Bolsas. Bolsa de papel grado médico. Para esterilizar con gas o vapor. Con o sin tratamiento antibacteriano; con reactivo químico impreso y sistema de apertura. Medidas: 12.0 x 26.0 x 4.0 cm. Envase con 1000 piezas.</v>
          </cell>
          <cell r="I1566">
            <v>10</v>
          </cell>
          <cell r="J1566" t="str">
            <v>9240426</v>
          </cell>
          <cell r="K1566">
            <v>47234</v>
          </cell>
        </row>
        <row r="1567">
          <cell r="G1567" t="str">
            <v>010.000.0269.00</v>
          </cell>
          <cell r="H1567" t="str">
            <v>Ropivacaina. Solución Inyectable Cada ampolleta contiene: Clorhidrato de ropivacaína monohidratada equivalente a 40 mg de clorhidrato de ropivacaina. Envase con 5 ampolletas con 20 ml.</v>
          </cell>
          <cell r="I1567">
            <v>106</v>
          </cell>
          <cell r="J1567" t="str">
            <v>12THA12</v>
          </cell>
          <cell r="K1567">
            <v>45869</v>
          </cell>
        </row>
        <row r="1568">
          <cell r="G1568" t="str">
            <v>010.000.1311.00</v>
          </cell>
          <cell r="H1568" t="str">
            <v>Metronidazol. Solución Inyectable Cada 100 ml contienen: Metronidazol 500 mg Envase con 100 ml.</v>
          </cell>
          <cell r="I1568">
            <v>2320</v>
          </cell>
          <cell r="J1568" t="str">
            <v>73M4G0052</v>
          </cell>
          <cell r="K1568">
            <v>46209</v>
          </cell>
        </row>
        <row r="1569">
          <cell r="G1569" t="str">
            <v>010.000.1311.00</v>
          </cell>
          <cell r="H1569" t="str">
            <v>Metronidazol. Solución Inyectable Cada 100 ml contienen: Metronidazol 500 mg Envase con 100 ml.</v>
          </cell>
          <cell r="I1569">
            <v>1112</v>
          </cell>
          <cell r="J1569" t="str">
            <v>73M4G0262</v>
          </cell>
          <cell r="K1569">
            <v>46234</v>
          </cell>
        </row>
        <row r="1570">
          <cell r="G1570" t="str">
            <v>010.000.3601.00</v>
          </cell>
          <cell r="H1570" t="str">
            <v>Glucosa. Solución Inyectable al 5 % Cada 100 ml contiene: Glucosa anhidra o glucosa 5 g ó Glucosa monohidratada equivalente a 5.0 g de glucosa Envase con 250 ml. Contiene: Glucosa 12.5 g</v>
          </cell>
          <cell r="I1570">
            <v>2142</v>
          </cell>
          <cell r="J1570" t="str">
            <v>73G4H0573</v>
          </cell>
          <cell r="K1570">
            <v>46255</v>
          </cell>
        </row>
        <row r="1571">
          <cell r="G1571" t="str">
            <v>010.000.3604.00</v>
          </cell>
          <cell r="H1571" t="str">
            <v>Glucosa. Solución Inyectable al 10% Cada 100 ml contienen: Glucosa anhidra o glucosa 10 g ó Glucosa monohidratada equivalente a 10.0 g de glucosa Envase con 500 ml. Contiene: Glucosa 50.0 g</v>
          </cell>
          <cell r="I1571">
            <v>1540</v>
          </cell>
          <cell r="J1571" t="str">
            <v>73D4B0303</v>
          </cell>
          <cell r="K1571">
            <v>46430</v>
          </cell>
        </row>
        <row r="1572">
          <cell r="G1572" t="str">
            <v>010.000.3607.00</v>
          </cell>
          <cell r="H1572" t="str">
            <v>Glucosa. Solución Inyectable al 50 % Cada 100 ml contienen: Glucosa anhidra o glucosa 50 g ó Glucosa monohidratada equivalente a 50.0 g de glucosa Envase con 50 ml. Contiene: Glucosa 25.0 g</v>
          </cell>
          <cell r="I1572">
            <v>3958</v>
          </cell>
          <cell r="J1572" t="str">
            <v>73U4F0232</v>
          </cell>
          <cell r="K1572">
            <v>46196</v>
          </cell>
        </row>
        <row r="1574">
          <cell r="G1574" t="str">
            <v>010.000.3626.00</v>
          </cell>
          <cell r="H1574" t="str">
            <v>Cloruro de sodio. Solución Inyectable al 0.9%. Cada 100 ml contienen: Cloruro de sodio 0.9 g Agua Inyectable 100 ml Envase con 50 ml.</v>
          </cell>
          <cell r="I1574">
            <v>8000</v>
          </cell>
          <cell r="J1574" t="str">
            <v>73F4H01112</v>
          </cell>
          <cell r="K1574">
            <v>46248</v>
          </cell>
        </row>
        <row r="1575">
          <cell r="G1575" t="str">
            <v>010.000.3626.00</v>
          </cell>
          <cell r="H1575" t="str">
            <v>Cloruro de sodio. Solución Inyectable al 0.9%. Cada 100 ml contienen: Cloruro de sodio 0.9 g Agua Inyectable 100 ml Envase con 50 ml.</v>
          </cell>
          <cell r="I1575">
            <v>11664</v>
          </cell>
          <cell r="J1575" t="str">
            <v>73F4H0162</v>
          </cell>
          <cell r="K1575">
            <v>46255</v>
          </cell>
        </row>
        <row r="1576">
          <cell r="G1576" t="str">
            <v>010.000.4249.00</v>
          </cell>
          <cell r="H1576" t="str">
            <v>Levofloxacino. Solución Inyectable Cada envase contiene: Levofloxacino hemihidratado equivalente a 500 mg de levofloxacino. Envase con 100 ml.</v>
          </cell>
          <cell r="I1576">
            <v>1584</v>
          </cell>
          <cell r="J1576" t="str">
            <v>73L4E0252</v>
          </cell>
          <cell r="K1576">
            <v>46170</v>
          </cell>
        </row>
        <row r="1577">
          <cell r="G1577" t="str">
            <v>010.000.4259.00</v>
          </cell>
          <cell r="H1577" t="str">
            <v>Ciprofloxacino. Solución Inyectable Cada 100 ml contiene: Lactato o clorhidrato de ciprofloxacino equivalente a 200 mg de ciprofloxacino. Envase con 100 ml.</v>
          </cell>
          <cell r="I1577">
            <v>4650</v>
          </cell>
          <cell r="J1577" t="str">
            <v>73C3F0192</v>
          </cell>
          <cell r="K1577">
            <v>46015</v>
          </cell>
        </row>
        <row r="1578">
          <cell r="G1578" t="str">
            <v>060.166.0269</v>
          </cell>
          <cell r="H1578" t="str">
            <v>Tubos. Endotraqueales sin globo. De   cloruro   de   polivinilo   transparente graduados con marca radiopaca estériles y desechables. Diámetro Interno: 5.0 mm Calibre: 20 Fr. Pieza</v>
          </cell>
          <cell r="I1578">
            <v>116</v>
          </cell>
          <cell r="J1578" t="str">
            <v>200501</v>
          </cell>
          <cell r="K1578">
            <v>45778</v>
          </cell>
        </row>
        <row r="1579">
          <cell r="G1579" t="str">
            <v>060.166.0277</v>
          </cell>
          <cell r="H1579" t="str">
            <v>Tubos. Endotraqueales sin globo. De   cloruro   de   polivinilo   transparente graduados con marca radiopaca estériles y desechables. Diámetro Interno: 5.5 mm Calibre:  22 Fr. Pieza</v>
          </cell>
          <cell r="I1579">
            <v>104</v>
          </cell>
          <cell r="J1579" t="str">
            <v>200503</v>
          </cell>
          <cell r="K1579">
            <v>45778</v>
          </cell>
        </row>
        <row r="1580">
          <cell r="G1580" t="str">
            <v>060.166.0285</v>
          </cell>
          <cell r="H1580" t="str">
            <v>Tubos. Endotraqueales sin globo. De   cloruro   de   polivinilo   transparente graduados con marca radiopaca estériles y desechables. Diámetro Interno: 6.0 mm Calibre: 24 Fr. Pieza</v>
          </cell>
          <cell r="I1580">
            <v>26</v>
          </cell>
          <cell r="J1580" t="str">
            <v>200501</v>
          </cell>
          <cell r="K1580">
            <v>45778</v>
          </cell>
        </row>
        <row r="1581">
          <cell r="G1581" t="str">
            <v>010.000.0022.00</v>
          </cell>
          <cell r="H1581" t="str">
            <v>Caseinato de calcio. Polvo. cada 100 g contienen: Proteínas 86.0 a 90.0 g. Grasas 0.0 a 2.0 g. Minerales 3.8 a 6.0 g. Humedad 0.0 a 6.2 g. Envase con 100 g.</v>
          </cell>
          <cell r="I1581">
            <v>246</v>
          </cell>
          <cell r="J1581" t="str">
            <v>0811-072407151</v>
          </cell>
          <cell r="K1581">
            <v>46037</v>
          </cell>
        </row>
        <row r="1582">
          <cell r="G1582" t="str">
            <v>010.000.0872.00</v>
          </cell>
          <cell r="H1582" t="str">
            <v>Clioquinol. Crema Cada g contiene: Clioquinol 30 mg Envase con 20 g.</v>
          </cell>
          <cell r="I1582">
            <v>306</v>
          </cell>
          <cell r="J1582" t="str">
            <v>BF24003</v>
          </cell>
          <cell r="K1582">
            <v>46203</v>
          </cell>
        </row>
        <row r="1583">
          <cell r="G1583" t="str">
            <v>010.000.0891.00</v>
          </cell>
          <cell r="H1583" t="str">
            <v>Miconazol. Crema Cada gramo contiene: Nitrato de miconazol 20 mg Envase con 20 g.</v>
          </cell>
          <cell r="I1583">
            <v>934</v>
          </cell>
          <cell r="J1583" t="str">
            <v>AN24004</v>
          </cell>
          <cell r="K1583">
            <v>46173</v>
          </cell>
        </row>
        <row r="1584">
          <cell r="G1584" t="str">
            <v>010.000.0901.00</v>
          </cell>
          <cell r="H1584" t="str">
            <v>Podofilina. Solución Dérmica Cada ml contiene: Resina de podofilina 250 mg Envase con 5 ml.</v>
          </cell>
          <cell r="I1584">
            <v>3</v>
          </cell>
          <cell r="J1584" t="str">
            <v>24IJ002</v>
          </cell>
          <cell r="K1584">
            <v>46143</v>
          </cell>
        </row>
        <row r="1585">
          <cell r="G1585" t="str">
            <v>010.000.0901.00</v>
          </cell>
          <cell r="H1585" t="str">
            <v>Podofilina. Solución Dérmica Cada ml contiene: Resina de podofilina 250 mg Envase con 5 ml.</v>
          </cell>
          <cell r="I1585">
            <v>70</v>
          </cell>
          <cell r="J1585" t="str">
            <v>24IJ003</v>
          </cell>
          <cell r="K1585">
            <v>46143</v>
          </cell>
        </row>
        <row r="1586">
          <cell r="G1586" t="str">
            <v>010.000.0901.00</v>
          </cell>
          <cell r="H1586" t="str">
            <v>Podofilina. Solución Dérmica Cada ml contiene: Resina de podofilina 250 mg Envase con 5 ml.</v>
          </cell>
          <cell r="I1586">
            <v>115</v>
          </cell>
          <cell r="J1586" t="str">
            <v>24OP013</v>
          </cell>
          <cell r="K1586">
            <v>46235</v>
          </cell>
        </row>
        <row r="1587">
          <cell r="G1587" t="str">
            <v>010.000.1206.00</v>
          </cell>
          <cell r="H1587" t="str">
            <v>Butilhioscina o hioscina. Gragea o Tableta Cada Gragea o Tableta contiene: Bromuro de butilhioscina o butilbromuro de hioscina 10 mg Envase con 10 Grageas o Tabletas.</v>
          </cell>
          <cell r="I1587">
            <v>2254</v>
          </cell>
          <cell r="J1587" t="str">
            <v>AQ24005</v>
          </cell>
          <cell r="K1587">
            <v>46265</v>
          </cell>
        </row>
        <row r="1588">
          <cell r="G1588" t="str">
            <v>010.000.1561.00</v>
          </cell>
          <cell r="H1588" t="str">
            <v>Metronidazol. Óvulo o Tableta Vaginal Cada Óvulo o Tableta contiene: Metronidazol 500 mg Envase con 10 Óvulos o Tabletas.</v>
          </cell>
          <cell r="I1588">
            <v>382</v>
          </cell>
          <cell r="J1588" t="str">
            <v>BM22002</v>
          </cell>
          <cell r="K1588">
            <v>45930</v>
          </cell>
        </row>
        <row r="1589">
          <cell r="G1589" t="str">
            <v>010.000.1973.00</v>
          </cell>
          <cell r="H1589" t="str">
            <v>Clindamicina. Solución Inyectable Cada ampolleta contiene: Fosfato de clindamicina equivalente a 300 mg de clindamicina. Envase ampolleta con 2 ml.</v>
          </cell>
          <cell r="I1589">
            <v>8942</v>
          </cell>
          <cell r="J1589" t="str">
            <v>23KL001</v>
          </cell>
          <cell r="K1589">
            <v>46174</v>
          </cell>
        </row>
        <row r="1590">
          <cell r="G1590" t="str">
            <v>010.000.4329.00</v>
          </cell>
          <cell r="H1590" t="str">
            <v>Montelukast. Comprimido Masticable Cada comprimido contiene: Montelukast sódico equivalente a 5 mg de montelukast. Envase con 30 comprimidos.</v>
          </cell>
          <cell r="I1590">
            <v>378</v>
          </cell>
          <cell r="J1590" t="str">
            <v>240741</v>
          </cell>
          <cell r="K1590">
            <v>46234</v>
          </cell>
        </row>
        <row r="1591">
          <cell r="G1591" t="str">
            <v>010.000.4332.00</v>
          </cell>
          <cell r="H1591" t="str">
            <v>Budesonida. Suspensión. Para nebulizar.  Cada envase contiene: Budesonida (micronizada) 0.250 mg. Envase con 5 envases con 2 ml.</v>
          </cell>
          <cell r="I1591">
            <v>316</v>
          </cell>
          <cell r="J1591" t="str">
            <v>24MN024</v>
          </cell>
          <cell r="K1591">
            <v>46204</v>
          </cell>
        </row>
        <row r="1592">
          <cell r="G1592" t="str">
            <v>010.000.4333.00</v>
          </cell>
          <cell r="H1592" t="str">
            <v>Budesonida. Suspensión para nebulizar. Cada envase contiene: Budesonida (micronizada) 0.500 mg. Envase con 5 envases con 2 ml.</v>
          </cell>
          <cell r="I1592">
            <v>472</v>
          </cell>
          <cell r="J1592" t="str">
            <v>23ST023</v>
          </cell>
          <cell r="K1592">
            <v>45931</v>
          </cell>
        </row>
        <row r="1593">
          <cell r="G1593" t="str">
            <v>010.000.5099.00</v>
          </cell>
          <cell r="H1593" t="str">
            <v>Adenosina. Solución Inyectable Cada frasco ámpula contiene: Adenosina 6 mg Envase con 6 frascos ámpula con 2 ml.</v>
          </cell>
          <cell r="I1593">
            <v>120</v>
          </cell>
          <cell r="J1593" t="str">
            <v>24KL010</v>
          </cell>
          <cell r="K1593">
            <v>46174</v>
          </cell>
        </row>
        <row r="1594">
          <cell r="G1594" t="str">
            <v>010.000.5391.00</v>
          </cell>
          <cell r="H1594" t="str">
            <v>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v>
          </cell>
          <cell r="I1594">
            <v>1568</v>
          </cell>
          <cell r="J1594" t="str">
            <v>I-0724</v>
          </cell>
          <cell r="K1594">
            <v>45907</v>
          </cell>
        </row>
        <row r="1595">
          <cell r="G1595" t="str">
            <v>060.066.0773</v>
          </cell>
          <cell r="H1595" t="str">
            <v>Antisépticos. Alcohol desnaturalizado. Envase con 20 lts.</v>
          </cell>
          <cell r="I1595">
            <v>6</v>
          </cell>
          <cell r="J1595" t="str">
            <v>406065</v>
          </cell>
          <cell r="K1595">
            <v>46174</v>
          </cell>
        </row>
        <row r="1596">
          <cell r="G1596" t="str">
            <v>060.066.0773</v>
          </cell>
          <cell r="H1596" t="str">
            <v>Antisépticos. Alcohol desnaturalizado. Envase con 20 lts.</v>
          </cell>
          <cell r="I1596">
            <v>49</v>
          </cell>
          <cell r="J1596" t="str">
            <v>406066</v>
          </cell>
          <cell r="K1596">
            <v>46174</v>
          </cell>
        </row>
        <row r="1597">
          <cell r="G1597" t="str">
            <v>060.066.0773</v>
          </cell>
          <cell r="H1597" t="str">
            <v>Antisépticos. Alcohol desnaturalizado. Envase con 20 lts.</v>
          </cell>
          <cell r="I1597">
            <v>50</v>
          </cell>
          <cell r="J1597" t="str">
            <v>407078</v>
          </cell>
          <cell r="K1597">
            <v>46204</v>
          </cell>
        </row>
        <row r="1598">
          <cell r="G1598" t="str">
            <v>060.066.0773</v>
          </cell>
          <cell r="H1598" t="str">
            <v>Antisépticos. Alcohol desnaturalizado. Envase con 20 lts.</v>
          </cell>
          <cell r="I1598">
            <v>50</v>
          </cell>
          <cell r="J1598" t="str">
            <v>407082</v>
          </cell>
          <cell r="K1598">
            <v>46204</v>
          </cell>
        </row>
        <row r="1599">
          <cell r="G1599" t="str">
            <v>060.066.0773</v>
          </cell>
          <cell r="H1599" t="str">
            <v>Antisépticos. Alcohol desnaturalizado. Envase con 20 lts.</v>
          </cell>
          <cell r="I1599">
            <v>50</v>
          </cell>
          <cell r="J1599" t="str">
            <v>407083</v>
          </cell>
          <cell r="K1599">
            <v>46204</v>
          </cell>
        </row>
        <row r="1600">
          <cell r="G1600" t="str">
            <v>060.066.0773</v>
          </cell>
          <cell r="H1600" t="str">
            <v>Antisépticos. Alcohol desnaturalizado. Envase con 20 lts.</v>
          </cell>
          <cell r="I1600">
            <v>2</v>
          </cell>
          <cell r="J1600" t="str">
            <v>407084</v>
          </cell>
          <cell r="K1600">
            <v>46204</v>
          </cell>
        </row>
        <row r="1601">
          <cell r="G1601" t="str">
            <v>010.000.4361.00</v>
          </cell>
          <cell r="H1601" t="str">
            <v>Zolmitriptano. Tableta Dispersable Cada Tableta Dispersable contiene: Zolmitriptano 2.5 mg Envase con 2 Tabletas Dispersables.</v>
          </cell>
          <cell r="I1601">
            <v>55</v>
          </cell>
          <cell r="J1601" t="str">
            <v>U23N47</v>
          </cell>
          <cell r="K1601" t="str">
            <v>31/11/25</v>
          </cell>
        </row>
        <row r="1602">
          <cell r="G1602" t="str">
            <v>060.461.0147</v>
          </cell>
          <cell r="H1602" t="str">
            <v>Guatas. De tela no tejida de algodón 100% o mezclas de fibras de algodón y fibras artificiales y/o sintéticas. Longitud: 5 M  Ancho: 5 cm. Envase con 24 piezas.</v>
          </cell>
          <cell r="I1602">
            <v>797</v>
          </cell>
          <cell r="J1602">
            <v>13082405</v>
          </cell>
          <cell r="K1602">
            <v>47340</v>
          </cell>
        </row>
        <row r="1603">
          <cell r="G1603" t="str">
            <v>060.461.0188</v>
          </cell>
          <cell r="H1603" t="str">
            <v>Guatas. De tela no tejida de algodón 100% o mezclas de fibras de algodón y fibras artificiales y/o sintéticas. Longitud: 5 M  Ancho: 20 cm. Envase con 24 piezas.</v>
          </cell>
          <cell r="I1603">
            <v>20</v>
          </cell>
          <cell r="J1603">
            <v>9082420</v>
          </cell>
          <cell r="K1603">
            <v>47339</v>
          </cell>
        </row>
        <row r="1604">
          <cell r="G1604" t="str">
            <v>010.000.2123.00</v>
          </cell>
          <cell r="H1604" t="str">
            <v>Mupirocina. Ungüento Cada 100 gramos contiene: Mupirocina 2 g Envase con 15 g.</v>
          </cell>
          <cell r="I1604">
            <v>393</v>
          </cell>
          <cell r="J1604">
            <v>424913</v>
          </cell>
          <cell r="K1604">
            <v>46023</v>
          </cell>
        </row>
        <row r="1605">
          <cell r="G1605" t="str">
            <v>010.000.0570.00</v>
          </cell>
          <cell r="H1605" t="str">
            <v>Hidralazina. Tableta Cada Tableta contiene: Clorhidrato de hidralazina 10 mg Envase con 20 Tabletas.</v>
          </cell>
          <cell r="I1605">
            <v>1890</v>
          </cell>
          <cell r="J1605">
            <v>425997</v>
          </cell>
          <cell r="K1605">
            <v>46600</v>
          </cell>
        </row>
        <row r="1606">
          <cell r="G1606" t="str">
            <v>010.000.4185.00</v>
          </cell>
          <cell r="H1606" t="str">
            <v>Ácido ursodeoxicólico. Cápsula Cada Cápsula contiene: Ácido ursodeoxicólico 250 mg Envase con 50 Cápsulas</v>
          </cell>
          <cell r="I1606">
            <v>44</v>
          </cell>
          <cell r="J1606" t="str">
            <v>4G1152003</v>
          </cell>
          <cell r="K1606">
            <v>46204</v>
          </cell>
        </row>
        <row r="1607">
          <cell r="G1607" t="str">
            <v>010.000.5449.00</v>
          </cell>
          <cell r="H1607" t="str">
            <v>Anastrozol. Tableta Cada Tableta contiene: Anastrozol 1 mg Envase con 28 Tabletas</v>
          </cell>
          <cell r="I1607">
            <v>71</v>
          </cell>
          <cell r="J1607" t="str">
            <v>OE240011</v>
          </cell>
          <cell r="K1607">
            <v>46478</v>
          </cell>
        </row>
        <row r="1608">
          <cell r="G1608" t="str">
            <v>010.000.5440.01</v>
          </cell>
          <cell r="H1608" t="str">
            <v>Bicalutamida. Tableta Cada Tableta contiene: Bicalutamida 50 mg Envase con 28 Tabletas.</v>
          </cell>
          <cell r="I1608">
            <v>14</v>
          </cell>
          <cell r="J1608" t="str">
            <v>OF240041</v>
          </cell>
          <cell r="K1608">
            <v>46143</v>
          </cell>
        </row>
        <row r="1609">
          <cell r="G1609" t="str">
            <v>010.000.4215.00</v>
          </cell>
          <cell r="H1609" t="str">
            <v>Progesterona. Gel Cada 100 g contienen: Progesterona 1.0 g Envase con 80 g de Gel con regla dosificadora.</v>
          </cell>
          <cell r="I1609">
            <v>10</v>
          </cell>
          <cell r="J1609">
            <v>283</v>
          </cell>
          <cell r="K1609">
            <v>46296</v>
          </cell>
        </row>
        <row r="1610">
          <cell r="G1610" t="str">
            <v>010.000.5541.00</v>
          </cell>
          <cell r="H1610" t="str">
            <v>Letrozol. Gragea o Tableta Cada Gragea o Tableta contiene: Letrozol 2.5 mg Envase con 30 Grageas o Tabletas</v>
          </cell>
          <cell r="I1610">
            <v>240</v>
          </cell>
          <cell r="J1610" t="str">
            <v>O240200A</v>
          </cell>
          <cell r="K1610">
            <v>46192</v>
          </cell>
        </row>
        <row r="1611">
          <cell r="G1611" t="str">
            <v>010.000.4290.00</v>
          </cell>
          <cell r="H1611" t="str">
            <v>Linezolid. Tableta. Cada tableta contiene: Linezolid 600 mg. Envase con 10 tabletas.</v>
          </cell>
          <cell r="I1611">
            <v>21</v>
          </cell>
          <cell r="J1611" t="str">
            <v>FD241744A</v>
          </cell>
          <cell r="K1611">
            <v>46218</v>
          </cell>
        </row>
        <row r="1612">
          <cell r="G1612" t="str">
            <v>010.000.4448.00</v>
          </cell>
          <cell r="H1612" t="str">
            <v>Bortezomib. Solución Inyectable Cada frasco ámpula con liofilizado contiene: Bortezomib 3.5 mg Envase con un frasco ámpula.</v>
          </cell>
          <cell r="I1612">
            <v>1</v>
          </cell>
          <cell r="J1612" t="str">
            <v>O240237A</v>
          </cell>
          <cell r="K1612">
            <v>46220</v>
          </cell>
        </row>
        <row r="1613">
          <cell r="G1613" t="str">
            <v>010.000.4583.00</v>
          </cell>
          <cell r="H1613" t="str">
            <v>Oseltamivir. Cápsula Cada Cápsula contiene: Fosfato de oseltamivir equivalente a 45 mg de oseltamivir Envase con 10 Cápsulas</v>
          </cell>
          <cell r="I1613">
            <v>38</v>
          </cell>
          <cell r="J1613" t="str">
            <v>E233722A</v>
          </cell>
          <cell r="K1613">
            <v>45950</v>
          </cell>
        </row>
        <row r="1614">
          <cell r="G1614" t="str">
            <v>010.000.2503.02</v>
          </cell>
          <cell r="H1614" t="str">
            <v>Alopurinol. Tableta. Cada tableta contiene: alopurinol 100 mg. Envase con 60 tabletas.</v>
          </cell>
          <cell r="I1614">
            <v>55</v>
          </cell>
          <cell r="J1614" t="str">
            <v>FD241039A</v>
          </cell>
          <cell r="K1614">
            <v>46186</v>
          </cell>
        </row>
        <row r="1615">
          <cell r="G1615" t="str">
            <v>010.000.4152.01</v>
          </cell>
          <cell r="H1615" t="str">
            <v>Sitagliptina. Comprimido Cada Comprimido contiene: Fosfato de sitagliptina monohidratada equivalente a 100 mg de sitagliptina Envase con 28 Comprimidos.</v>
          </cell>
          <cell r="I1615">
            <v>1549</v>
          </cell>
          <cell r="J1615" t="str">
            <v>SIT24027</v>
          </cell>
          <cell r="K1615">
            <v>46129</v>
          </cell>
        </row>
        <row r="1617">
          <cell r="G1617" t="str">
            <v>060.196.0057</v>
          </cell>
          <cell r="H1617" t="str">
            <v>Ceras. Para huesos (pasta de Beck). Estéril sobre con 2.5 g. Envase con 12 sobres.</v>
          </cell>
          <cell r="I1617">
            <v>23</v>
          </cell>
          <cell r="J1617">
            <v>17241550</v>
          </cell>
          <cell r="K1617">
            <v>47200</v>
          </cell>
        </row>
        <row r="1618">
          <cell r="G1618" t="str">
            <v>010.000.0822.00</v>
          </cell>
          <cell r="H1618" t="str">
            <v>Benzoilo. Loción Dérmica o Gel Dérmico Cada 100 mililitros o gramos contienen: Peróxido de benzoilo 5 g Envase con 30 ml</v>
          </cell>
          <cell r="I1618">
            <v>62</v>
          </cell>
          <cell r="J1618">
            <v>75820</v>
          </cell>
          <cell r="K1618">
            <v>46022</v>
          </cell>
        </row>
        <row r="1619">
          <cell r="G1619" t="str">
            <v>010.000.0437.00</v>
          </cell>
          <cell r="H1619" t="str">
            <v>Teofilina. Comprimido o Tableta o Cápsula de Liberación Prolongada Cada Comprimido Tableta o Cápsula contiene: Teofilina anhidra 100 mg Envase con 20 Comprimidos o Tabletas o Cápsulas de Liberación Prolongada.</v>
          </cell>
          <cell r="I1619">
            <v>40</v>
          </cell>
          <cell r="J1619">
            <v>2404045</v>
          </cell>
          <cell r="K1619">
            <v>46142</v>
          </cell>
        </row>
        <row r="1620">
          <cell r="G1620" t="str">
            <v>010.000.3671.00</v>
          </cell>
          <cell r="H1620" t="str">
            <v>Cloruro de sodio. Solución Inyectable 0.9% Cada ampolleta de 10 ml contiene: Cloruro de sodio 0.09 g (Sodio 1.54 mEq) (Cloruro 1.54 mEq) Envase con 100 ampolletas de 10 ml.</v>
          </cell>
          <cell r="I1620">
            <v>12</v>
          </cell>
          <cell r="J1620" t="str">
            <v>DN023</v>
          </cell>
          <cell r="K1620">
            <v>46142</v>
          </cell>
        </row>
        <row r="1621">
          <cell r="G1621" t="str">
            <v>010.000.2242.00</v>
          </cell>
          <cell r="H1621" t="str">
            <v>Carbón activado. Polvo. Cada envase contiene: Carbón activado 1 kg Envase con un kg. (para uso en seres humanos).</v>
          </cell>
          <cell r="I1621">
            <v>16</v>
          </cell>
          <cell r="J1621" t="str">
            <v>H4D002</v>
          </cell>
          <cell r="K1621">
            <v>46138</v>
          </cell>
        </row>
        <row r="1622">
          <cell r="G1622" t="str">
            <v>060.841.0478</v>
          </cell>
          <cell r="H1622" t="str">
            <v>Suturas. Sintéticas no absorbibles monofilamento de nylon con aguja. Longitud de la hebra: 45 cm Calibre de la sutura: 3-0 Características de la aguja: 3/8 de círculo cortante (19-26 mm) Envase con 12 piezas.</v>
          </cell>
          <cell r="I1622">
            <v>237</v>
          </cell>
          <cell r="J1622">
            <v>4243116</v>
          </cell>
          <cell r="K1622">
            <v>47300</v>
          </cell>
        </row>
        <row r="1623">
          <cell r="G1623" t="str">
            <v>010.000.2199.00</v>
          </cell>
          <cell r="H1623" t="str">
            <v>Oximetazolina. Solución Nasal Cada 100 ml contienen Clorhidrato de oximetazolina 25 mg Envase con gotero integral con 20 ml.</v>
          </cell>
          <cell r="I1623">
            <v>4</v>
          </cell>
          <cell r="J1623">
            <v>24141736</v>
          </cell>
          <cell r="K1623">
            <v>46569</v>
          </cell>
        </row>
        <row r="1624">
          <cell r="G1624" t="str">
            <v>010.000.0443.00</v>
          </cell>
          <cell r="H1624" t="str">
            <v>Salmeterol,  fluticasona. Suspensión en aerosol. Cada dosis contiene: Xinafoato de salmeterol equivalente a 25 µg de salmeterol. Propionato de fluticasona 50 µg. Envase con dispositivo inhalador para 120 dosis.</v>
          </cell>
          <cell r="I1624">
            <v>10</v>
          </cell>
          <cell r="J1624" t="str">
            <v>4F951</v>
          </cell>
          <cell r="K1624">
            <v>46203</v>
          </cell>
        </row>
        <row r="1625">
          <cell r="G1625" t="str">
            <v>010.000.5132.00</v>
          </cell>
          <cell r="H1625" t="str">
            <v>Alantoina alquitrán de hulla y clioquinol. Crema Cada 100 gramos contienen: alantoina 0.2 g Solución de alquitrán de hulla 5.0 g Clioquinol 3.0 g Envase con 60 g.</v>
          </cell>
          <cell r="I1625">
            <v>3</v>
          </cell>
          <cell r="J1625" t="str">
            <v>23363M</v>
          </cell>
          <cell r="K1625">
            <v>45900</v>
          </cell>
        </row>
        <row r="1626">
          <cell r="G1626" t="str">
            <v>060.461.0162</v>
          </cell>
          <cell r="H1626" t="str">
            <v>Guatas. De tela no tejida de algodón 100% o mezclas de fibras de algodón y fibras artificiales y/o sintéticas. Longitud: 5 M  Ancho: 15 cm. Envase con 24 piezas.</v>
          </cell>
          <cell r="I1626">
            <v>30</v>
          </cell>
          <cell r="J1626">
            <v>8082415</v>
          </cell>
          <cell r="K1626">
            <v>47337</v>
          </cell>
        </row>
        <row r="1627">
          <cell r="G1627" t="str">
            <v>010.000.5365.00</v>
          </cell>
          <cell r="H1627" t="str">
            <v>Topiramato. Tableta Cada Tableta contiene:Topiramato 25 mgEnvase con 60 Tabletas.</v>
          </cell>
          <cell r="I1627">
            <v>8</v>
          </cell>
          <cell r="J1627">
            <v>8910624</v>
          </cell>
          <cell r="K1627">
            <v>46203</v>
          </cell>
        </row>
        <row r="1628">
          <cell r="G1628" t="str">
            <v>060.626.0065</v>
          </cell>
          <cell r="H1628" t="str">
            <v>Medias antiembólicas elásticas de compresión mediana para miembros inferiores hasta el muslo. Tallas: Grande larga. Envase con un par.</v>
          </cell>
          <cell r="I1628">
            <v>12</v>
          </cell>
          <cell r="J1628">
            <v>2310900205</v>
          </cell>
          <cell r="K1628">
            <v>46844</v>
          </cell>
        </row>
        <row r="1629">
          <cell r="G1629" t="str">
            <v>010.000.1531.00</v>
          </cell>
          <cell r="H1629" t="str">
            <v>Clomifeno. Tableta. Cada tableta contiene: Citrato de Clomifeno 50 mg Envase con 10 Tabletas.</v>
          </cell>
          <cell r="I1629">
            <v>8</v>
          </cell>
          <cell r="J1629">
            <v>2310122</v>
          </cell>
          <cell r="K1629">
            <v>45901</v>
          </cell>
        </row>
        <row r="1630">
          <cell r="G1630" t="str">
            <v>010.000.2622.00</v>
          </cell>
          <cell r="H1630" t="str">
            <v>Valproato de magnesio. Tableta con cubierta o capa entérica o tableta de liberación retardada. Cada tableta contiene: Valproato de magnesio 200 mg equivalente a 185.6 mg de ácido valproico ó Valproato de magnesio 200 mg Envase con 40 tabletas.</v>
          </cell>
          <cell r="I1630">
            <v>1008</v>
          </cell>
          <cell r="J1630">
            <v>3770424</v>
          </cell>
          <cell r="K1630">
            <v>46142</v>
          </cell>
        </row>
        <row r="1631">
          <cell r="G1631" t="str">
            <v>010.000.1344.00</v>
          </cell>
          <cell r="H1631" t="str">
            <v>Albendazol. Tableta Cada Tableta contiene: albendazol 200 mg Envase con 2 Tabletas.</v>
          </cell>
          <cell r="I1631">
            <v>1060</v>
          </cell>
          <cell r="J1631">
            <v>30632</v>
          </cell>
          <cell r="K1631">
            <v>45817</v>
          </cell>
        </row>
        <row r="1632">
          <cell r="G1632" t="str">
            <v>060.626.0081</v>
          </cell>
          <cell r="H1632" t="str">
            <v>Medias antiembólicas elásticas de compresión mediana para miembros inferiores. Hasta la rodilla. Tallas: Mediana. Envase con un par.</v>
          </cell>
          <cell r="I1632">
            <v>40</v>
          </cell>
          <cell r="J1632">
            <v>2401600298</v>
          </cell>
          <cell r="K1632">
            <v>47134</v>
          </cell>
        </row>
        <row r="1633">
          <cell r="G1633" t="str">
            <v>010.000.5365.00</v>
          </cell>
          <cell r="H1633" t="str">
            <v>Topiramato. Tableta Cada Tableta contiene:Topiramato 25 mgEnvase con 60 Tabletas.</v>
          </cell>
          <cell r="I1633">
            <v>16</v>
          </cell>
          <cell r="J1633">
            <v>8910624</v>
          </cell>
          <cell r="K1633">
            <v>46203</v>
          </cell>
        </row>
        <row r="1634">
          <cell r="G1634" t="str">
            <v>010.000.0822.00</v>
          </cell>
          <cell r="H1634" t="str">
            <v>Benzoilo. Loción Dérmica o Gel Dérmico Cada 100 mililitros o gramos contienen: Peróxido de benzoilo 5 g Envase con 30 ml</v>
          </cell>
          <cell r="I1634">
            <v>124</v>
          </cell>
          <cell r="J1634">
            <v>75820</v>
          </cell>
          <cell r="K1634">
            <v>46022</v>
          </cell>
        </row>
        <row r="1635">
          <cell r="G1635" t="str">
            <v>010.000.1764.01</v>
          </cell>
          <cell r="H1635" t="str">
            <v>DOXORRUBICINA. SOLUCIÓN INYECTABLE. Cada frasco ámpula con solución inyectable contiene: clorhidrato de doxorrubicina 10 mg. Envase con 10 frascos ámpula.</v>
          </cell>
          <cell r="I1635">
            <v>10</v>
          </cell>
          <cell r="J1635" t="str">
            <v>DR12307</v>
          </cell>
          <cell r="K1635">
            <v>45869</v>
          </cell>
        </row>
        <row r="1636">
          <cell r="G1636" t="str">
            <v>040.000.0221.00</v>
          </cell>
          <cell r="H1636" t="str">
            <v>Tiopental sódico. Solución Inyectable Cada frasco ámpula con polvo contiene: Tiopental sódico 0.5 g Envase con frasco ámpula y diluyente con 20 ml.</v>
          </cell>
          <cell r="I1636">
            <v>230</v>
          </cell>
          <cell r="J1636" t="str">
            <v>T3E309</v>
          </cell>
          <cell r="K1636">
            <v>45808</v>
          </cell>
        </row>
        <row r="1637">
          <cell r="G1637" t="str">
            <v>010.000.4411.00</v>
          </cell>
          <cell r="H1637" t="str">
            <v>Latanoprost. Solución Oftálmica Cada ml contiene: Latanoprost 50 µg Envase con un frasco gotero con 2.5 ml.</v>
          </cell>
          <cell r="I1637">
            <v>140</v>
          </cell>
          <cell r="J1637">
            <v>150624</v>
          </cell>
          <cell r="K1637">
            <v>46203</v>
          </cell>
        </row>
        <row r="1638">
          <cell r="G1638" t="str">
            <v>010.000.6023.00</v>
          </cell>
          <cell r="H1638" t="str">
            <v>Fosaprepitant. Solución Inyectable. Cada frasco ámpula con liofilizado contiene: Fosaprepitant de dimeglumina equivalente a 150 mg de fosaprepitant. Envase con un frasco ámpula.</v>
          </cell>
          <cell r="I1638">
            <v>8</v>
          </cell>
          <cell r="J1638" t="str">
            <v>AS1240072A</v>
          </cell>
          <cell r="K1638">
            <v>46159</v>
          </cell>
        </row>
        <row r="1639">
          <cell r="G1639" t="str">
            <v>010.000.5433.01</v>
          </cell>
          <cell r="H1639" t="str">
            <v>Rituximab. Solución Inyectable Cada frasco ámpula contiene Rituximab 100 mg Envase con 2 frascos ámpula con 10 ml.</v>
          </cell>
          <cell r="I1639">
            <v>4</v>
          </cell>
          <cell r="J1639" t="str">
            <v>RA2429A</v>
          </cell>
          <cell r="K1639">
            <v>46446</v>
          </cell>
        </row>
        <row r="1640">
          <cell r="G1640" t="str">
            <v>010.000.5506.00</v>
          </cell>
          <cell r="H1640" t="str">
            <v>Celecoxib. Cápsula. Cada cápsula contiene: Celecoxib 200 mg. Envase con 10 Cápsulas.</v>
          </cell>
          <cell r="I1640">
            <v>3730</v>
          </cell>
          <cell r="J1640" t="str">
            <v>FD240208A</v>
          </cell>
          <cell r="K1640">
            <v>46157</v>
          </cell>
        </row>
        <row r="1641">
          <cell r="G1641" t="str">
            <v>010.000.4227.00</v>
          </cell>
          <cell r="H1641" t="str">
            <v>Imatinib. Comprimido Cada Comprimido contiene: Mesilato de imatinib equivalente a 400 mg de imatinib Envase con 30 Comprimidos.</v>
          </cell>
          <cell r="I1641">
            <v>3</v>
          </cell>
          <cell r="J1641" t="str">
            <v>O240078B</v>
          </cell>
          <cell r="K1641">
            <v>46092</v>
          </cell>
        </row>
        <row r="1642">
          <cell r="G1642" t="str">
            <v>040.000.0226.00</v>
          </cell>
          <cell r="H1642" t="str">
            <v>Ketamina. Solución Inyectable Cada frasco ámpula contiene: Clorhidrato de ketamina equivalente a 500 mg de ketamina Envase con un frasco ámpula de 10 ml.</v>
          </cell>
          <cell r="I1642">
            <v>240</v>
          </cell>
          <cell r="J1642" t="str">
            <v>K43005</v>
          </cell>
          <cell r="K1642">
            <v>45808</v>
          </cell>
        </row>
        <row r="1643">
          <cell r="G1643" t="str">
            <v>010.000.5435.00</v>
          </cell>
          <cell r="H1643" t="str">
            <v>Paclitaxel. Solución Inyectable Cada frasco ámpula contiene: Paclitaxel 300 mg Envase con un frasco ámpula con 50 ml con o sin equipo para venoclisis libre de polivinilcloruro (PVC) y filtro con membrana no mayor de 0.22 µm.</v>
          </cell>
          <cell r="I1643">
            <v>12</v>
          </cell>
          <cell r="J1643" t="str">
            <v>O240212A</v>
          </cell>
          <cell r="K1643">
            <v>46200</v>
          </cell>
        </row>
        <row r="1644">
          <cell r="G1644" t="str">
            <v>010.000.4268.00</v>
          </cell>
          <cell r="H1644" t="str">
            <v>Lamivudina/zidovudina. Tableta Cada Tableta contiene: Lamivudina 150 mg Zidovudina 300 mg Envase con 60 Tabletas.</v>
          </cell>
          <cell r="I1644">
            <v>5</v>
          </cell>
          <cell r="J1644" t="str">
            <v>E241917A</v>
          </cell>
          <cell r="K1644">
            <v>46148</v>
          </cell>
        </row>
        <row r="1645">
          <cell r="G1645" t="str">
            <v>010.000.6259.00</v>
          </cell>
          <cell r="H1645" t="str">
            <v>LABETALOL. Solución inyectable. Cada frasco ámpula contiene: labetalol 100 mg/20 mL Caja con un frasco ámpula</v>
          </cell>
          <cell r="I1645">
            <v>24</v>
          </cell>
          <cell r="J1645" t="str">
            <v>H2T01</v>
          </cell>
          <cell r="K1645">
            <v>46081</v>
          </cell>
        </row>
        <row r="1646">
          <cell r="G1646" t="str">
            <v>040.000.0226.00</v>
          </cell>
          <cell r="H1646" t="str">
            <v>Ketamina. Solución Inyectable Cada frasco ámpula contiene: Clorhidrato de ketamina equivalente a 500 mg de ketamina Envase con un frasco ámpula de 10 ml.</v>
          </cell>
          <cell r="I1646">
            <v>36</v>
          </cell>
          <cell r="J1646" t="str">
            <v>K43001</v>
          </cell>
          <cell r="K1646">
            <v>45808</v>
          </cell>
        </row>
        <row r="1647">
          <cell r="G1647" t="str">
            <v>010.000.0204.00</v>
          </cell>
          <cell r="H1647" t="str">
            <v>Atropina. Solucion inyectable cada ampolleta contiene: sulfato de atropina 1 mg. envase con 50 ampolletas con 1 ml.</v>
          </cell>
          <cell r="I1647">
            <v>142</v>
          </cell>
          <cell r="J1647">
            <v>2408090</v>
          </cell>
          <cell r="K1647">
            <v>46265</v>
          </cell>
        </row>
        <row r="1648">
          <cell r="G1648" t="str">
            <v>010.000.6012.00</v>
          </cell>
          <cell r="H1648" t="str">
            <v>Misoprostol. Tableta. Cada tableta contiene: Misoprostol 200 µg. Envase con 1 tableta.</v>
          </cell>
          <cell r="I1648">
            <v>188</v>
          </cell>
          <cell r="J1648" t="str">
            <v>MIP2304001</v>
          </cell>
          <cell r="K1648">
            <v>45747</v>
          </cell>
        </row>
        <row r="1649">
          <cell r="G1649" t="str">
            <v>010.000.5318.00</v>
          </cell>
          <cell r="H1649" t="str">
            <v>Voriconazol. Tableta Cada Tableta contiene: Voriconazol 200 mg Envase con 14 Tabletas.</v>
          </cell>
          <cell r="I1649">
            <v>2</v>
          </cell>
          <cell r="J1649">
            <v>17240287</v>
          </cell>
          <cell r="K1649">
            <v>46053</v>
          </cell>
        </row>
        <row r="1650">
          <cell r="G1650" t="str">
            <v>010.000.2626.00</v>
          </cell>
          <cell r="H1650" t="str">
            <v>Oxcarbazepina. Gragea o Tableta Cada Gragea o Tableta contiene: oxcarbazepina 300 mg Envase con 20 Grageas o Tabletas.</v>
          </cell>
          <cell r="I1650">
            <v>122</v>
          </cell>
          <cell r="J1650">
            <v>244592</v>
          </cell>
          <cell r="K1650">
            <v>46232</v>
          </cell>
        </row>
        <row r="1651">
          <cell r="G1651" t="str">
            <v>010.000.3666.01</v>
          </cell>
          <cell r="H1651" t="str">
            <v>Almidón. Solución Inyectable al 6 % Cada 100 ml contienen: Poli (o-2 hidroxietil)-almidón (130000 daltons) o hidroxietil almidón (130/0.4) 6 g Envase con 500 ml.</v>
          </cell>
          <cell r="I1651">
            <v>8</v>
          </cell>
          <cell r="J1651" t="str">
            <v>73V4G0363</v>
          </cell>
          <cell r="K1651">
            <v>46231</v>
          </cell>
        </row>
        <row r="1652">
          <cell r="G1652" t="str">
            <v>010.000.2417.00</v>
          </cell>
          <cell r="H1652" t="str">
            <v>Isoniazida y rifampicina. Tableta ReCubierta Cada Tableta ReCubierta contiene: Isoniazida 400 mg Rifampicina 300 mg Envase con 90 Tabletas ReCubiertas.</v>
          </cell>
          <cell r="I1652">
            <v>310</v>
          </cell>
          <cell r="J1652" t="str">
            <v>24D375V1</v>
          </cell>
          <cell r="K1652">
            <v>46142</v>
          </cell>
        </row>
        <row r="1653">
          <cell r="G1653" t="str">
            <v>010.000.6315.00</v>
          </cell>
          <cell r="H1653" t="str">
            <v>ÁCIDO RISEDRÓNICO/ COLECALCIFEROL. TABLETA Cada tableta contiene: Risedronato de sodio 35.00 mg Vitamina D3 (colecalciferol) 28.00 mg Equivalente a 2800 UI. Envase con 10 tabletas.</v>
          </cell>
          <cell r="I1653">
            <v>8</v>
          </cell>
          <cell r="J1653" t="str">
            <v>L24C0129</v>
          </cell>
          <cell r="K1653">
            <v>46112</v>
          </cell>
        </row>
        <row r="1654">
          <cell r="G1654" t="str">
            <v>010.000.4117.00</v>
          </cell>
          <cell r="H1654" t="str">
            <v>Pentoxifilina. Tableta o Gragea de Liberación Prolongada Cada Tableta o Gragea contiene: Pentoxifilina 400 mg Envase con 30 Tabletas o Grageas.</v>
          </cell>
          <cell r="I1654">
            <v>780</v>
          </cell>
          <cell r="J1654">
            <v>6430724</v>
          </cell>
          <cell r="K1654">
            <v>46234</v>
          </cell>
        </row>
        <row r="1655">
          <cell r="G1655" t="str">
            <v>010.000.3606.00</v>
          </cell>
          <cell r="H1655" t="str">
            <v>Glucosa. Solución Inyectable al 50 % Cada 100 ml contienen: Glucosa anhidra o glucosa 50 g Agua Inyectable 100 ml o Glucosa monohidratada equivalente a 50 g de glucosa Envase con 250 ml. Contiene: Glucosa 125 g</v>
          </cell>
          <cell r="I1655">
            <v>2800</v>
          </cell>
          <cell r="J1655" t="str">
            <v>73U4H0613</v>
          </cell>
          <cell r="K1655">
            <v>46257</v>
          </cell>
        </row>
        <row r="1656">
          <cell r="G1656" t="str">
            <v>010.000.5484.00</v>
          </cell>
          <cell r="H1656" t="str">
            <v>Zuclopentixol. Tableta Cada Tableta contiene: Diclorhidrato de zuclopentixol equivalente a 25 mg de zuclopentixol Envase con 20 Tabletas.</v>
          </cell>
          <cell r="I1656">
            <v>492</v>
          </cell>
          <cell r="J1656">
            <v>2809759</v>
          </cell>
          <cell r="K1656">
            <v>46142</v>
          </cell>
        </row>
        <row r="1657">
          <cell r="G1657" t="str">
            <v>060.167.6653</v>
          </cell>
          <cell r="H1657"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ell>
          <cell r="I1657">
            <v>4</v>
          </cell>
          <cell r="J1657" t="str">
            <v>14F23B0119</v>
          </cell>
          <cell r="K1657">
            <v>46783</v>
          </cell>
        </row>
        <row r="1658">
          <cell r="G1658" t="str">
            <v>010.000.4112.00</v>
          </cell>
          <cell r="H1658" t="str">
            <v>Resina de colestiramina. Polvo. Cada sobre contiene: Resina de colestiramina 4 g Envase con 50 sobres.</v>
          </cell>
          <cell r="I1658">
            <v>16</v>
          </cell>
          <cell r="J1658" t="str">
            <v>400770A</v>
          </cell>
          <cell r="K1658">
            <v>46053</v>
          </cell>
        </row>
        <row r="1659">
          <cell r="G1659" t="str">
            <v>010.000.3509.00</v>
          </cell>
          <cell r="H1659" t="str">
            <v>Medroxiprogesterona y cipionato de estradiol. Suspensión Inyectable Cada ampolleta o jeringa contiene: Acetato de Medroxiprogesterona 25 mg Cipionato de estradiol 5 mg Envase con una ampolleta o jeringa prellenada de 0.5 ml.</v>
          </cell>
          <cell r="I1659">
            <v>10800</v>
          </cell>
          <cell r="J1659" t="str">
            <v>I2408763</v>
          </cell>
          <cell r="K1659">
            <v>46965</v>
          </cell>
        </row>
        <row r="1660">
          <cell r="G1660" t="str">
            <v>010.000.1101.00</v>
          </cell>
          <cell r="H1660" t="str">
            <v>Paricalcitol. Cápsula Cada cápsula contiene: Paricalcitol 2 µg. Envase con 30 cápsulas.</v>
          </cell>
          <cell r="I1660">
            <v>40</v>
          </cell>
          <cell r="J1660">
            <v>1236302</v>
          </cell>
          <cell r="K1660">
            <v>45994</v>
          </cell>
        </row>
        <row r="1661">
          <cell r="G1661" t="str">
            <v>010.000.4385.00</v>
          </cell>
          <cell r="H1661" t="str">
            <v>Entecavir. Tableta Cada Tableta contiene: Entecavir 0.50 mg Envase con 30 Tabletas.</v>
          </cell>
          <cell r="I1661">
            <v>40</v>
          </cell>
          <cell r="J1661" t="str">
            <v>FD241486</v>
          </cell>
          <cell r="K1661">
            <v>46232</v>
          </cell>
        </row>
        <row r="1662">
          <cell r="G1662" t="str">
            <v>010.000.4176.00</v>
          </cell>
          <cell r="H1662" t="str">
            <v>Neomicina. Cápsula o Tableta Cada Tableta o Cápsula contiene: Sulfato de neomicina equivalente a 250 mg de neomicina. Envase con 10 Cápsulas o Tabletas.</v>
          </cell>
          <cell r="I1662">
            <v>418</v>
          </cell>
          <cell r="J1662" t="str">
            <v>U23U375</v>
          </cell>
          <cell r="K1662">
            <v>45868</v>
          </cell>
        </row>
        <row r="1663">
          <cell r="G1663" t="str">
            <v>010.000.2141.00</v>
          </cell>
          <cell r="H1663" t="str">
            <v>Betametasona. Solución Inyectable Cada ampolleta o frasco ámpula contiene: Fosfato sódico de betametasona 5.3 mg equivalente a 4 mg de betametasona. Envase con un frasco ámpula o una ampolleta con 1 ml.</v>
          </cell>
          <cell r="I1663">
            <v>1</v>
          </cell>
          <cell r="J1663" t="str">
            <v>BT23101</v>
          </cell>
          <cell r="K1663">
            <v>45918</v>
          </cell>
        </row>
        <row r="1664">
          <cell r="G1664" t="str">
            <v>060.841.1914</v>
          </cell>
          <cell r="H1664" t="str">
            <v>Suturas. Seda negra trenzada con aguja. Longitud de la hebra: 75 cm Calibre de la sutura: 4-0 Características de la aguja: 1/2 círculo ahusada (20-25 mm). Envase con 12 piezas.</v>
          </cell>
          <cell r="I1664">
            <v>1</v>
          </cell>
          <cell r="J1664">
            <v>2114073</v>
          </cell>
          <cell r="K1664">
            <v>47058</v>
          </cell>
        </row>
        <row r="1665">
          <cell r="G1665" t="str">
            <v>060.345.2301</v>
          </cell>
          <cell r="H1665" t="str">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ell>
          <cell r="I1665">
            <v>5</v>
          </cell>
          <cell r="J1665" t="str">
            <v>71F23K1629</v>
          </cell>
          <cell r="K1665">
            <v>45936</v>
          </cell>
        </row>
        <row r="1666">
          <cell r="G1666" t="str">
            <v>010.000.4189.00</v>
          </cell>
          <cell r="H1666" t="str">
            <v>Mesalazina. Supositorio Cada Supositorio contiene: Mesalazina 250 mg Envase con 30 Supositorios.</v>
          </cell>
          <cell r="I1666">
            <v>2</v>
          </cell>
          <cell r="J1666">
            <v>1270624</v>
          </cell>
          <cell r="K1666">
            <v>46568</v>
          </cell>
        </row>
        <row r="1667">
          <cell r="G1667" t="str">
            <v>010.000.5699.00</v>
          </cell>
          <cell r="H1667" t="str">
            <v>Etoricoxib. Comprimido Cada Comprimido contiene: Etoricoxib 90 mg Envase con 28 Comprimidos.</v>
          </cell>
          <cell r="I1667">
            <v>70</v>
          </cell>
          <cell r="J1667" t="str">
            <v>D40014</v>
          </cell>
          <cell r="K1667">
            <v>46025</v>
          </cell>
        </row>
        <row r="1668">
          <cell r="G1668" t="str">
            <v>010.000.2707.00</v>
          </cell>
          <cell r="H1668" t="str">
            <v>Ácido ascórbico. Tableta Cada Tableta contiene: Ácido ascórbico 100 mg Envase con 20 Tabletas.</v>
          </cell>
          <cell r="I1668">
            <v>2496</v>
          </cell>
          <cell r="J1668" t="str">
            <v>SG2437</v>
          </cell>
          <cell r="K1668">
            <v>46205</v>
          </cell>
        </row>
        <row r="1669">
          <cell r="G1669" t="str">
            <v>010.000.2356.00</v>
          </cell>
          <cell r="H1669" t="str">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v>
          </cell>
          <cell r="I1669">
            <v>181</v>
          </cell>
          <cell r="J1669" t="str">
            <v>Q24E268</v>
          </cell>
          <cell r="K1669">
            <v>46053</v>
          </cell>
        </row>
        <row r="1670">
          <cell r="G1670" t="str">
            <v>010.000.2356.00</v>
          </cell>
          <cell r="H1670" t="str">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v>
          </cell>
          <cell r="I1670">
            <v>19</v>
          </cell>
          <cell r="J1670" t="str">
            <v>Q24F527</v>
          </cell>
          <cell r="K1670">
            <v>46081</v>
          </cell>
        </row>
        <row r="1671">
          <cell r="G1671" t="str">
            <v>060.125.2695</v>
          </cell>
          <cell r="H1671" t="str">
            <v>Bolsas. Bolsa de papel grado médico. Para esterilizar con gas o vapor. Con o sin tratamiento antibacteriano; con reactivo químico impreso y sistema de apertura. Medidas: 14.0 x 33.0 x 4.5 cm (con cartera integrada de 25 x 30 cm). Envase con 1000 piezas.</v>
          </cell>
          <cell r="I1671">
            <v>6</v>
          </cell>
          <cell r="J1671">
            <v>230701</v>
          </cell>
          <cell r="K1671">
            <v>46965</v>
          </cell>
        </row>
        <row r="1672">
          <cell r="G1672" t="str">
            <v>010.000.5941.00</v>
          </cell>
          <cell r="H1672" t="str">
            <v>Ibuprofeno. Tableta O Cápsula: Cada Tableta o Cápsula contiene: Ibuprofeno 400 mg Envase con 10 Tabletas o Cápsulas</v>
          </cell>
          <cell r="I1672">
            <v>780</v>
          </cell>
          <cell r="J1672" t="str">
            <v>SG2467</v>
          </cell>
          <cell r="K1672">
            <v>46204</v>
          </cell>
        </row>
        <row r="1673">
          <cell r="G1673" t="str">
            <v>010.000.0566.00</v>
          </cell>
          <cell r="H1673" t="str">
            <v>Metildopa. Tableta Cada Tableta contiene: Metildopa 250 mg Envase con 30 Tabletas.</v>
          </cell>
          <cell r="I1673">
            <v>10</v>
          </cell>
          <cell r="J1673" t="str">
            <v>SA2437</v>
          </cell>
          <cell r="K1673">
            <v>46023</v>
          </cell>
        </row>
        <row r="1674">
          <cell r="G1674" t="str">
            <v>010.000.2715.00</v>
          </cell>
          <cell r="H1674" t="str">
            <v>Vitamina E. Gragea o Cápsula. Cada Gragea o Cápsula contiene: Vitamina E 400 mg. Envase con 100 Grageas o Cápsulas.</v>
          </cell>
          <cell r="I1674">
            <v>206</v>
          </cell>
          <cell r="J1674" t="str">
            <v>S143</v>
          </cell>
          <cell r="K1674">
            <v>46082</v>
          </cell>
        </row>
        <row r="1675">
          <cell r="G1675" t="str">
            <v>010.000.1310.00</v>
          </cell>
          <cell r="H1675" t="str">
            <v>Metronidazol. Suspensión Oral Cada 5 ml contienen: Benzoilo de metronidazol equivalente a 250 mg de metronidazol. Envase con 120 ml y dosificador.</v>
          </cell>
          <cell r="I1675">
            <v>150</v>
          </cell>
          <cell r="J1675" t="str">
            <v>2407262</v>
          </cell>
          <cell r="K1675">
            <v>46234</v>
          </cell>
        </row>
        <row r="1676">
          <cell r="G1676" t="str">
            <v>010.000.0474.00</v>
          </cell>
          <cell r="H1676" t="str">
            <v>Hidrocortisona. Solución Inyectable Cada frasco ámpula contiene: Succinato sódico de hidrocortisona equivalente a 100 mg de hidrocortisona. Envase con 50 frascos ámpula y 50 ampolletas con 2 ml de diluyente.</v>
          </cell>
          <cell r="I1676">
            <v>50</v>
          </cell>
          <cell r="J1676" t="str">
            <v>HI01023</v>
          </cell>
          <cell r="K1676">
            <v>45992</v>
          </cell>
        </row>
        <row r="1677">
          <cell r="G1677" t="str">
            <v>010.000.2195.00</v>
          </cell>
          <cell r="H1677" t="str">
            <v>Ondansetrón. Tableta Cada Tableta contiene: Clorhidrato dihidratado de ondansetrón equivalente a 8 mg de ondansetrón Envase con 10 Tabletas.</v>
          </cell>
          <cell r="I1677">
            <v>232</v>
          </cell>
          <cell r="J1677" t="str">
            <v>241362</v>
          </cell>
          <cell r="K1677">
            <v>46234</v>
          </cell>
        </row>
        <row r="1678">
          <cell r="G1678" t="str">
            <v>060.550.2715</v>
          </cell>
          <cell r="H1678" t="str">
            <v>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v>
          </cell>
          <cell r="I1678">
            <v>900</v>
          </cell>
          <cell r="J1678" t="str">
            <v>240730</v>
          </cell>
          <cell r="K1678">
            <v>47300</v>
          </cell>
        </row>
        <row r="1679">
          <cell r="G1679" t="str">
            <v>060.550.2715</v>
          </cell>
          <cell r="H1679" t="str">
            <v>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v>
          </cell>
          <cell r="I1679">
            <v>600</v>
          </cell>
          <cell r="J1679" t="str">
            <v>240714</v>
          </cell>
          <cell r="K1679">
            <v>47300</v>
          </cell>
        </row>
        <row r="1680">
          <cell r="G1680" t="str">
            <v>060.550.2657</v>
          </cell>
          <cell r="H1680" t="str">
            <v>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v>
          </cell>
          <cell r="I1680">
            <v>1000</v>
          </cell>
          <cell r="J1680" t="str">
            <v>240602</v>
          </cell>
          <cell r="K1680">
            <v>47270</v>
          </cell>
        </row>
        <row r="1681">
          <cell r="G1681" t="str">
            <v>060.550.0438</v>
          </cell>
          <cell r="H1681" t="str">
            <v>Jeringas. De plástico sin aguja con pivote tipo luer lock estériles y desechables. Capacidad: 5 ml Escala graduada en ml Divisiones de 1.0 y subdivisiones de 0.2. Envase con 100 piezas excepto las 20 ml que es de 50.</v>
          </cell>
          <cell r="I1681">
            <v>200</v>
          </cell>
          <cell r="J1681" t="str">
            <v>231142</v>
          </cell>
          <cell r="K1681">
            <v>47362</v>
          </cell>
        </row>
        <row r="1682">
          <cell r="G1682" t="str">
            <v>060.360.0032</v>
          </cell>
          <cell r="H1682" t="str">
            <v>Espejo. Vaginal desechable mediano valva superior de 10.7 cm valva inferior de 12.0 cm orificio central de 3.4 cm. Pieza.</v>
          </cell>
          <cell r="I1682">
            <v>200</v>
          </cell>
          <cell r="J1682" t="str">
            <v>240517</v>
          </cell>
          <cell r="K1682">
            <v>47239</v>
          </cell>
        </row>
        <row r="1683">
          <cell r="G1683" t="str">
            <v>060.360.0032</v>
          </cell>
          <cell r="H1683" t="str">
            <v>Espejo. Vaginal desechable mediano valva superior de 10.7 cm valva inferior de 12.0 cm orificio central de 3.4 cm. Pieza.</v>
          </cell>
          <cell r="I1683">
            <v>156</v>
          </cell>
          <cell r="J1683" t="str">
            <v>240603</v>
          </cell>
          <cell r="K1683">
            <v>47270</v>
          </cell>
        </row>
        <row r="1684">
          <cell r="G1684" t="str">
            <v>060.360.0032</v>
          </cell>
          <cell r="H1684" t="str">
            <v>Espejo. Vaginal desechable mediano valva superior de 10.7 cm valva inferior de 12.0 cm orificio central de 3.4 cm. Pieza.</v>
          </cell>
          <cell r="I1684">
            <v>644</v>
          </cell>
          <cell r="J1684" t="str">
            <v>240606</v>
          </cell>
          <cell r="K1684">
            <v>47270</v>
          </cell>
        </row>
        <row r="1685">
          <cell r="G1685" t="str">
            <v>060.308.0177</v>
          </cell>
          <cell r="H1685" t="str">
            <v>Condón masculino. De hule látex. Envase con 100 piezas.</v>
          </cell>
          <cell r="I1685">
            <v>660</v>
          </cell>
          <cell r="J1685" t="str">
            <v>2407-31</v>
          </cell>
          <cell r="K1685">
            <v>47270</v>
          </cell>
        </row>
        <row r="1686">
          <cell r="G1686" t="str">
            <v>060.189.0049</v>
          </cell>
          <cell r="H1686" t="str">
            <v>Cepillos. Para estudio citológico (toma de muestra) del canal endocervical a base de colector celular con cerdas suaves fijadas a un mango aristado. Estéril y desechable. Pieza.</v>
          </cell>
          <cell r="I1686">
            <v>8000</v>
          </cell>
          <cell r="J1686" t="str">
            <v>040502</v>
          </cell>
          <cell r="K1686">
            <v>47239</v>
          </cell>
        </row>
        <row r="1687">
          <cell r="G1687" t="str">
            <v>010.000.4446.00</v>
          </cell>
          <cell r="H1687" t="str">
            <v>Vinorelbina. Cápsula Cada Cápsula contiene: Bitartrato de vinorelbina equivalente a 30.00 mg de Vinorelbina Envase con una Cápsula.</v>
          </cell>
          <cell r="I1687">
            <v>30</v>
          </cell>
          <cell r="J1687" t="str">
            <v>1S24101</v>
          </cell>
          <cell r="K1687">
            <v>46265</v>
          </cell>
        </row>
        <row r="1688">
          <cell r="G1688" t="str">
            <v>010.000.4445.00</v>
          </cell>
          <cell r="H1688" t="str">
            <v>Vinorelbina. Cápsula Cada Cápsula contiene: Bitartrato de vinorelbina equivalente a 20.00 mg de Vinorelbina Envase con una Cápsula</v>
          </cell>
          <cell r="I1688">
            <v>4</v>
          </cell>
          <cell r="J1688" t="str">
            <v>1S23177</v>
          </cell>
          <cell r="K1688">
            <v>45930</v>
          </cell>
        </row>
        <row r="1689">
          <cell r="G1689" t="str">
            <v>010.000.4446.00</v>
          </cell>
          <cell r="H1689" t="str">
            <v>Vinorelbina. Cápsula Cada Cápsula contiene: Bitartrato de vinorelbina equivalente a 30.00 mg de Vinorelbina Envase con una Cápsula.</v>
          </cell>
          <cell r="I1689">
            <v>30</v>
          </cell>
          <cell r="J1689" t="str">
            <v>1S24101</v>
          </cell>
          <cell r="K1689">
            <v>46265</v>
          </cell>
        </row>
        <row r="1690">
          <cell r="G1690" t="str">
            <v>010.000.4445.00</v>
          </cell>
          <cell r="H1690" t="str">
            <v>Vinorelbina. Cápsula Cada Cápsula contiene: Bitartrato de vinorelbina equivalente a 20.00 mg de Vinorelbina Envase con una Cápsula</v>
          </cell>
          <cell r="I1690">
            <v>4</v>
          </cell>
          <cell r="J1690" t="str">
            <v>1S23177</v>
          </cell>
          <cell r="K1690">
            <v>45930</v>
          </cell>
        </row>
        <row r="1691">
          <cell r="G1691" t="str">
            <v>060.066.0989</v>
          </cell>
          <cell r="H1691" t="str">
            <v>Antiséptico y germinicidas. Glutaraldehído al 2% activado de color verde listo para su uso con efectividad de 30 días con o sin tiras reactivas como testigo de concentración para validar su efectividad. Envase con 1 a 5 lts.</v>
          </cell>
          <cell r="I1691">
            <v>240</v>
          </cell>
          <cell r="J1691" t="str">
            <v>3A144070</v>
          </cell>
          <cell r="K1691">
            <v>46486</v>
          </cell>
        </row>
        <row r="1692">
          <cell r="G1692" t="str">
            <v>060.203.0405</v>
          </cell>
          <cell r="H1692" t="str">
            <v>Cintas. Microporosa de tela no tejida unidireccional de color blanco  con  recubrimientos  adhesivos  en  una  de  sus caras. Longitud: Ancho: 10 mts. 7.50 cm Envase con  4 rollos.</v>
          </cell>
          <cell r="I1692">
            <v>201</v>
          </cell>
          <cell r="J1692" t="str">
            <v>88LCFA-2023</v>
          </cell>
          <cell r="K1692">
            <v>45992</v>
          </cell>
        </row>
        <row r="1693">
          <cell r="G1693" t="str">
            <v>060.953.2825</v>
          </cell>
          <cell r="H1693" t="str">
            <v>Vendas. Elásticas de tejido plano ; de algodón con fibras sintéticas.  Longitud: 5 M  Ancho: 30 cm. Envase con una pieza.</v>
          </cell>
          <cell r="I1693">
            <v>2367</v>
          </cell>
          <cell r="J1693" t="str">
            <v>2A064003</v>
          </cell>
          <cell r="K1693">
            <v>47267</v>
          </cell>
        </row>
        <row r="1694">
          <cell r="G1694" t="str">
            <v>060.953.2825</v>
          </cell>
          <cell r="H1694" t="str">
            <v>Vendas. Elásticas de tejido plano ; de algodón con fibras sintéticas.  Longitud: 5 M  Ancho: 30 cm. Envase con una pieza.</v>
          </cell>
          <cell r="I1694">
            <v>1523</v>
          </cell>
          <cell r="J1694" t="str">
            <v>2A084010</v>
          </cell>
          <cell r="K1694">
            <v>47328</v>
          </cell>
        </row>
        <row r="1695">
          <cell r="G1695" t="str">
            <v>060.203.0165</v>
          </cell>
          <cell r="H1695" t="str">
            <v>Cintas. Umbilicales. De algodón tejido plano (trenzado de 21 hilos) estériles. Longitud: 41 cm. Ancho: 4 mm. Envase con 100 sobres.</v>
          </cell>
          <cell r="I1695">
            <v>84</v>
          </cell>
          <cell r="J1695" t="str">
            <v>1A08408</v>
          </cell>
          <cell r="K1695">
            <v>47253</v>
          </cell>
        </row>
        <row r="1696">
          <cell r="G1696" t="str">
            <v>060.953.0969</v>
          </cell>
          <cell r="H1696" t="str">
            <v>Guatas. Tubular de algodón estoquinete y dimensiones intermedias entre las especificadas. Longitud : 22.81 M Ancho: 7.5 cm. Rollo.</v>
          </cell>
          <cell r="I1696">
            <v>70</v>
          </cell>
          <cell r="J1696" t="str">
            <v>2A083054</v>
          </cell>
          <cell r="K1696">
            <v>46969</v>
          </cell>
        </row>
        <row r="1697">
          <cell r="G1697" t="str">
            <v>060.034.0103</v>
          </cell>
          <cell r="H1697" t="str">
            <v>Antisépticos. Agua oxigenada en concentración del 2.5 a 3.5%. Envase con 480 ml.</v>
          </cell>
          <cell r="I1697">
            <v>1084</v>
          </cell>
          <cell r="J1697" t="str">
            <v>3A284080</v>
          </cell>
          <cell r="K1697">
            <v>47314</v>
          </cell>
        </row>
        <row r="1698">
          <cell r="G1698" t="str">
            <v>060.953.2874</v>
          </cell>
          <cell r="H1698" t="str">
            <v>Vendas. Elásticas de tejido plano ; de algodón con fibras sintéticas.  Longitud: 5 M  Ancho: 15 cm. Envase con 12 piezas.</v>
          </cell>
          <cell r="I1698">
            <v>1718</v>
          </cell>
          <cell r="J1698" t="str">
            <v>2A084009</v>
          </cell>
          <cell r="K1698">
            <v>47330</v>
          </cell>
        </row>
        <row r="1699">
          <cell r="G1699" t="str">
            <v>060.456.0300</v>
          </cell>
          <cell r="H1699" t="str">
            <v>Guantes. Para cirugía. De látex natural estériles y desechables. Tallas: 6 1/2  Par.</v>
          </cell>
          <cell r="I1699">
            <v>260</v>
          </cell>
          <cell r="J1699" t="str">
            <v>1A07404</v>
          </cell>
          <cell r="K1699">
            <v>47254</v>
          </cell>
        </row>
        <row r="1700">
          <cell r="G1700" t="str">
            <v>060.456.0318</v>
          </cell>
          <cell r="H1700" t="str">
            <v>Guantes. Para cirugía. De látex natural estériles y desechables. Tallas: 7  Par.</v>
          </cell>
          <cell r="I1700">
            <v>274</v>
          </cell>
          <cell r="J1700" t="str">
            <v>1A05407</v>
          </cell>
          <cell r="K1700">
            <v>47175</v>
          </cell>
        </row>
        <row r="1701">
          <cell r="G1701" t="str">
            <v>060.456.0334</v>
          </cell>
          <cell r="H1701" t="str">
            <v>Guantes. Para cirugía. De látex natural estériles y desechables. Tallas: 7 1/2  Par.</v>
          </cell>
          <cell r="I1701">
            <v>284</v>
          </cell>
          <cell r="J1701" t="str">
            <v>1A07413</v>
          </cell>
          <cell r="K1701">
            <v>47164</v>
          </cell>
        </row>
        <row r="1702">
          <cell r="G1702" t="str">
            <v>060.456.0359</v>
          </cell>
          <cell r="H1702" t="str">
            <v>Guantes. Para cirugía. De látex natural estériles y desechables. Tallas: 8 Par.</v>
          </cell>
          <cell r="I1702">
            <v>254</v>
          </cell>
          <cell r="J1702" t="str">
            <v>1A05408</v>
          </cell>
          <cell r="K1702">
            <v>47093</v>
          </cell>
        </row>
        <row r="1703">
          <cell r="G1703" t="str">
            <v>060.456.0367</v>
          </cell>
          <cell r="H1703" t="str">
            <v>Guantes. Para cirugía. De látex natural estériles y desechables. Tallas: 8 1/2 Par.</v>
          </cell>
          <cell r="I1703">
            <v>184</v>
          </cell>
          <cell r="J1703" t="str">
            <v>1A05413</v>
          </cell>
          <cell r="K1703">
            <v>47162</v>
          </cell>
        </row>
        <row r="1704">
          <cell r="G1704" t="str">
            <v>060.953.0779</v>
          </cell>
          <cell r="H1704" t="str">
            <v>Vendas. De malla elástica. Forma tubular. Longitud: Número: 100 m. 4. Envase con 100 m.</v>
          </cell>
          <cell r="I1704">
            <v>10</v>
          </cell>
          <cell r="J1704" t="str">
            <v>2A084059</v>
          </cell>
          <cell r="K1704">
            <v>47318</v>
          </cell>
        </row>
        <row r="1705">
          <cell r="G1705" t="str">
            <v>060.953.0787</v>
          </cell>
          <cell r="H1705" t="str">
            <v>Vendas. De malla elástica. Forma tubular. Longitud: Número: 100 m. 5. Envase con 100 m.</v>
          </cell>
          <cell r="I1705">
            <v>24</v>
          </cell>
          <cell r="J1705" t="str">
            <v>2A084058</v>
          </cell>
          <cell r="K1705">
            <v>47288</v>
          </cell>
        </row>
        <row r="1706">
          <cell r="G1706" t="str">
            <v>060.066.0039</v>
          </cell>
          <cell r="H1706" t="str">
            <v>Antisépticos. Alcohol desnaturalizado. Envase con 1 lt.</v>
          </cell>
          <cell r="I1706">
            <v>1872</v>
          </cell>
          <cell r="J1706" t="str">
            <v>3A174032</v>
          </cell>
          <cell r="K1706">
            <v>47235</v>
          </cell>
        </row>
        <row r="1707">
          <cell r="G1707" t="str">
            <v>060.066.0039</v>
          </cell>
          <cell r="H1707" t="str">
            <v>Antisépticos. Alcohol desnaturalizado. Envase con 1 lt.</v>
          </cell>
          <cell r="I1707">
            <v>204</v>
          </cell>
          <cell r="J1707" t="str">
            <v>3A214049</v>
          </cell>
          <cell r="K1707">
            <v>47266</v>
          </cell>
        </row>
        <row r="1708">
          <cell r="G1708" t="str">
            <v>060.953.2858</v>
          </cell>
          <cell r="H1708" t="str">
            <v>Vendas. Elásticas de tejido plano ; de algodón con fibras sintéticas.  Longitud: 5 M  Ancho: 5 cm. Envase con 12 piezas.</v>
          </cell>
          <cell r="I1708">
            <v>1648</v>
          </cell>
          <cell r="J1708" t="str">
            <v>2A094001</v>
          </cell>
          <cell r="K1708">
            <v>47371</v>
          </cell>
        </row>
        <row r="1709">
          <cell r="G1709" t="str">
            <v>060.626.0057</v>
          </cell>
          <cell r="H1709" t="str">
            <v>Medias antiembólicas elásticas de compresión mediana para miembros inferiores hasta el muslo. Tallas: Grande corta. Envase con un par.</v>
          </cell>
          <cell r="I1709">
            <v>10</v>
          </cell>
          <cell r="J1709" t="str">
            <v>2A084099</v>
          </cell>
          <cell r="K1709">
            <v>47317</v>
          </cell>
        </row>
        <row r="1710">
          <cell r="G1710" t="str">
            <v>060.626.0032</v>
          </cell>
          <cell r="H1710" t="str">
            <v>Medias antiembólicas elásticas de compresión mediana para miembros inferiores hasta el muslo. Tallas: Mediana corta. Envase con un par.</v>
          </cell>
          <cell r="I1710">
            <v>99</v>
          </cell>
          <cell r="J1710" t="str">
            <v>2A054011</v>
          </cell>
          <cell r="K1710">
            <v>47237</v>
          </cell>
        </row>
        <row r="1711">
          <cell r="G1711" t="str">
            <v>060.165.0849</v>
          </cell>
          <cell r="H1711" t="str">
            <v>Catéteres. Para   cateterismo   venoso   central   de   doble lumen de inserción periférica de poliuretano o elastómero de silicón con aguja introductora con funda o camisa desprendible. Estéril y desechable. Tamaño neonatal. Calibre 1.9 a 3.0 Fr. Pieza.</v>
          </cell>
          <cell r="I1711">
            <v>35</v>
          </cell>
          <cell r="J1711" t="str">
            <v>ED24D03</v>
          </cell>
          <cell r="K1711">
            <v>46507</v>
          </cell>
        </row>
        <row r="1712">
          <cell r="G1712" t="str">
            <v>060.066.0906</v>
          </cell>
          <cell r="H1712" t="str">
            <v>Antisépticos. Gel   antiséptico   para   manos   que   no requiere enjuague. Formulado a base de alcohol etílico de  60-80% w/w; adicionado con humectantes y emolientes; hipoalergénico. Envase con 500 ml.</v>
          </cell>
          <cell r="I1712">
            <v>201</v>
          </cell>
          <cell r="J1712" t="str">
            <v>B062403</v>
          </cell>
          <cell r="K1712">
            <v>46081</v>
          </cell>
        </row>
        <row r="1713">
          <cell r="G1713" t="str">
            <v>060.066.0906</v>
          </cell>
          <cell r="H1713" t="str">
            <v>Antisépticos. Gel   antiséptico   para   manos   que   no requiere enjuague. Formulado a base de alcohol etílico de  60-80% w/w; adicionado con humectantes y emolientes; hipoalergénico. Envase con 500 ml.</v>
          </cell>
          <cell r="I1713">
            <v>275</v>
          </cell>
          <cell r="J1713" t="str">
            <v>E082410</v>
          </cell>
          <cell r="K1713">
            <v>46172</v>
          </cell>
        </row>
        <row r="1714">
          <cell r="G1714" t="str">
            <v>010.000.4111.00</v>
          </cell>
          <cell r="H1714" t="str">
            <v>Trinitrato de glicerilo. Parche Cada Parche libera: Trinitrato de glicerilo 5 mg/día Envase con 7 Parches..</v>
          </cell>
          <cell r="I1714">
            <v>132</v>
          </cell>
          <cell r="J1714" t="str">
            <v>ALTA00312</v>
          </cell>
          <cell r="K1714">
            <v>46326</v>
          </cell>
        </row>
        <row r="1715">
          <cell r="G1715" t="str">
            <v>010.000.2739.00</v>
          </cell>
          <cell r="H1715" t="str">
            <v>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v>
          </cell>
          <cell r="I1715">
            <v>70</v>
          </cell>
          <cell r="J1715" t="str">
            <v>L402001</v>
          </cell>
          <cell r="K1715">
            <v>46209</v>
          </cell>
        </row>
        <row r="1716">
          <cell r="G1716" t="str">
            <v>010.000.6273.00</v>
          </cell>
          <cell r="H1716" t="str">
            <v>METFORMINA/ GLIBENCLAMIDA. TABLETA Cada tableta contiene: Clorhidrato de metformina 500 mg. Glibenclamida 2.5 mg Envase con 30 tabletas.</v>
          </cell>
          <cell r="I1716">
            <v>50</v>
          </cell>
          <cell r="J1716" t="str">
            <v>BQ23008</v>
          </cell>
          <cell r="K1716">
            <v>45930</v>
          </cell>
        </row>
        <row r="1717">
          <cell r="G1717" t="str">
            <v>010.000.1941.00</v>
          </cell>
          <cell r="H1717" t="str">
            <v>Doxiciclina. Cápsula o Tableta Cada Cápsula o Tableta contiene: Hiclato de doxiciclina equivalente a 50 mg de doxicilina. Envase con 28 Cápsulas o Tabletas.</v>
          </cell>
          <cell r="I1717">
            <v>100</v>
          </cell>
          <cell r="J1717" t="str">
            <v>DXI00624</v>
          </cell>
          <cell r="K1717">
            <v>46143</v>
          </cell>
        </row>
        <row r="1718">
          <cell r="G1718" t="str">
            <v>010.000.0592.00</v>
          </cell>
          <cell r="H1718" t="str">
            <v>Isosorbida. Tableta sublingual Cada Tableta contiene: Dinitrato de isosorbida 5 mg Envase con 20 Tabletas sublinguales.</v>
          </cell>
          <cell r="I1718">
            <v>1034</v>
          </cell>
          <cell r="J1718">
            <v>140074</v>
          </cell>
          <cell r="K1718">
            <v>46482</v>
          </cell>
        </row>
        <row r="1719">
          <cell r="G1719" t="str">
            <v>010.000.5302.00</v>
          </cell>
          <cell r="H1719" t="str">
            <v>Nitrofurantoína. Suspensión Oral Cada 100 ml contienen: Nitrofurantoina 500 mg Envase con 120 ml (25 mg/ 5 ml).</v>
          </cell>
          <cell r="I1719">
            <v>552</v>
          </cell>
          <cell r="J1719">
            <v>5820</v>
          </cell>
          <cell r="K1719">
            <v>46260</v>
          </cell>
        </row>
        <row r="1720">
          <cell r="G1720" t="str">
            <v>010.000.1272.00</v>
          </cell>
          <cell r="H1720" t="str">
            <v>Senósidos a-b. Tableta Cada Tableta contiene: Concentrados de Sen desecados 187 mg (normalizado a 8.6 mg de senósidos A-B). Envase con 20 Tabletas.</v>
          </cell>
          <cell r="I1720">
            <v>2538</v>
          </cell>
          <cell r="J1720" t="str">
            <v>4HN209A</v>
          </cell>
          <cell r="K1720">
            <v>46242</v>
          </cell>
        </row>
        <row r="1721">
          <cell r="G1721" t="str">
            <v>060.337.0230</v>
          </cell>
          <cell r="H1721" t="str">
            <v>Engrapadora.  Circular para anastomosis terminoterminal. Pieza.</v>
          </cell>
          <cell r="I1721">
            <v>9</v>
          </cell>
          <cell r="J1721">
            <v>2212155</v>
          </cell>
          <cell r="K1721">
            <v>46783</v>
          </cell>
        </row>
        <row r="1722">
          <cell r="G1722" t="str">
            <v>010.000.1278.00</v>
          </cell>
          <cell r="H1722" t="str">
            <v>Glicerol. Supositorio. Cada supositorio contiene: Glicerol 2.632 g Envase con 6 Supositorios.</v>
          </cell>
          <cell r="I1722">
            <v>40</v>
          </cell>
          <cell r="J1722" t="str">
            <v>S4D087</v>
          </cell>
          <cell r="K1722">
            <v>46494</v>
          </cell>
        </row>
        <row r="1723">
          <cell r="G1723" t="str">
            <v>010.000.2302.00</v>
          </cell>
          <cell r="H1723" t="str">
            <v>Acetazolamida. Tableta Cada Tableta contiene: Acetazolamida 250 mg Envase con 20 Tabletas.</v>
          </cell>
          <cell r="I1723">
            <v>230</v>
          </cell>
          <cell r="J1723" t="str">
            <v>XA01030</v>
          </cell>
          <cell r="K1723">
            <v>46275</v>
          </cell>
        </row>
        <row r="1724">
          <cell r="G1724" t="str">
            <v>010.000.4409.00</v>
          </cell>
          <cell r="H1724" t="str">
            <v>Tropicamida. Solución Oftálmica Cada 100 ml contienen: Tropicamida 1 g Envase con gotero integral con 5 ml</v>
          </cell>
          <cell r="I1724">
            <v>40</v>
          </cell>
          <cell r="J1724" t="str">
            <v>XA00504</v>
          </cell>
          <cell r="K1724">
            <v>46163</v>
          </cell>
        </row>
        <row r="1725">
          <cell r="G1725" t="str">
            <v>010.000.2871.00</v>
          </cell>
          <cell r="H1725" t="str">
            <v>Fenilefrina. Solución Oftálmica Cada ml contiene: Clorhidrato de fenilefrina 100 mg Envase con gotero integral con 15 ml.</v>
          </cell>
          <cell r="I1725">
            <v>8</v>
          </cell>
          <cell r="J1725" t="str">
            <v>XA00216</v>
          </cell>
          <cell r="K1725">
            <v>46073</v>
          </cell>
        </row>
        <row r="1726">
          <cell r="G1726" t="str">
            <v>010.000.6260.00</v>
          </cell>
          <cell r="H1726" t="str">
            <v>BUMETANIDA. CÁPSULA O TABLETA Cada cápsula o tableta contiene: Bumetanida 1.0 mg. Envase con 20 cápsulas o tabletas.</v>
          </cell>
          <cell r="I1726">
            <v>10</v>
          </cell>
          <cell r="J1726" t="str">
            <v>S4D080</v>
          </cell>
          <cell r="K1726">
            <v>46121</v>
          </cell>
        </row>
        <row r="1727">
          <cell r="G1727" t="str">
            <v>010.000.0566.00</v>
          </cell>
          <cell r="H1727" t="str">
            <v>Metildopa. Tableta Cada Tableta contiene: Metildopa 250 mg Envase con 30 Tabletas.</v>
          </cell>
          <cell r="I1727">
            <v>218</v>
          </cell>
          <cell r="J1727" t="str">
            <v>SA2437</v>
          </cell>
          <cell r="K1727">
            <v>46041</v>
          </cell>
        </row>
        <row r="1728">
          <cell r="G1728" t="str">
            <v>010.000.1278.00</v>
          </cell>
          <cell r="H1728" t="str">
            <v>Glicerol. Supositorio. Cada supositorio contiene: Glicerol 2.632 g Envase con 6 Supositorios.</v>
          </cell>
          <cell r="I1728">
            <v>3</v>
          </cell>
          <cell r="J1728" t="str">
            <v>S3E903</v>
          </cell>
          <cell r="K1728">
            <v>46172</v>
          </cell>
        </row>
        <row r="1729">
          <cell r="G1729" t="str">
            <v>010.000.2871.00</v>
          </cell>
          <cell r="H1729" t="str">
            <v>Fenilefrina. Solución Oftálmica Cada ml contiene: Clorhidrato de fenilefrina 100 mg Envase con gotero integral con 15 ml.</v>
          </cell>
          <cell r="I1729">
            <v>65</v>
          </cell>
          <cell r="J1729" t="str">
            <v>XA00216</v>
          </cell>
          <cell r="K1729">
            <v>46073</v>
          </cell>
        </row>
        <row r="1730">
          <cell r="G1730" t="str">
            <v>010.000.5505.00</v>
          </cell>
          <cell r="H1730" t="str">
            <v>Celecoxib. Cápsula. Cada cápsula contiene: Celecoxib 100 mg Envase con 20 Cápsulas.</v>
          </cell>
          <cell r="I1730">
            <v>179</v>
          </cell>
          <cell r="J1730" t="str">
            <v>4JM358A</v>
          </cell>
          <cell r="K1730">
            <v>46305</v>
          </cell>
        </row>
        <row r="1731">
          <cell r="G1731" t="str">
            <v>060.066.0062</v>
          </cell>
          <cell r="H1731" t="str">
            <v>Jabones. Para uso prequirúrgico. Líquido y neutro (pH 7). Envase con 3.850 lts.</v>
          </cell>
          <cell r="I1731">
            <v>1000</v>
          </cell>
          <cell r="J1731" t="str">
            <v>24K14</v>
          </cell>
          <cell r="K1731">
            <v>46676</v>
          </cell>
        </row>
        <row r="1732">
          <cell r="G1732" t="str">
            <v>060.066.0062</v>
          </cell>
          <cell r="H1732" t="str">
            <v>Jabones. Para uso prequirúrgico. Líquido y neutro (pH 7). Envase con 3.850 lts.</v>
          </cell>
          <cell r="I1732">
            <v>822</v>
          </cell>
          <cell r="J1732" t="str">
            <v>24K15</v>
          </cell>
          <cell r="K1732">
            <v>46677</v>
          </cell>
        </row>
        <row r="1733">
          <cell r="G1733" t="str">
            <v>010.000.7002.00</v>
          </cell>
          <cell r="H1733" t="str">
            <v>FUORATO DE FLUTICASONA/UMECLIDINIO/VILANTEROL POLVO CADA DISPOSITIVO INHALADOR CONTIENE: FUORATO DE FLUTICASONA 100 MCG BROMURO DE UMECIDINIO 74.200 MCG EQUIVALENTE A 62.5 MG DE UMECIDINIO TRIFENATATO DE VILANTEROL 40 MCG EQUIVALENTE A 25 MCG DE VILANTE</v>
          </cell>
          <cell r="I1733">
            <v>400</v>
          </cell>
          <cell r="J1733" t="str">
            <v>GW5U</v>
          </cell>
          <cell r="K1733">
            <v>45991</v>
          </cell>
        </row>
        <row r="1734">
          <cell r="G1734" t="str">
            <v>010.000.1345.00</v>
          </cell>
          <cell r="H1734" t="str">
            <v>Albendazol. Suspensión Oral Cada frasco contiene: albendazol 400 mg Envase con 20 ml.</v>
          </cell>
          <cell r="I1734">
            <v>3000</v>
          </cell>
          <cell r="J1734" t="str">
            <v>2409845</v>
          </cell>
          <cell r="K1734">
            <v>46266</v>
          </cell>
        </row>
        <row r="1735">
          <cell r="G1735" t="str">
            <v>010.000.1006.00</v>
          </cell>
          <cell r="H1735" t="str">
            <v>Calcio. Comprimido Efervescente Cada comprimido contiene: Lactato gluconato de calcio 2.94 g. Carbonato de calcio 300 mg. equivalente a 500 mg de calcio ionizable. Envase con 12 comprimidos.</v>
          </cell>
          <cell r="I1735">
            <v>840</v>
          </cell>
          <cell r="J1735" t="str">
            <v>17411</v>
          </cell>
          <cell r="K1735">
            <v>46295</v>
          </cell>
        </row>
        <row r="1736">
          <cell r="G1736" t="str">
            <v>010.000.2714.00</v>
          </cell>
          <cell r="H1736" t="str">
            <v>Complejo b. Tableta Comprimido o Cápsula. Cada tableta Comprimido o Cápsula contiene: Mononitrato o clorhidrato de Tiamina 100 mg. Clorhidrato de piridoxina 5 mg. Cianocobalamina 50 µg Envase con 30 Tabletas Comprimidos o Cápsulas.</v>
          </cell>
          <cell r="I1736">
            <v>2680</v>
          </cell>
          <cell r="J1736" t="str">
            <v>16872</v>
          </cell>
          <cell r="K1736">
            <v>46630</v>
          </cell>
        </row>
        <row r="1737">
          <cell r="G1737" t="str">
            <v>040.000.4484.00</v>
          </cell>
          <cell r="H1737" t="str">
            <v>Sertralina. Cápsula o Tableta Cada Cápsula o Tableta contiene: Clorhidrato de sertralina equivalente a 50 mg de sertralina. Envase con 14 Cápsulas o Tabletas.</v>
          </cell>
          <cell r="I1737">
            <v>756</v>
          </cell>
          <cell r="J1737" t="str">
            <v>1960824</v>
          </cell>
          <cell r="K1737">
            <v>46630</v>
          </cell>
        </row>
        <row r="1738">
          <cell r="G1738" t="str">
            <v>010.000.5304.00</v>
          </cell>
          <cell r="H1738" t="str">
            <v>Alfa cetoanálogos de aminoácidos. Gragea Tableta Recubierta o Tableta. Cada Gragea tableta recubierta o tableta contiene: Alfa cetoanálogos de Aminoácidos 630 mg Envase con 100 grageas tabletas recubiertas o tabletas.</v>
          </cell>
          <cell r="I1738">
            <v>127</v>
          </cell>
          <cell r="J1738" t="str">
            <v>C463005</v>
          </cell>
          <cell r="K1738">
            <v>46265</v>
          </cell>
        </row>
        <row r="1739">
          <cell r="G1739" t="str">
            <v>010.000.0022.00</v>
          </cell>
          <cell r="H1739" t="str">
            <v>Caseinato de calcio. Polvo. cada 100 g contienen: Proteínas 86.0 a 90.0 g. Grasas 0.0 a 2.0 g. Minerales 3.8 a 6.0 g. Humedad 0.0 a 6.2 g. Envase con 100 g.</v>
          </cell>
          <cell r="I1739">
            <v>100</v>
          </cell>
          <cell r="J1739" t="str">
            <v>A404027</v>
          </cell>
          <cell r="K1739">
            <v>46128</v>
          </cell>
        </row>
        <row r="1740">
          <cell r="G1740" t="str">
            <v>060.130.0015</v>
          </cell>
          <cell r="H1740" t="str">
            <v>Botas. Bota quirúrgica de tela no tejida 100% de polipropileno tipo SMS de 35 g/m2 mínimo impermeable a la penetración de líquidos y fluidos antiestática con dos cintas de sujeción. Desechable. Par.</v>
          </cell>
          <cell r="I1740">
            <v>6875</v>
          </cell>
          <cell r="J1740">
            <v>5102402</v>
          </cell>
          <cell r="K1740">
            <v>47396</v>
          </cell>
        </row>
        <row r="1741">
          <cell r="G1741" t="str">
            <v>060.130.0015</v>
          </cell>
          <cell r="H1741" t="str">
            <v>Botas. Bota quirúrgica de tela no tejida 100% de polipropileno tipo SMS de 35 g/m2 mínimo impermeable a la penetración de líquidos y fluidos antiestática con dos cintas de sujeción. Desechable. Par.</v>
          </cell>
          <cell r="I1741">
            <v>70857</v>
          </cell>
          <cell r="J1741">
            <v>12102402</v>
          </cell>
          <cell r="K1741">
            <v>47400</v>
          </cell>
        </row>
        <row r="1742">
          <cell r="G1742" t="str">
            <v>060.461.0147</v>
          </cell>
          <cell r="H1742" t="str">
            <v>Guatas. De tela no tejida de algodón 100% o mezclas de fibras de algodón y fibras artificiales y/o sintéticas. Longitud: 5 M  Ancho: 5 cm. Envase con 24 piezas.</v>
          </cell>
          <cell r="I1742">
            <v>2719</v>
          </cell>
          <cell r="J1742">
            <v>13082405</v>
          </cell>
          <cell r="K1742">
            <v>47340</v>
          </cell>
        </row>
        <row r="1743">
          <cell r="G1743" t="str">
            <v>060.461.0188</v>
          </cell>
          <cell r="H1743" t="str">
            <v>Guatas. De tela no tejida de algodón 100% o mezclas de fibras de algodón y fibras artificiales y/o sintéticas. Longitud: 5 M  Ancho: 20 cm. Envase con 24 piezas.</v>
          </cell>
          <cell r="I1743">
            <v>111</v>
          </cell>
          <cell r="J1743">
            <v>9082420</v>
          </cell>
          <cell r="K1743">
            <v>47339</v>
          </cell>
        </row>
        <row r="1744">
          <cell r="G1744" t="str">
            <v>040.000.6215.00</v>
          </cell>
          <cell r="H1744" t="str">
            <v>CLORHIDRATO DE APOMORFINA SOLUCIÓN INYECTABLE Cada ampolleta contiene Clorhidrato de apomorfina (Hemihidratada) 50.00 mg Envase con 10 ampolletas de 50 mg/ 5 mL cada una.</v>
          </cell>
          <cell r="I1744">
            <v>10</v>
          </cell>
          <cell r="J1744">
            <v>328010</v>
          </cell>
          <cell r="K1744">
            <v>45838</v>
          </cell>
        </row>
        <row r="1745">
          <cell r="G1745" t="str">
            <v>010.000.2821.00</v>
          </cell>
          <cell r="H1745" t="str">
            <v>Cloranfenicol. Solución oftálmica. Cada ml contiene: Cloranfenicol levógiro 5 mg Envase con gotero integral con 15 ml.</v>
          </cell>
          <cell r="I1745">
            <v>1024</v>
          </cell>
          <cell r="J1745">
            <v>55034</v>
          </cell>
          <cell r="K1745">
            <v>46097</v>
          </cell>
        </row>
        <row r="1746">
          <cell r="G1746" t="str">
            <v>060.551.2235</v>
          </cell>
          <cell r="H1746" t="str">
            <v>Jeringas. Jeringa de plástico grado médico para aspiración manual endouterina reesterilizable capacidad de 60 ml anillo de seguridad émbolo en forma de abanico extremo interno en forma cónica con anillo de goma negro en su interior válvula sencilla de control externo con empaque de látex en forma de embudo que cubre por dentro la válvula. Para cánulas de 4, 5, y 6 mm de diámetro. Pieza.</v>
          </cell>
          <cell r="I1746">
            <v>6</v>
          </cell>
          <cell r="J1746" t="str">
            <v>220611C</v>
          </cell>
          <cell r="K1746">
            <v>46539</v>
          </cell>
        </row>
        <row r="1747">
          <cell r="G1747" t="str">
            <v>040.000.4477.00</v>
          </cell>
          <cell r="H1747" t="str">
            <v>Haloperidol. Solución Oral Cada ml contiene: Haloperidol 2 mg Envase con gotero integral con 15 ml.</v>
          </cell>
          <cell r="I1747">
            <v>13</v>
          </cell>
          <cell r="J1747">
            <v>3661123</v>
          </cell>
          <cell r="K1747">
            <v>45991</v>
          </cell>
        </row>
        <row r="1748">
          <cell r="G1748" t="str">
            <v>060.551.2227</v>
          </cell>
          <cell r="H1748" t="str">
            <v>Jeringas. De  plástico  grado  médico  para  aspiración  manual endouterina  reesterilizable  capacidad  de  60  ml  con anillo  de  seguridad  émbolo  en  forma  de  abanico extremo interno en forma cónica con anillo de goma negro en su interior y dos válvulas de control externas. Para cánulas de 4, 5, 6, 7, 8, 9, y 12 mm de diámetro. Pieza.</v>
          </cell>
          <cell r="I1748">
            <v>6</v>
          </cell>
          <cell r="J1748" t="str">
            <v>220611C</v>
          </cell>
          <cell r="K1748">
            <v>46539</v>
          </cell>
        </row>
        <row r="1749">
          <cell r="G1749" t="str">
            <v>060.166.0574</v>
          </cell>
          <cell r="H1749" t="str">
            <v>Cánulas. Para aspiración manual endouterina de polietileno flexible estéril y desechable. Diámetro: 6 mm. Color: Azul. Pieza.</v>
          </cell>
          <cell r="I1749">
            <v>4</v>
          </cell>
          <cell r="J1749" t="str">
            <v>220703C</v>
          </cell>
          <cell r="K1749">
            <v>46569</v>
          </cell>
        </row>
        <row r="1750">
          <cell r="G1750" t="str">
            <v>060.166.0558</v>
          </cell>
          <cell r="H1750" t="str">
            <v>Cánulas. Para aspiración manual endouterina de polietileno flexible estéril y desechable. Diámetro: 4 mm. Color: Amarillo. Pieza.</v>
          </cell>
          <cell r="I1750">
            <v>6</v>
          </cell>
          <cell r="J1750">
            <v>210101</v>
          </cell>
          <cell r="K1750">
            <v>46023</v>
          </cell>
        </row>
        <row r="1751">
          <cell r="G1751" t="str">
            <v>060.166.0582</v>
          </cell>
          <cell r="H1751" t="str">
            <v>Cánulas. Para aspiración manual endouterina de polietileno flexible estéril y desechable. Diámetro: 7 mm. Color: Café claro. Pieza.</v>
          </cell>
          <cell r="I1751">
            <v>12</v>
          </cell>
          <cell r="J1751" t="str">
            <v>220606C</v>
          </cell>
          <cell r="K1751">
            <v>46539</v>
          </cell>
        </row>
        <row r="1752">
          <cell r="G1752" t="str">
            <v>060.166.0566</v>
          </cell>
          <cell r="H1752" t="str">
            <v>Cánulas. Para aspiración manual endouterina de polietileno flexible estéril y desechable. Diámetro: 5 mm. Color: Verde. Pieza.</v>
          </cell>
          <cell r="I1752">
            <v>2</v>
          </cell>
          <cell r="J1752" t="str">
            <v>220307C</v>
          </cell>
          <cell r="K1752">
            <v>46447</v>
          </cell>
        </row>
        <row r="1753">
          <cell r="G1753" t="str">
            <v>060.203.0298</v>
          </cell>
          <cell r="H1753" t="str">
            <v>Cintas. Testigo para esterilización con gas de óxido de etileno. Tamaño: 18 mm x 50 m. Rollo.</v>
          </cell>
          <cell r="I1753">
            <v>200</v>
          </cell>
          <cell r="J1753" t="str">
            <v>ATE2419</v>
          </cell>
          <cell r="K1753">
            <v>46172</v>
          </cell>
        </row>
        <row r="1754">
          <cell r="G1754" t="str">
            <v>060.166.0590</v>
          </cell>
          <cell r="H1754" t="str">
            <v>Cánulas. Para aspiración manual endouterina de polietileno flexible estéril y desechable. Diámetro: 8 mm. Color: Marfil. Pieza.</v>
          </cell>
          <cell r="I1754">
            <v>20</v>
          </cell>
          <cell r="J1754" t="str">
            <v>220607C</v>
          </cell>
          <cell r="K1754">
            <v>46539</v>
          </cell>
        </row>
        <row r="1755">
          <cell r="G1755" t="str">
            <v>010.000.4330.00</v>
          </cell>
          <cell r="H1755" t="str">
            <v>Montelukast. Comprimido Recubierto  Cada comprimido contiene: Montelukast sódico equivalente a 10 mg de montelukast. Envase con 30 comprimidos.</v>
          </cell>
          <cell r="I1755">
            <v>604</v>
          </cell>
          <cell r="J1755" t="str">
            <v>RK085</v>
          </cell>
          <cell r="K1755">
            <v>46234</v>
          </cell>
        </row>
        <row r="1756">
          <cell r="G1756" t="str">
            <v>060.166.0582</v>
          </cell>
          <cell r="H1756" t="str">
            <v>Cánulas. Para aspiración manual endouterina de polietileno flexible estéril y desechable. Diámetro: 7 mm. Color: Café claro. Pieza.</v>
          </cell>
          <cell r="I1756">
            <v>5</v>
          </cell>
          <cell r="J1756" t="str">
            <v>230106C</v>
          </cell>
          <cell r="K1756">
            <v>46753</v>
          </cell>
        </row>
        <row r="1757">
          <cell r="G1757" t="str">
            <v>060.166.0616</v>
          </cell>
          <cell r="H1757" t="str">
            <v>Cánulas. Para aspiración manual endouterina de polietileno flexible estéril y desechable. Diámetro: 10 mm. Color: Verde seco. Pieza.</v>
          </cell>
          <cell r="I1757">
            <v>3</v>
          </cell>
          <cell r="J1757">
            <v>210107</v>
          </cell>
          <cell r="K1757">
            <v>46023</v>
          </cell>
        </row>
        <row r="1758">
          <cell r="G1758" t="str">
            <v>060.166.0608</v>
          </cell>
          <cell r="H1758" t="str">
            <v>Cánulas. Para aspiración manual endouterina de polietileno flexible estéril y desechable. Diámetro: 9 mm. Color: Café oscuro. Pieza.</v>
          </cell>
          <cell r="I1758">
            <v>6</v>
          </cell>
          <cell r="J1758">
            <v>220318</v>
          </cell>
          <cell r="K1758">
            <v>46447</v>
          </cell>
        </row>
        <row r="1759">
          <cell r="G1759" t="str">
            <v>010.000.2172.00</v>
          </cell>
          <cell r="H1759" t="str">
            <v>Alcohol polivinílico. Solución Oftálmica Cada ml contiene: alcohol polivinílico 14 mg Envase con gotero integral con 15 ml.</v>
          </cell>
          <cell r="I1759">
            <v>16</v>
          </cell>
          <cell r="J1759" t="str">
            <v>X300517</v>
          </cell>
          <cell r="K1759">
            <v>46006</v>
          </cell>
        </row>
        <row r="1760">
          <cell r="G1760" t="str">
            <v>010.000.1701.00</v>
          </cell>
          <cell r="H1760" t="str">
            <v>Fumarato ferroso. Tableta. Cada tableta contiene: Fumarato ferroso 200 mg equivalente a 65.74 mg de hierro elemental. Envase con 50 Tabletas.</v>
          </cell>
          <cell r="I1760">
            <v>667</v>
          </cell>
          <cell r="J1760">
            <v>240082</v>
          </cell>
          <cell r="K1760">
            <v>46144</v>
          </cell>
        </row>
        <row r="1761">
          <cell r="G1761" t="str">
            <v>010.000.1701.00</v>
          </cell>
          <cell r="H1761" t="str">
            <v>Fumarato ferroso. Tableta. Cada tableta contiene: Fumarato ferroso 200 mg equivalente a 65.74 mg de hierro elemental. Envase con 50 Tabletas.</v>
          </cell>
          <cell r="I1761">
            <v>6281</v>
          </cell>
          <cell r="J1761">
            <v>240170</v>
          </cell>
          <cell r="K1761">
            <v>46250</v>
          </cell>
        </row>
        <row r="1762">
          <cell r="G1762" t="str">
            <v>010.000.4583.00</v>
          </cell>
          <cell r="H1762" t="str">
            <v>Oseltamivir. Cápsula Cada Cápsula contiene: Fosfato de oseltamivir equivalente a 45 mg de oseltamivir Envase con 10 Cápsulas</v>
          </cell>
          <cell r="I1762">
            <v>20</v>
          </cell>
          <cell r="J1762" t="str">
            <v>E233722A</v>
          </cell>
          <cell r="K1762">
            <v>45950</v>
          </cell>
        </row>
        <row r="1763">
          <cell r="G1763" t="str">
            <v>040.000.4477.00</v>
          </cell>
          <cell r="H1763" t="str">
            <v>Haloperidol. Solución Oral Cada ml contiene: Haloperidol 2 mg Envase con gotero integral con 15 ml.</v>
          </cell>
          <cell r="I1763">
            <v>24</v>
          </cell>
          <cell r="J1763">
            <v>3661123</v>
          </cell>
          <cell r="K1763">
            <v>45991</v>
          </cell>
        </row>
        <row r="1764">
          <cell r="G1764" t="str">
            <v>060.506.4492</v>
          </cell>
          <cell r="H1764"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Bandas de sujeción para la cabeza de elastómero. Certificación NIOSH N95 o equivalente. Desechable. Estilo plegado plano vertical. Caja con 900 piezas.</v>
          </cell>
          <cell r="I1764">
            <v>4</v>
          </cell>
          <cell r="J1764" t="str">
            <v>Q24178</v>
          </cell>
          <cell r="K1764">
            <v>47297</v>
          </cell>
        </row>
        <row r="1765">
          <cell r="G1765" t="str">
            <v>060.506.4492</v>
          </cell>
          <cell r="H1765"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Bandas de sujeción para la cabeza de elastómero. Certificación NIOSH N95 o equivalente. Desechable. Estilo plegado plano vertical. Caja con 900 piezas.</v>
          </cell>
          <cell r="I1765">
            <v>12</v>
          </cell>
          <cell r="J1765" t="str">
            <v>Q24181</v>
          </cell>
          <cell r="K1765">
            <v>47297</v>
          </cell>
        </row>
        <row r="1766">
          <cell r="G1766" t="str">
            <v>060.125.4030</v>
          </cell>
          <cell r="H1766" t="str">
            <v>BOLSA MORTUORIA. DE POLIETILENO PARA TRASLADO Y PROTECCION DE CADAVERES, DE USOTEMPORAL, CON CREMALLERA DE CIERRE CON FACIL APERTURA, REFORZADA Y VULCANIZADA ASUS EXTREMOS. MEDIDA DE 1.90 CM X 90 CM, PARA CAPACIDAD DE 200 KG. UNITALLA.</v>
          </cell>
          <cell r="I1766">
            <v>317</v>
          </cell>
          <cell r="J1766" t="str">
            <v>PT23024A079-1</v>
          </cell>
          <cell r="K1766">
            <v>47331</v>
          </cell>
        </row>
        <row r="1767">
          <cell r="G1767" t="str">
            <v>060.168.3238</v>
          </cell>
          <cell r="H1767" t="str">
            <v>Sondas. Para drenaje. En forma de T. De látex. Tipo: Kehr. Calibre: 10 Fr. Pieza.</v>
          </cell>
          <cell r="I1767">
            <v>4</v>
          </cell>
          <cell r="J1767">
            <v>240115</v>
          </cell>
          <cell r="K1767">
            <v>47149</v>
          </cell>
        </row>
        <row r="1768">
          <cell r="G1768" t="str">
            <v>060.168.8138</v>
          </cell>
          <cell r="H1768" t="str">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ell>
          <cell r="I1768">
            <v>22</v>
          </cell>
          <cell r="J1768" t="str">
            <v>24A0347JZX</v>
          </cell>
          <cell r="K1768">
            <v>2414</v>
          </cell>
        </row>
        <row r="1769">
          <cell r="G1769" t="str">
            <v>010.000.3612.00</v>
          </cell>
          <cell r="H1769" t="str">
            <v>Cloruro de sodio y glucosa. Solución Inyectable Cada 100 ml contienen: Cloruro de sodio 0.9 g Glucosa anhidra o glucosa 5.0 g ó Glucosa monohidratada equivalente a 5.0 g de glucosa Envase con 500 ml. Contiene: Sodio 77 mEq Cloruro 77 mEq Glucosa 25 g</v>
          </cell>
          <cell r="I1769">
            <v>17</v>
          </cell>
          <cell r="J1769" t="str">
            <v>P23U968</v>
          </cell>
          <cell r="K1769">
            <v>45839</v>
          </cell>
        </row>
        <row r="1770">
          <cell r="G1770" t="str">
            <v>010.000.3613.00</v>
          </cell>
          <cell r="H1770" t="str">
            <v>Cloruro de sodio y glucosa. Solución Inyectable Cada 100 ml contienen: Cloruro de sodio 0.9 g Glucosa anhidra o glucosa 5.0 g ó Glucosa monohidratada equivalente a 5.0 g de glucosa. Envase con 1 000 ml. Contiene: Sodio 154.0 mEq Cloruro 154.0 mEq Glucosa 50.0 g</v>
          </cell>
          <cell r="I1770">
            <v>36</v>
          </cell>
          <cell r="J1770" t="str">
            <v>V24A334</v>
          </cell>
          <cell r="K1770">
            <v>46113</v>
          </cell>
        </row>
        <row r="1771">
          <cell r="G1771" t="str">
            <v>010.000.0524.00</v>
          </cell>
          <cell r="H1771" t="str">
            <v>Cloruro de potasio. Solución Inyectable. Cada ampolleta contiene: Cloruro de potasio 1.49 g. (20 mEq de potasio, 20 mEq de cloro) Envase con 50 ampolletas con 10 ml</v>
          </cell>
          <cell r="I1771">
            <v>3</v>
          </cell>
          <cell r="J1771" t="str">
            <v>B24J461</v>
          </cell>
          <cell r="K1771">
            <v>47270</v>
          </cell>
        </row>
        <row r="1772">
          <cell r="G1772" t="str">
            <v>010.000.1933.00</v>
          </cell>
          <cell r="H1772" t="str">
            <v>Bencilpenicilina sódica cristalina. Solución Inyectable Cada frasco ámpula con polvo contiene: Bencilpenicilina sódica cristalina equivalente a 5 000 000 UI de bencilpenicilina. Envase con un frasco ámpula.</v>
          </cell>
          <cell r="I1772">
            <v>20</v>
          </cell>
          <cell r="J1772" t="str">
            <v>I24F034</v>
          </cell>
          <cell r="K1772">
            <v>46054</v>
          </cell>
        </row>
        <row r="1773">
          <cell r="G1773" t="str">
            <v>010.000.1933.00</v>
          </cell>
          <cell r="H1773" t="str">
            <v>Bencilpenicilina sódica cristalina. Solución Inyectable Cada frasco ámpula con polvo contiene: Bencilpenicilina sódica cristalina equivalente a 5 000 000 UI de bencilpenicilina. Envase con un frasco ámpula.</v>
          </cell>
          <cell r="I1773">
            <v>10</v>
          </cell>
          <cell r="J1773" t="str">
            <v>I24M062</v>
          </cell>
          <cell r="K1773">
            <v>46082</v>
          </cell>
        </row>
        <row r="1774">
          <cell r="G1774" t="str">
            <v>010.000.2830.00</v>
          </cell>
          <cell r="H1774" t="str">
            <v>Aciclovir. Ungüento Oftálmico Cada 100 gramos contienen Aciclovir 3 g Envase con 4.5 g.</v>
          </cell>
          <cell r="I1774">
            <v>182</v>
          </cell>
          <cell r="J1774" t="str">
            <v>214124</v>
          </cell>
          <cell r="K1774">
            <v>46082</v>
          </cell>
        </row>
        <row r="1775">
          <cell r="G1775" t="str">
            <v>010.000.2830.00</v>
          </cell>
          <cell r="H1775" t="str">
            <v>Aciclovir. Ungüento Oftálmico Cada 100 gramos contienen Aciclovir 3 g Envase con 4.5 g.</v>
          </cell>
          <cell r="I1775">
            <v>33</v>
          </cell>
          <cell r="J1775" t="str">
            <v>24544</v>
          </cell>
          <cell r="K1775">
            <v>45962</v>
          </cell>
        </row>
        <row r="1776">
          <cell r="G1776" t="str">
            <v>010.000.1223.00</v>
          </cell>
          <cell r="H1776" t="str">
            <v>Aluminio y magnesio. Tableta Masticable Cada Tableta Masticable contiene: Hidróxido de aluminio 200 mg Hidróxido de magnesio 200 mg o trisilicato de magnesio: 447.3 mg Envase con 50 Tabletas Masticables.</v>
          </cell>
          <cell r="I1776">
            <v>726</v>
          </cell>
          <cell r="J1776" t="str">
            <v>24141013</v>
          </cell>
          <cell r="K1776">
            <v>46113</v>
          </cell>
        </row>
        <row r="1777">
          <cell r="G1777" t="str">
            <v>010.000.1223.00</v>
          </cell>
          <cell r="H1777" t="str">
            <v>Aluminio y magnesio. Tableta Masticable Cada Tableta Masticable contiene: Hidróxido de aluminio 200 mg Hidróxido de magnesio 200 mg o trisilicato de magnesio: 447.3 mg Envase con 50 Tabletas Masticables.</v>
          </cell>
          <cell r="I1777">
            <v>409</v>
          </cell>
          <cell r="J1777" t="str">
            <v>24140697</v>
          </cell>
          <cell r="K1777">
            <v>46113</v>
          </cell>
        </row>
        <row r="1778">
          <cell r="G1778" t="str">
            <v>010.000.3111.00</v>
          </cell>
          <cell r="H1778" t="str">
            <v>Difenidol. Tableta. Cada tableta contiene: Clorhidrato de difenidol equivalente a 25 mg de difenidol Envase con 30 Tabletas.</v>
          </cell>
          <cell r="I1778">
            <v>651</v>
          </cell>
          <cell r="J1778" t="str">
            <v>15997</v>
          </cell>
          <cell r="K1778">
            <v>46204</v>
          </cell>
        </row>
        <row r="1779">
          <cell r="G1779" t="str">
            <v>010.000.1702.00</v>
          </cell>
          <cell r="H1779" t="str">
            <v>Fumarato ferroso. Suspensión Oral. Cada ml contiene: Fumarato ferroso 29 mg equivalente a 9.53 mg de hierro elemental. Envase con 120 ml.</v>
          </cell>
          <cell r="I1779">
            <v>300</v>
          </cell>
          <cell r="J1779" t="str">
            <v>14247</v>
          </cell>
          <cell r="K1779">
            <v>46143</v>
          </cell>
        </row>
        <row r="1780">
          <cell r="G1780" t="str">
            <v>010.000.2016.00</v>
          </cell>
          <cell r="H1780" t="str">
            <v>Ketoconazol. Tableta Cada Tableta contiene: Ketoconazol 200 mg Envase con 10 Tabletas.</v>
          </cell>
          <cell r="I1780">
            <v>54</v>
          </cell>
          <cell r="J1780" t="str">
            <v>SH2321</v>
          </cell>
          <cell r="K1780">
            <v>46235</v>
          </cell>
        </row>
        <row r="1781">
          <cell r="G1781" t="str">
            <v>010.000.2016.00</v>
          </cell>
          <cell r="H1781" t="str">
            <v>Ketoconazol. Tableta Cada Tableta contiene: Ketoconazol 200 mg Envase con 10 Tabletas.</v>
          </cell>
          <cell r="I1781">
            <v>399</v>
          </cell>
          <cell r="J1781" t="str">
            <v>SF2435</v>
          </cell>
          <cell r="K1781">
            <v>46174</v>
          </cell>
        </row>
        <row r="1782">
          <cell r="G1782" t="str">
            <v>010.000.2824.00</v>
          </cell>
          <cell r="H1782" t="str">
            <v>Neomicina polimixina b y bacitracina. Ungüento Oftálmico Cada gramo contiene: Sulfato de neomicina equivalente a 3.5 mg de neomicina. Sulfato de polimixina B equivalente a 5 000 U de polimixina B Bacitracina 400 U Envase con 3.5 g.</v>
          </cell>
          <cell r="I1782">
            <v>100</v>
          </cell>
          <cell r="J1782" t="str">
            <v>24098P</v>
          </cell>
          <cell r="K1782">
            <v>46054</v>
          </cell>
        </row>
        <row r="1783">
          <cell r="G1783" t="str">
            <v>040.000.2106.00</v>
          </cell>
          <cell r="H1783" t="str">
            <v>Tramadol.  Solución Inyectable Cada ampolleta contiene: Clorhidrato de Tramadol 100 mg Envase con 5 ampolletas de 2 ml.</v>
          </cell>
          <cell r="I1783">
            <v>411</v>
          </cell>
          <cell r="J1783" t="str">
            <v>B24M112</v>
          </cell>
          <cell r="K1783">
            <v>46082</v>
          </cell>
        </row>
        <row r="1784">
          <cell r="G1784" t="str">
            <v>040.000.2106.00</v>
          </cell>
          <cell r="H1784" t="str">
            <v>Tramadol.  Solución Inyectable Cada ampolleta contiene: Clorhidrato de Tramadol 100 mg Envase con 5 ampolletas de 2 ml.</v>
          </cell>
          <cell r="I1784">
            <v>46</v>
          </cell>
          <cell r="J1784" t="str">
            <v>B24F852</v>
          </cell>
          <cell r="K1784">
            <v>46054</v>
          </cell>
        </row>
        <row r="1785">
          <cell r="G1785" t="str">
            <v>010.000.7136.00</v>
          </cell>
          <cell r="H1785" t="str">
            <v>ACIDO TRANEXAMICO, SOLUCION INYECTABLE DE 100 MG. CAJA CON 10 FRASCOS AMPULAS DE 10 ML.</v>
          </cell>
          <cell r="I1785">
            <v>6</v>
          </cell>
          <cell r="J1785" t="str">
            <v>TRA0182403A</v>
          </cell>
          <cell r="K1785">
            <v>46419</v>
          </cell>
        </row>
        <row r="1786">
          <cell r="G1786" t="str">
            <v>010.000.0801.00</v>
          </cell>
          <cell r="H1786" t="str">
            <v>Baño coloide. Polvo. Cada gramo contiene: Harina de soya 965 mg (contenido proteico 45%) Polividona 20 mg Envase con un sobre individual de 90 g.</v>
          </cell>
          <cell r="I1786">
            <v>40</v>
          </cell>
          <cell r="J1786" t="str">
            <v>J450011</v>
          </cell>
          <cell r="K1786">
            <v>46174</v>
          </cell>
        </row>
        <row r="1787">
          <cell r="G1787" t="str">
            <v>010.000.2119.00</v>
          </cell>
          <cell r="H1787" t="str">
            <v>Betametasona. Ungüento Cada 100 gramos contiene: Dipropionato de betametasona 64 mg equivalente a 50 mg de betametasona. Envase con 30 g.</v>
          </cell>
          <cell r="I1787">
            <v>60</v>
          </cell>
          <cell r="J1787" t="str">
            <v>01024</v>
          </cell>
          <cell r="K1787">
            <v>46113</v>
          </cell>
        </row>
        <row r="1788">
          <cell r="G1788" t="str">
            <v>010.000.1363.00</v>
          </cell>
          <cell r="H1788" t="str">
            <v>Lidocaína - hidrocortisona. Ungüento Cada 100 gramos contiene: Lidocaína 5 g Acetato de Hidrocortisona 0.25 g Subacetato de aluminio 3.50 g Óxido de Zinc 18 g Envase con 20 g y aplicador.</v>
          </cell>
          <cell r="I1788">
            <v>35</v>
          </cell>
          <cell r="J1788" t="str">
            <v>R2404759</v>
          </cell>
          <cell r="K1788">
            <v>46143</v>
          </cell>
        </row>
        <row r="1789">
          <cell r="G1789" t="str">
            <v>040.000.2609.00</v>
          </cell>
          <cell r="H1789" t="str">
            <v>Carbamazepina. Suspensión Oral. Cada 5 ml contienen: Carbamazepina 100 mg Envase con 120 ml y dosificador de 5 ml.</v>
          </cell>
          <cell r="I1789">
            <v>10</v>
          </cell>
          <cell r="J1789" t="str">
            <v>15784</v>
          </cell>
          <cell r="K1789">
            <v>46174</v>
          </cell>
        </row>
        <row r="1790">
          <cell r="G1790" t="str">
            <v>010.000.5264.00</v>
          </cell>
          <cell r="H1790" t="str">
            <v>Cefuroxima. Solución o Suspensión Inyectable. Cada frasco ámpula con polvo contiene: Cefuroxima sódica equivalente a 750 mg de cefuroxima. Envase con un frasco ámpula y envase con 3 ml de diluyente.</v>
          </cell>
          <cell r="I1790">
            <v>70</v>
          </cell>
          <cell r="J1790" t="str">
            <v>J24E059</v>
          </cell>
          <cell r="K1790">
            <v>45931</v>
          </cell>
        </row>
        <row r="1791">
          <cell r="G1791" t="str">
            <v>010.000.4408.00</v>
          </cell>
          <cell r="H1791" t="str">
            <v>Diclofenaco. Solución oftálmica. Cada ml contiene: Diclofenaco sódico 1.0 mg Envase con gotero integral con 5 ml</v>
          </cell>
          <cell r="I1791">
            <v>9</v>
          </cell>
          <cell r="J1791" t="str">
            <v>G24A119</v>
          </cell>
          <cell r="K1791">
            <v>46113</v>
          </cell>
        </row>
        <row r="1792">
          <cell r="G1792" t="str">
            <v>010.000.4024.02</v>
          </cell>
          <cell r="H1792" t="str">
            <v>Ezetimiba. Tableta Cada Tableta contiene: Ezetimiba 10 mg Envase con 14 Tabletas.</v>
          </cell>
          <cell r="I1792">
            <v>30</v>
          </cell>
          <cell r="J1792" t="str">
            <v>31265</v>
          </cell>
          <cell r="K1792">
            <v>45870</v>
          </cell>
        </row>
        <row r="1793">
          <cell r="G1793" t="str">
            <v>010.000.2814.00</v>
          </cell>
          <cell r="H1793" t="str">
            <v>Hipromelosa. Solución Oftálmica al 0.5% Cada ml contiene: Hipromelosa 5 mg Envase con gotero integral con 15 ml.</v>
          </cell>
          <cell r="I1793">
            <v>143</v>
          </cell>
          <cell r="J1793" t="str">
            <v>G24U224</v>
          </cell>
          <cell r="K1793">
            <v>46204</v>
          </cell>
        </row>
        <row r="1794">
          <cell r="G1794" t="str">
            <v>010.000.3412.00</v>
          </cell>
          <cell r="H1794" t="str">
            <v>Indometacina. Supositorio Cada Supositorio contiene: Indometacina 100 mg Envase con 6 Supositorios</v>
          </cell>
          <cell r="I1794">
            <v>20</v>
          </cell>
          <cell r="J1794" t="str">
            <v>R2211443</v>
          </cell>
          <cell r="K1794">
            <v>45627</v>
          </cell>
        </row>
        <row r="1795">
          <cell r="G1795" t="str">
            <v>010.000.2208.00</v>
          </cell>
          <cell r="H1795" t="str">
            <v>Levonorgestrel. Polvo El dispositivo con polvo contiene: Levonorgestrel (micronizado) 52 mg Envase con un dispositivo.</v>
          </cell>
          <cell r="I1795">
            <v>4</v>
          </cell>
          <cell r="J1795" t="str">
            <v>BHI0001</v>
          </cell>
          <cell r="K1795">
            <v>45627</v>
          </cell>
        </row>
        <row r="1796">
          <cell r="G1796" t="str">
            <v>010.000.2187.00</v>
          </cell>
          <cell r="H1796" t="str">
            <v>Ipratropio. Solución Cada 100 ml contienen: Bromuro de ipratropio monohidratado equivalente a 25 mg de bromuro de ipratropio. Envase con frasco ámpula con 20 ml.</v>
          </cell>
          <cell r="I1796">
            <v>24</v>
          </cell>
          <cell r="J1796" t="str">
            <v>4F358</v>
          </cell>
          <cell r="K1796">
            <v>46174</v>
          </cell>
        </row>
        <row r="1797">
          <cell r="G1797" t="str">
            <v>010.000.1364.00</v>
          </cell>
          <cell r="H1797" t="str">
            <v>Lidocaína - hidrocortisona. Supositorio Cada Supositorio contiene: Lidocaína 60 mg Acetato de Hidrocortisona 5 mg Óxido de Zinc 400 mg Subacetato de aluminio 50 mg Envase con 6 Supositorios.</v>
          </cell>
          <cell r="I1797">
            <v>5</v>
          </cell>
          <cell r="J1797" t="str">
            <v>24031162</v>
          </cell>
          <cell r="K1797">
            <v>46082</v>
          </cell>
        </row>
        <row r="1798">
          <cell r="G1798" t="str">
            <v>010.000.2519.00</v>
          </cell>
          <cell r="H1798" t="str">
            <v>Nitazoxanida. Tableta Cada Tableta contiene: Nitazoxanida 200 mg Envase con 6 Tabletas.</v>
          </cell>
          <cell r="I1798">
            <v>10</v>
          </cell>
          <cell r="J1798" t="str">
            <v>R2405884</v>
          </cell>
          <cell r="K1798">
            <v>46143</v>
          </cell>
        </row>
        <row r="1799">
          <cell r="G1799" t="str">
            <v>010.000.4592.00</v>
          </cell>
          <cell r="H1799" t="str">
            <v>Piperacilina-tazobactam. Solución Inyectable Cada frasco ámpula con polvo contiene: Piperacilina sódica equivalente a 4 g de piperacilina. Tazobactam sódico equivalente a 500 mg de tazobactam. Envase con frasco ámpula.</v>
          </cell>
          <cell r="I1799">
            <v>510</v>
          </cell>
          <cell r="J1799" t="str">
            <v>I24U130</v>
          </cell>
          <cell r="K1799">
            <v>46204</v>
          </cell>
        </row>
        <row r="1800">
          <cell r="G1800" t="str">
            <v>010.000.0573.00</v>
          </cell>
          <cell r="H1800" t="str">
            <v>Prazosina. Cápsula o Comprimido Cada Cápsula o Comprimido contiene: Clorhidrato de prazosina equivalente a 1 mg de prazosina. Envase con 30 Cápsulas o Comprimidos.</v>
          </cell>
          <cell r="I1800">
            <v>45</v>
          </cell>
          <cell r="J1800" t="str">
            <v>0823357</v>
          </cell>
          <cell r="K1800">
            <v>45870</v>
          </cell>
        </row>
        <row r="1801">
          <cell r="G1801" t="str">
            <v>010.000.0473.00</v>
          </cell>
          <cell r="H1801" t="str">
            <v>Prednisona. Tableta Cada Tableta contiene: Prednisona 50 mg Envase con 20 Tabletas.</v>
          </cell>
          <cell r="I1801">
            <v>14</v>
          </cell>
          <cell r="J1801" t="str">
            <v>U24M352</v>
          </cell>
          <cell r="K1801">
            <v>46082</v>
          </cell>
        </row>
        <row r="1802">
          <cell r="G1802" t="str">
            <v>010.000.1314.00</v>
          </cell>
          <cell r="H1802" t="str">
            <v>Quinfamida. Tableta Cada Tableta contiene: Quinfamida 300 mg Envase con una Tableta.</v>
          </cell>
          <cell r="I1802">
            <v>20</v>
          </cell>
          <cell r="J1802" t="str">
            <v>390014</v>
          </cell>
          <cell r="K1802">
            <v>46478</v>
          </cell>
        </row>
        <row r="1803">
          <cell r="G1803" t="str">
            <v>010.000.2191.00</v>
          </cell>
          <cell r="H1803" t="str">
            <v>Vitamina A. Cápsula. Cada Cápsula contiene: Vitamina A 50 000 UI. Envase con 40 Cápsulas.</v>
          </cell>
          <cell r="I1803">
            <v>10</v>
          </cell>
          <cell r="J1803" t="str">
            <v>241105</v>
          </cell>
          <cell r="K1803">
            <v>46143</v>
          </cell>
        </row>
        <row r="1804">
          <cell r="G1804" t="str">
            <v>010.000.0623.00</v>
          </cell>
          <cell r="H1804" t="str">
            <v>Warfarina. Tableta Cada Tableta contiene: Warfarina sódica 5 mg Envase con 25 Tabletas.</v>
          </cell>
          <cell r="I1804">
            <v>3</v>
          </cell>
          <cell r="J1804" t="str">
            <v>23L045</v>
          </cell>
          <cell r="K1804">
            <v>45962</v>
          </cell>
        </row>
        <row r="1805">
          <cell r="G1805" t="str">
            <v>010.000.3451.00</v>
          </cell>
          <cell r="H1805" t="str">
            <v>Alopurinol. Tableta. Cada tableta contiene: alopurinol 300 mg. Envase con 20 tabletas.</v>
          </cell>
          <cell r="I1805">
            <v>1345</v>
          </cell>
          <cell r="J1805" t="str">
            <v>0724286</v>
          </cell>
          <cell r="K1805">
            <v>46204</v>
          </cell>
        </row>
        <row r="1806">
          <cell r="G1806" t="str">
            <v>010.000.1938.00</v>
          </cell>
          <cell r="H1806"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I1806">
            <v>720</v>
          </cell>
          <cell r="J1806" t="str">
            <v>I23T253</v>
          </cell>
          <cell r="K1806">
            <v>45931</v>
          </cell>
        </row>
        <row r="1807">
          <cell r="G1807" t="str">
            <v>010.000.1938.00</v>
          </cell>
          <cell r="H1807"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I1807">
            <v>180</v>
          </cell>
          <cell r="J1807" t="str">
            <v>I24F015</v>
          </cell>
          <cell r="K1807">
            <v>45992</v>
          </cell>
        </row>
        <row r="1808">
          <cell r="G1808" t="str">
            <v>010.000.1938.00</v>
          </cell>
          <cell r="H1808" t="str">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ell>
          <cell r="I1808">
            <v>84</v>
          </cell>
          <cell r="J1808" t="str">
            <v>I24F026</v>
          </cell>
          <cell r="K1808">
            <v>46054</v>
          </cell>
        </row>
        <row r="1809">
          <cell r="G1809" t="str">
            <v>010.000.2242.00</v>
          </cell>
          <cell r="H1809" t="str">
            <v>Carbón activado. Polvo. Cada envase contiene: Carbón activado 1 kg Envase con un kg. (para uso en seres humanos).</v>
          </cell>
          <cell r="I1809">
            <v>13</v>
          </cell>
          <cell r="J1809" t="str">
            <v>190723</v>
          </cell>
          <cell r="K1809">
            <v>46235</v>
          </cell>
        </row>
        <row r="1810">
          <cell r="G1810" t="str">
            <v>010.000.4372.00</v>
          </cell>
          <cell r="H1810" t="str">
            <v>Valaciclovir. Comprimido Recubierto Cada Comprimido Recubierto contiene: Clorhidrato de valaciclovir equivalente a 500 mg de valaciclovir Envase con 10 Comprimidos Recubiertos</v>
          </cell>
          <cell r="I1810">
            <v>216</v>
          </cell>
          <cell r="J1810" t="str">
            <v>H03064</v>
          </cell>
          <cell r="K1810">
            <v>45717</v>
          </cell>
        </row>
        <row r="1811">
          <cell r="G1811" t="str">
            <v>010.000.4372.00</v>
          </cell>
          <cell r="H1811" t="str">
            <v>Valaciclovir. Comprimido Recubierto Cada Comprimido Recubierto contiene: Clorhidrato de valaciclovir equivalente a 500 mg de valaciclovir Envase con 10 Comprimidos Recubiertos</v>
          </cell>
          <cell r="I1811">
            <v>9</v>
          </cell>
          <cell r="J1811" t="str">
            <v>H05227</v>
          </cell>
          <cell r="K1811">
            <v>45778</v>
          </cell>
        </row>
        <row r="1812">
          <cell r="G1812" t="str">
            <v>010.000.4326.00</v>
          </cell>
          <cell r="H1812" t="str">
            <v>Acetilcisteína. Solución al 20% Cada ampolleta contiene: Acetilcisteína 400 mg Envase con 5 ampolletas con 2 ml (200 mg/ml).</v>
          </cell>
          <cell r="I1812">
            <v>5</v>
          </cell>
          <cell r="J1812" t="str">
            <v>28006880</v>
          </cell>
          <cell r="K1812">
            <v>45901</v>
          </cell>
        </row>
        <row r="1813">
          <cell r="G1813" t="str">
            <v>010.000.7136.00</v>
          </cell>
          <cell r="H1813" t="str">
            <v>ACIDO TRANEXAMICO, SOLUCION INYECTABLE DE 100 MG. CAJA CON 10 FRASCOS AMPULAS DE 10 ML.</v>
          </cell>
          <cell r="I1813">
            <v>2</v>
          </cell>
          <cell r="J1813" t="str">
            <v>TRA0262403A</v>
          </cell>
          <cell r="K1813">
            <v>46447</v>
          </cell>
        </row>
        <row r="1814">
          <cell r="G1814" t="str">
            <v>010.000.7136.00</v>
          </cell>
          <cell r="H1814" t="str">
            <v>ACIDO TRANEXAMICO, SOLUCION INYECTABLE DE 100 MG. CAJA CON 10 FRASCOS AMPULAS DE 10 ML.</v>
          </cell>
          <cell r="I1814">
            <v>1</v>
          </cell>
          <cell r="J1814" t="str">
            <v>TRA0192403A</v>
          </cell>
          <cell r="K1814">
            <v>46419</v>
          </cell>
        </row>
        <row r="1815">
          <cell r="G1815" t="str">
            <v>010.000.2620.00</v>
          </cell>
          <cell r="H1815" t="str">
            <v>Ácido valproico. Cápsula Cada Cápsula contiene: Ácido valproico 250 mg Envase con 60 Cápsulas.</v>
          </cell>
          <cell r="I1815">
            <v>1</v>
          </cell>
          <cell r="J1815" t="str">
            <v>61001MC</v>
          </cell>
          <cell r="K1815">
            <v>46023</v>
          </cell>
        </row>
        <row r="1816">
          <cell r="G1816" t="str">
            <v>010.000.5475.01</v>
          </cell>
          <cell r="H1816" t="str">
            <v>Cetuximab. Solución Inyectable. Cada frasco ámpula contiene: Cetuximab 100 mg Envase con frasco ámpula con 20 ml (5 mg/ml).</v>
          </cell>
          <cell r="I1816">
            <v>10</v>
          </cell>
          <cell r="J1816" t="str">
            <v>6026SH</v>
          </cell>
          <cell r="K1816">
            <v>46478</v>
          </cell>
        </row>
        <row r="1817">
          <cell r="G1817" t="str">
            <v>010.000.5475.01</v>
          </cell>
          <cell r="H1817" t="str">
            <v>Cetuximab. Solución Inyectable. Cada frasco ámpula contiene: Cetuximab 100 mg Envase con frasco ámpula con 20 ml (5 mg/ml).</v>
          </cell>
          <cell r="I1817">
            <v>9</v>
          </cell>
          <cell r="J1817" t="str">
            <v>6025QX</v>
          </cell>
          <cell r="K1817">
            <v>46447</v>
          </cell>
        </row>
        <row r="1818">
          <cell r="G1818" t="str">
            <v>010.000.5475.01</v>
          </cell>
          <cell r="H1818" t="str">
            <v>Cetuximab. Solución Inyectable. Cada frasco ámpula contiene: Cetuximab 100 mg Envase con frasco ámpula con 20 ml (5 mg/ml).</v>
          </cell>
          <cell r="I1818">
            <v>1</v>
          </cell>
          <cell r="J1818" t="str">
            <v>G01Y1U</v>
          </cell>
          <cell r="K1818">
            <v>46508</v>
          </cell>
        </row>
        <row r="1819">
          <cell r="G1819" t="str">
            <v>010.000.0524.00</v>
          </cell>
          <cell r="H1819" t="str">
            <v>Cloruro de potasio. Solución Inyectable. Cada ampolleta contiene: Cloruro de potasio 1.49 g. (20 mEq de potasio, 20 mEq de cloro) Envase con 50 ampolletas con 10 ml</v>
          </cell>
          <cell r="I1819">
            <v>3</v>
          </cell>
          <cell r="J1819" t="str">
            <v>B24J461</v>
          </cell>
          <cell r="K1819">
            <v>47270</v>
          </cell>
        </row>
        <row r="1820">
          <cell r="G1820" t="str">
            <v>010.000.0524.00</v>
          </cell>
          <cell r="H1820" t="str">
            <v>Cloruro de potasio. Solución Inyectable. Cada ampolleta contiene: Cloruro de potasio 1.49 g. (20 mEq de potasio, 20 mEq de cloro) Envase con 50 ampolletas con 10 ml</v>
          </cell>
          <cell r="I1820">
            <v>1</v>
          </cell>
          <cell r="J1820" t="str">
            <v>B23S413</v>
          </cell>
          <cell r="K1820">
            <v>46997</v>
          </cell>
        </row>
        <row r="1821">
          <cell r="G1821" t="str">
            <v>010.000.0524.00</v>
          </cell>
          <cell r="H1821" t="str">
            <v>Cloruro de potasio. Solución Inyectable. Cada ampolleta contiene: Cloruro de potasio 1.49 g. (20 mEq de potasio, 20 mEq de cloro) Envase con 50 ampolletas con 10 ml</v>
          </cell>
          <cell r="I1821">
            <v>1</v>
          </cell>
          <cell r="J1821" t="str">
            <v>B23T530</v>
          </cell>
          <cell r="K1821">
            <v>47027</v>
          </cell>
        </row>
        <row r="1822">
          <cell r="G1822" t="str">
            <v>010.000.0524.00</v>
          </cell>
          <cell r="H1822" t="str">
            <v>Cloruro de potasio. Solución Inyectable. Cada ampolleta contiene: Cloruro de potasio 1.49 g. (20 mEq de potasio, 20 mEq de cloro) Envase con 50 ampolletas con 10 ml</v>
          </cell>
          <cell r="I1822">
            <v>1</v>
          </cell>
          <cell r="J1822" t="str">
            <v>B23T559</v>
          </cell>
          <cell r="K1822">
            <v>47027</v>
          </cell>
        </row>
        <row r="1823">
          <cell r="G1823" t="str">
            <v>010.000.3505.00</v>
          </cell>
          <cell r="H1823" t="str">
            <v>Desogestrel y etinilestradiol. Tableta. Cada tableta contiene: Desogestrel 0.15 mg. Etinilestradiol 0.03 mg. Envase con 21 Tabletas.</v>
          </cell>
          <cell r="I1823">
            <v>60</v>
          </cell>
          <cell r="J1823" t="str">
            <v>A104274</v>
          </cell>
          <cell r="K1823">
            <v>45870</v>
          </cell>
        </row>
        <row r="1824">
          <cell r="G1824" t="str">
            <v>010.000.4228.00</v>
          </cell>
          <cell r="H1824" t="str">
            <v>Daunorubicina. Solución Inyectable Cada frasco ámpula con liofilizado contiene: Clorhidrato de daunorubicina equivalente a 20 mg de daunorubicina. Envase con un frasco ámpula.</v>
          </cell>
          <cell r="I1824">
            <v>10</v>
          </cell>
          <cell r="J1824" t="str">
            <v>4E60023</v>
          </cell>
          <cell r="K1824">
            <v>46296</v>
          </cell>
        </row>
        <row r="1825">
          <cell r="G1825" t="str">
            <v>010.000.0615.00</v>
          </cell>
          <cell r="H1825" t="str">
            <v>Dobutamina. Solución Inyectable. Cada frasco ámpula o ampolleta contiene: Clorhidrato de dobutamina equivalente a 250 mg de dobutamina. Envase con 5 ampolletas con 5 ml cada una.</v>
          </cell>
          <cell r="I1825">
            <v>13</v>
          </cell>
          <cell r="J1825" t="str">
            <v>B24U579</v>
          </cell>
          <cell r="K1825">
            <v>46204</v>
          </cell>
        </row>
        <row r="1826">
          <cell r="G1826" t="str">
            <v>010.000.2156.00</v>
          </cell>
          <cell r="H1826" t="str">
            <v>Espironolactona. Tableta Cada Tableta contiene: Espironolactona 100 mg Envase con 30 Tabletas.</v>
          </cell>
          <cell r="I1826">
            <v>30</v>
          </cell>
          <cell r="J1826" t="str">
            <v>HC7125</v>
          </cell>
          <cell r="K1826">
            <v>46113</v>
          </cell>
        </row>
        <row r="1827">
          <cell r="G1827" t="str">
            <v>010.000.3620.00</v>
          </cell>
          <cell r="H1827" t="str">
            <v>Gluconato de calcio. Solución Inyectable Cada ampolleta contiene: Gluconato de calcio 1 g equivalente a 0.093 g de calcio ionizable. Envase con 50 ampolletas de 10 ml</v>
          </cell>
          <cell r="I1827">
            <v>2</v>
          </cell>
          <cell r="J1827" t="str">
            <v>B23D708</v>
          </cell>
          <cell r="K1827">
            <v>45992</v>
          </cell>
        </row>
        <row r="1828">
          <cell r="G1828" t="str">
            <v>010.000.3620.00</v>
          </cell>
          <cell r="H1828" t="str">
            <v>Gluconato de calcio. Solución Inyectable Cada ampolleta contiene: Gluconato de calcio 1 g equivalente a 0.093 g de calcio ionizable. Envase con 50 ampolletas de 10 ml</v>
          </cell>
          <cell r="I1828">
            <v>1</v>
          </cell>
          <cell r="J1828" t="str">
            <v>B24Y257</v>
          </cell>
          <cell r="K1828">
            <v>46143</v>
          </cell>
        </row>
        <row r="1829">
          <cell r="G1829" t="str">
            <v>010.000.4148.01</v>
          </cell>
          <cell r="H1829" t="str">
            <v>Insulina lispro lispro protamina. Suspensión Inyectable Cada ml contiene: Insulina lispro (origen ADN recombinante) 25 UI Insulina lispro protamina (origen ADN recombinante) 75 UI. Envase con un frasco ámpula con 10 ml.</v>
          </cell>
          <cell r="I1829">
            <v>20</v>
          </cell>
          <cell r="J1829" t="str">
            <v>D711755A</v>
          </cell>
          <cell r="K1829">
            <v>46447</v>
          </cell>
        </row>
        <row r="1830">
          <cell r="G1830" t="str">
            <v>010.000.5743.00</v>
          </cell>
          <cell r="H1830" t="str">
            <v>Liraglutide. Solución Inyectable Cada mililitro contiene: Liraglutide (ADN recombinante) 6 mg Envase con 2 plumas con cartucho de 3 ml</v>
          </cell>
          <cell r="I1830">
            <v>6</v>
          </cell>
          <cell r="J1830" t="str">
            <v>PS6KX44</v>
          </cell>
          <cell r="K1830">
            <v>46113</v>
          </cell>
        </row>
        <row r="1831">
          <cell r="G1831" t="str">
            <v>010.000.3509.00</v>
          </cell>
          <cell r="H1831" t="str">
            <v>Medroxiprogesterona y cipionato de estradiol. Suspensión Inyectable Cada ampolleta o jeringa contiene: Acetato de Medroxiprogesterona 25 mg Cipionato de estradiol 5 mg Envase con una ampolleta o jeringa prellenada de 0.5 ml.</v>
          </cell>
          <cell r="I1831">
            <v>40</v>
          </cell>
          <cell r="J1831" t="str">
            <v>I2303655</v>
          </cell>
          <cell r="K1831">
            <v>46327</v>
          </cell>
        </row>
        <row r="1832">
          <cell r="G1832" t="str">
            <v>010.000.5383.00</v>
          </cell>
          <cell r="H1832" t="str">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ell>
          <cell r="I1832">
            <v>123</v>
          </cell>
          <cell r="J1832" t="str">
            <v>24E40096</v>
          </cell>
          <cell r="K1832">
            <v>46023</v>
          </cell>
        </row>
        <row r="1833">
          <cell r="G1833" t="str">
            <v>010.000.5383.00</v>
          </cell>
          <cell r="H1833" t="str">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ell>
          <cell r="I1833">
            <v>48</v>
          </cell>
          <cell r="J1833" t="str">
            <v>24M41899</v>
          </cell>
          <cell r="K1833">
            <v>46082</v>
          </cell>
        </row>
        <row r="1834">
          <cell r="G1834" t="str">
            <v>010.000.5383.00</v>
          </cell>
          <cell r="H1834" t="str">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ell>
          <cell r="I1834">
            <v>39</v>
          </cell>
          <cell r="J1834" t="str">
            <v>F455015</v>
          </cell>
          <cell r="K1834">
            <v>46054</v>
          </cell>
        </row>
        <row r="1835">
          <cell r="G1835" t="str">
            <v>010.000.3515.00</v>
          </cell>
          <cell r="H1835" t="str">
            <v>Noretisterona y estradiol. Solución Inyectable Cada ampolleta o jeringa contiene: Enantato de noretisterona 50 mg Valerato de estradiol 5 mg Envase con una ampolleta o jeringa con un ml.</v>
          </cell>
          <cell r="I1835">
            <v>50</v>
          </cell>
          <cell r="J1835" t="str">
            <v>H24050035</v>
          </cell>
          <cell r="K1835">
            <v>46143</v>
          </cell>
        </row>
        <row r="1836">
          <cell r="G1836" t="str">
            <v>010.000.5720.00</v>
          </cell>
          <cell r="H1836" t="str">
            <v>Paracetamol solución inyectable cada frasco contiene: paracetamol 500 mg. Envase con un frasco con 50 ml.</v>
          </cell>
          <cell r="I1836">
            <v>848</v>
          </cell>
          <cell r="J1836" t="str">
            <v>C23D964</v>
          </cell>
          <cell r="K1836">
            <v>45992</v>
          </cell>
        </row>
        <row r="1837">
          <cell r="G1837" t="str">
            <v>010.000.5720.00</v>
          </cell>
          <cell r="H1837" t="str">
            <v>Paracetamol solución inyectable cada frasco contiene: paracetamol 500 mg. Envase con un frasco con 50 ml.</v>
          </cell>
          <cell r="I1837">
            <v>332</v>
          </cell>
          <cell r="J1837" t="str">
            <v>C23D963</v>
          </cell>
          <cell r="K1837">
            <v>45992</v>
          </cell>
        </row>
        <row r="1838">
          <cell r="G1838" t="str">
            <v>010.000.0105.00</v>
          </cell>
          <cell r="H1838" t="str">
            <v>Paracetamol. Supositorio cada supositorio contiene: paracetamol 300 mg. envase con 3 supositorios.</v>
          </cell>
          <cell r="I1838">
            <v>17</v>
          </cell>
          <cell r="J1838" t="str">
            <v>R230750</v>
          </cell>
          <cell r="K1838">
            <v>45839</v>
          </cell>
        </row>
        <row r="1839">
          <cell r="G1839" t="str">
            <v>010.000.4111.00</v>
          </cell>
          <cell r="H1839" t="str">
            <v>Trinitrato de glicerilo. Parche Cada Parche libera: Trinitrato de glicerilo 5 mg/día Envase con 7 Parches..</v>
          </cell>
          <cell r="I1839">
            <v>3</v>
          </cell>
          <cell r="J1839" t="str">
            <v>5957304</v>
          </cell>
          <cell r="K1839">
            <v>46113</v>
          </cell>
        </row>
        <row r="1840">
          <cell r="G1840" t="str">
            <v>010.000.3629.00</v>
          </cell>
          <cell r="H1840" t="str">
            <v>Magnesio sulfato de. Solución Inyectable Cada ampolleta contiene: Sulfato de magnesio 1g (Magnesio 8.1 mEq sulfato 8.1 mEq) Envase con 100 ampolletas de 10 ml con 1 g (100 mg/1 ml).</v>
          </cell>
          <cell r="I1840">
            <v>6</v>
          </cell>
          <cell r="J1840" t="str">
            <v>R24A21</v>
          </cell>
          <cell r="K1840">
            <v>46113</v>
          </cell>
        </row>
        <row r="1841">
          <cell r="G1841" t="str">
            <v>010.000.1767.00</v>
          </cell>
          <cell r="H1841" t="str">
            <v>Bleomicina. Solución Inyectable Cada ampolleta o frasco ámpula con liofilizado contiene: Sulfato de bleomicina equivalente a 15 UI de bleomicina. Envase con una ampolleta o un frasco ámpula y diluyente de 5 ml.</v>
          </cell>
          <cell r="I1841">
            <v>29</v>
          </cell>
          <cell r="J1841" t="str">
            <v>BMI2406AC</v>
          </cell>
          <cell r="K1841">
            <v>46174</v>
          </cell>
        </row>
        <row r="1842">
          <cell r="G1842" t="str">
            <v>010.000.1767.00</v>
          </cell>
          <cell r="H1842" t="str">
            <v>Bleomicina. Solución Inyectable Cada ampolleta o frasco ámpula con liofilizado contiene: Sulfato de bleomicina equivalente a 15 UI de bleomicina. Envase con una ampolleta o un frasco ámpula y diluyente de 5 ml.</v>
          </cell>
          <cell r="I1842">
            <v>1</v>
          </cell>
          <cell r="J1842" t="str">
            <v>BMI2403AC</v>
          </cell>
          <cell r="K1842">
            <v>46113</v>
          </cell>
        </row>
        <row r="1843">
          <cell r="G1843" t="str">
            <v>010.000.4298.00</v>
          </cell>
          <cell r="H1843" t="str">
            <v>Ciclosporina. Cápsula de gelatina blanda. Cada cápsula contiene: Ciclosporina modificada o ciclosporina en microemulsión 100 mg Envase con 50 Cápsulas.</v>
          </cell>
          <cell r="I1843">
            <v>3</v>
          </cell>
          <cell r="J1843" t="str">
            <v>RMX654</v>
          </cell>
          <cell r="K1843">
            <v>46204</v>
          </cell>
        </row>
        <row r="1844">
          <cell r="G1844" t="str">
            <v>010.000.1051.01</v>
          </cell>
          <cell r="H1844" t="str">
            <v>Insulina humana. Solución Inyectable Acción Rápida Regular Cada ml contiene: Insulina humana (origen ADN recombinante) 100 UI ó Insulina zinc isófana humana (origen ADN recombinante) 100 UI Envase con un frasco ámpula con 10 ml.</v>
          </cell>
          <cell r="I1844">
            <v>350</v>
          </cell>
          <cell r="J1844" t="str">
            <v>S24A995</v>
          </cell>
          <cell r="K1844">
            <v>46478</v>
          </cell>
        </row>
        <row r="1845">
          <cell r="G1845" t="str">
            <v>010.000.1051.01</v>
          </cell>
          <cell r="H1845" t="str">
            <v>Insulina humana. Solución Inyectable Acción Rápida Regular Cada ml contiene: Insulina humana (origen ADN recombinante) 100 UI ó Insulina zinc isófana humana (origen ADN recombinante) 100 UI Envase con un frasco ámpula con 10 ml.</v>
          </cell>
          <cell r="I1845">
            <v>79</v>
          </cell>
          <cell r="J1845" t="str">
            <v>S2Y081</v>
          </cell>
          <cell r="K1845">
            <v>46508</v>
          </cell>
        </row>
        <row r="1846">
          <cell r="G1846" t="str">
            <v>010.000.1051.01</v>
          </cell>
          <cell r="H1846" t="str">
            <v>Insulina humana. Solución Inyectable Acción Rápida Regular Cada ml contiene: Insulina humana (origen ADN recombinante) 100 UI ó Insulina zinc isófana humana (origen ADN recombinante) 100 UI Envase con un frasco ámpula con 10 ml.</v>
          </cell>
          <cell r="I1846">
            <v>95</v>
          </cell>
          <cell r="J1846" t="str">
            <v>S23S724</v>
          </cell>
          <cell r="K1846">
            <v>46266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VALES%20SALIDAS\OCTUBRE\0120.pdf" TargetMode="External"/><Relationship Id="rId21" Type="http://schemas.openxmlformats.org/officeDocument/2006/relationships/hyperlink" Target="../../AppData/Roaming/Microsoft/Excel/VALES%20SALIDAS/OCTUBRE/0021.pdf" TargetMode="External"/><Relationship Id="rId42" Type="http://schemas.openxmlformats.org/officeDocument/2006/relationships/hyperlink" Target="../../AppData/Roaming/Microsoft/Excel/VALES%20SALIDAS/OCTUBRE/0042.pdf" TargetMode="External"/><Relationship Id="rId63" Type="http://schemas.openxmlformats.org/officeDocument/2006/relationships/hyperlink" Target="../../AppData/Roaming/Microsoft/Excel/VALES%20SALIDAS/OCTUBRE/0063.pdf" TargetMode="External"/><Relationship Id="rId84" Type="http://schemas.openxmlformats.org/officeDocument/2006/relationships/hyperlink" Target="../../AppData/Roaming/Microsoft/Excel/VALES%20SALIDAS/OCTUBRE/0085.pdf" TargetMode="External"/><Relationship Id="rId138" Type="http://schemas.openxmlformats.org/officeDocument/2006/relationships/hyperlink" Target="VALES%20SALIDAS\OCTUBRE\0141.pdf" TargetMode="External"/><Relationship Id="rId107" Type="http://schemas.openxmlformats.org/officeDocument/2006/relationships/hyperlink" Target="VALES%20SALIDAS\OCTUBRE\0110.pdf" TargetMode="External"/><Relationship Id="rId11" Type="http://schemas.openxmlformats.org/officeDocument/2006/relationships/hyperlink" Target="../../AppData/Roaming/Microsoft/Excel/VALES%20SALIDAS/OCTUBRE/0011.pdf" TargetMode="External"/><Relationship Id="rId32" Type="http://schemas.openxmlformats.org/officeDocument/2006/relationships/hyperlink" Target="../../AppData/Roaming/Microsoft/Excel/VALES%20SALIDAS/OCTUBRE/0032.pdf" TargetMode="External"/><Relationship Id="rId37" Type="http://schemas.openxmlformats.org/officeDocument/2006/relationships/hyperlink" Target="../../AppData/Roaming/Microsoft/Excel/VALES%20SALIDAS/OCTUBRE/0037.pdf" TargetMode="External"/><Relationship Id="rId53" Type="http://schemas.openxmlformats.org/officeDocument/2006/relationships/hyperlink" Target="../../AppData/Roaming/Microsoft/Excel/VALES%20SALIDAS/OCTUBRE/0053.pdf" TargetMode="External"/><Relationship Id="rId58" Type="http://schemas.openxmlformats.org/officeDocument/2006/relationships/hyperlink" Target="../../AppData/Roaming/Microsoft/Excel/VALES%20SALIDAS/OCTUBRE/0058.pdf" TargetMode="External"/><Relationship Id="rId74" Type="http://schemas.openxmlformats.org/officeDocument/2006/relationships/hyperlink" Target="../../AppData/Roaming/Microsoft/Excel/VALES%20SALIDAS/OCTUBRE/0074.pdf" TargetMode="External"/><Relationship Id="rId79" Type="http://schemas.openxmlformats.org/officeDocument/2006/relationships/hyperlink" Target="../../AppData/Roaming/Microsoft/Excel/VALES%20SALIDAS/OCTUBRE/0081.pdf" TargetMode="External"/><Relationship Id="rId102" Type="http://schemas.openxmlformats.org/officeDocument/2006/relationships/hyperlink" Target="VALES%20SALIDAS\OCTUBRE\0105.pdf" TargetMode="External"/><Relationship Id="rId123" Type="http://schemas.openxmlformats.org/officeDocument/2006/relationships/hyperlink" Target="VALES%20SALIDAS\OCTUBRE\0126.pdf" TargetMode="External"/><Relationship Id="rId128" Type="http://schemas.openxmlformats.org/officeDocument/2006/relationships/hyperlink" Target="VALES%20SALIDAS\OCTUBRE\0134.pdf" TargetMode="External"/><Relationship Id="rId5" Type="http://schemas.openxmlformats.org/officeDocument/2006/relationships/hyperlink" Target="../../AppData/Roaming/Microsoft/Excel/VALES%20SALIDAS/OCTUBRE/0005.pdf" TargetMode="External"/><Relationship Id="rId90" Type="http://schemas.openxmlformats.org/officeDocument/2006/relationships/hyperlink" Target="VALES%20SALIDAS\OCTUBRE\0090.pdf" TargetMode="External"/><Relationship Id="rId95" Type="http://schemas.openxmlformats.org/officeDocument/2006/relationships/hyperlink" Target="VALES%20SALIDAS\OCTUBRE\0097.pdf" TargetMode="External"/><Relationship Id="rId22" Type="http://schemas.openxmlformats.org/officeDocument/2006/relationships/hyperlink" Target="../../AppData/Roaming/Microsoft/Excel/VALES%20SALIDAS/OCTUBRE/0022.pdf" TargetMode="External"/><Relationship Id="rId27" Type="http://schemas.openxmlformats.org/officeDocument/2006/relationships/hyperlink" Target="../../AppData/Roaming/Microsoft/Excel/VALES%20SALIDAS/OCTUBRE/0027.pdf" TargetMode="External"/><Relationship Id="rId43" Type="http://schemas.openxmlformats.org/officeDocument/2006/relationships/hyperlink" Target="../../AppData/Roaming/Microsoft/Excel/VALES%20SALIDAS/OCTUBRE/0043.pdf" TargetMode="External"/><Relationship Id="rId48" Type="http://schemas.openxmlformats.org/officeDocument/2006/relationships/hyperlink" Target="../../AppData/Roaming/Microsoft/Excel/VALES%20SALIDAS/OCTUBRE/0048.pdf" TargetMode="External"/><Relationship Id="rId64" Type="http://schemas.openxmlformats.org/officeDocument/2006/relationships/hyperlink" Target="../../AppData/Roaming/Microsoft/Excel/VALES%20SALIDAS/OCTUBRE/0064.pdf" TargetMode="External"/><Relationship Id="rId69" Type="http://schemas.openxmlformats.org/officeDocument/2006/relationships/hyperlink" Target="../../AppData/Roaming/Microsoft/Excel/VALES%20SALIDAS/OCTUBRE/0069.pdf" TargetMode="External"/><Relationship Id="rId113" Type="http://schemas.openxmlformats.org/officeDocument/2006/relationships/hyperlink" Target="VALES%20SALIDAS\OCTUBRE\0116.pdf" TargetMode="External"/><Relationship Id="rId118" Type="http://schemas.openxmlformats.org/officeDocument/2006/relationships/hyperlink" Target="VALES%20SALIDAS\OCTUBRE\0121.pdf" TargetMode="External"/><Relationship Id="rId134" Type="http://schemas.openxmlformats.org/officeDocument/2006/relationships/hyperlink" Target="VALES%20SALIDAS\OCTUBRE\0137.pdf" TargetMode="External"/><Relationship Id="rId139" Type="http://schemas.openxmlformats.org/officeDocument/2006/relationships/hyperlink" Target="VALES%20SALIDAS\OCTUBRE\0142.pdf" TargetMode="External"/><Relationship Id="rId80" Type="http://schemas.openxmlformats.org/officeDocument/2006/relationships/hyperlink" Target="../../AppData/Roaming/Microsoft/Excel/VALES%20SALIDAS/OCTUBRE/0080.pdf" TargetMode="External"/><Relationship Id="rId85" Type="http://schemas.openxmlformats.org/officeDocument/2006/relationships/hyperlink" Target="../../AppData/Roaming/Microsoft/Excel/VALES%20SALIDAS/OCTUBRE/0077.pdf" TargetMode="External"/><Relationship Id="rId12" Type="http://schemas.openxmlformats.org/officeDocument/2006/relationships/hyperlink" Target="../../AppData/Roaming/Microsoft/Excel/VALES%20SALIDAS/OCTUBRE/0012.pdf" TargetMode="External"/><Relationship Id="rId17" Type="http://schemas.openxmlformats.org/officeDocument/2006/relationships/hyperlink" Target="../../AppData/Roaming/Microsoft/Excel/VALES%20SALIDAS/OCTUBRE/0017.pdf" TargetMode="External"/><Relationship Id="rId33" Type="http://schemas.openxmlformats.org/officeDocument/2006/relationships/hyperlink" Target="../../AppData/Roaming/Microsoft/Excel/VALES%20SALIDAS/OCTUBRE/0033.pdf" TargetMode="External"/><Relationship Id="rId38" Type="http://schemas.openxmlformats.org/officeDocument/2006/relationships/hyperlink" Target="../../AppData/Roaming/Microsoft/Excel/VALES%20SALIDAS/OCTUBRE/0038.pdf" TargetMode="External"/><Relationship Id="rId59" Type="http://schemas.openxmlformats.org/officeDocument/2006/relationships/hyperlink" Target="../../AppData/Roaming/Microsoft/Excel/VALES%20SALIDAS/OCTUBRE/0059.pdf" TargetMode="External"/><Relationship Id="rId103" Type="http://schemas.openxmlformats.org/officeDocument/2006/relationships/hyperlink" Target="VALES%20SALIDAS\OCTUBRE\0106.pdf" TargetMode="External"/><Relationship Id="rId108" Type="http://schemas.openxmlformats.org/officeDocument/2006/relationships/hyperlink" Target="VALES%20SALIDAS\OCTUBRE\0111.pdf" TargetMode="External"/><Relationship Id="rId124" Type="http://schemas.openxmlformats.org/officeDocument/2006/relationships/hyperlink" Target="VALES%20SALIDAS\OCTUBRE\0127.pdf" TargetMode="External"/><Relationship Id="rId129" Type="http://schemas.openxmlformats.org/officeDocument/2006/relationships/hyperlink" Target="VALES%20SALIDAS\OCTUBRE\0135.pdf" TargetMode="External"/><Relationship Id="rId54" Type="http://schemas.openxmlformats.org/officeDocument/2006/relationships/hyperlink" Target="../../AppData/Roaming/Microsoft/Excel/VALES%20SALIDAS/OCTUBRE/0054.pdf" TargetMode="External"/><Relationship Id="rId70" Type="http://schemas.openxmlformats.org/officeDocument/2006/relationships/hyperlink" Target="../../AppData/Roaming/Microsoft/Excel/VALES%20SALIDAS/OCTUBRE/0070.pdf" TargetMode="External"/><Relationship Id="rId75" Type="http://schemas.openxmlformats.org/officeDocument/2006/relationships/hyperlink" Target="../../AppData/Roaming/Microsoft/Excel/VALES%20SALIDAS/OCTUBRE/0075.pdf" TargetMode="External"/><Relationship Id="rId91" Type="http://schemas.openxmlformats.org/officeDocument/2006/relationships/hyperlink" Target="VALES%20SALIDAS\OCTUBRE\0091.pdf" TargetMode="External"/><Relationship Id="rId96" Type="http://schemas.openxmlformats.org/officeDocument/2006/relationships/hyperlink" Target="VALES%20SALIDAS\OCTUBRE\0098.pdf" TargetMode="External"/><Relationship Id="rId140" Type="http://schemas.openxmlformats.org/officeDocument/2006/relationships/hyperlink" Target="VALES%20SALIDAS\OCTUBRE\0143.pdf" TargetMode="External"/><Relationship Id="rId1" Type="http://schemas.openxmlformats.org/officeDocument/2006/relationships/hyperlink" Target="../../AppData/Roaming/Microsoft/Excel/VALES%20SALIDAS/OCTUBRE/0001.pdf" TargetMode="External"/><Relationship Id="rId6" Type="http://schemas.openxmlformats.org/officeDocument/2006/relationships/hyperlink" Target="../../AppData/Roaming/Microsoft/Excel/VALES%20SALIDAS/OCTUBRE/0006.pdf" TargetMode="External"/><Relationship Id="rId23" Type="http://schemas.openxmlformats.org/officeDocument/2006/relationships/hyperlink" Target="../../AppData/Roaming/Microsoft/Excel/VALES%20SALIDAS/OCTUBRE/0023.pdf" TargetMode="External"/><Relationship Id="rId28" Type="http://schemas.openxmlformats.org/officeDocument/2006/relationships/hyperlink" Target="../../AppData/Roaming/Microsoft/Excel/VALES%20SALIDAS/OCTUBRE/0028.pdf" TargetMode="External"/><Relationship Id="rId49" Type="http://schemas.openxmlformats.org/officeDocument/2006/relationships/hyperlink" Target="../../AppData/Roaming/Microsoft/Excel/VALES%20SALIDAS/OCTUBRE/0049.pdf" TargetMode="External"/><Relationship Id="rId114" Type="http://schemas.openxmlformats.org/officeDocument/2006/relationships/hyperlink" Target="VALES%20SALIDAS\OCTUBRE\0117.pdf" TargetMode="External"/><Relationship Id="rId119" Type="http://schemas.openxmlformats.org/officeDocument/2006/relationships/hyperlink" Target="VALES%20SALIDAS\OCTUBRE\0122.pdf" TargetMode="External"/><Relationship Id="rId44" Type="http://schemas.openxmlformats.org/officeDocument/2006/relationships/hyperlink" Target="../../AppData/Roaming/Microsoft/Excel/VALES%20SALIDAS/OCTUBRE/0044.pdf" TargetMode="External"/><Relationship Id="rId60" Type="http://schemas.openxmlformats.org/officeDocument/2006/relationships/hyperlink" Target="../../AppData/Roaming/Microsoft/Excel/VALES%20SALIDAS/OCTUBRE/0060.pdf" TargetMode="External"/><Relationship Id="rId65" Type="http://schemas.openxmlformats.org/officeDocument/2006/relationships/hyperlink" Target="../../AppData/Roaming/Microsoft/Excel/VALES%20SALIDAS/OCTUBRE/0065.pdf" TargetMode="External"/><Relationship Id="rId81" Type="http://schemas.openxmlformats.org/officeDocument/2006/relationships/hyperlink" Target="../../AppData/Roaming/Microsoft/Excel/VALES%20SALIDAS/OCTUBRE/0082.pdf" TargetMode="External"/><Relationship Id="rId86" Type="http://schemas.openxmlformats.org/officeDocument/2006/relationships/hyperlink" Target="VALES%20SALIDAS\OCTUBRE\0086.pdf" TargetMode="External"/><Relationship Id="rId130" Type="http://schemas.openxmlformats.org/officeDocument/2006/relationships/hyperlink" Target="VALES%20SALIDAS\OCTUBRE\0136.pdf" TargetMode="External"/><Relationship Id="rId135" Type="http://schemas.openxmlformats.org/officeDocument/2006/relationships/hyperlink" Target="VALES%20SALIDAS\OCTUBRE\0138.pdf" TargetMode="External"/><Relationship Id="rId13" Type="http://schemas.openxmlformats.org/officeDocument/2006/relationships/hyperlink" Target="../../AppData/Roaming/Microsoft/Excel/VALES%20SALIDAS/OCTUBRE/0013.pdf" TargetMode="External"/><Relationship Id="rId18" Type="http://schemas.openxmlformats.org/officeDocument/2006/relationships/hyperlink" Target="../../AppData/Roaming/Microsoft/Excel/VALES%20SALIDAS/OCTUBRE/0018.pdf" TargetMode="External"/><Relationship Id="rId39" Type="http://schemas.openxmlformats.org/officeDocument/2006/relationships/hyperlink" Target="../../AppData/Roaming/Microsoft/Excel/VALES%20SALIDAS/OCTUBRE/0039.pdf" TargetMode="External"/><Relationship Id="rId109" Type="http://schemas.openxmlformats.org/officeDocument/2006/relationships/hyperlink" Target="VALES%20SALIDAS\OCTUBRE\0112.pdf" TargetMode="External"/><Relationship Id="rId34" Type="http://schemas.openxmlformats.org/officeDocument/2006/relationships/hyperlink" Target="../../AppData/Roaming/Microsoft/Excel/VALES%20SALIDAS/OCTUBRE/0034.pdf" TargetMode="External"/><Relationship Id="rId50" Type="http://schemas.openxmlformats.org/officeDocument/2006/relationships/hyperlink" Target="../../AppData/Roaming/Microsoft/Excel/VALES%20SALIDAS/OCTUBRE/0050.pdf" TargetMode="External"/><Relationship Id="rId55" Type="http://schemas.openxmlformats.org/officeDocument/2006/relationships/hyperlink" Target="../../AppData/Roaming/Microsoft/Excel/VALES%20SALIDAS/OCTUBRE/0055.pdf" TargetMode="External"/><Relationship Id="rId76" Type="http://schemas.openxmlformats.org/officeDocument/2006/relationships/hyperlink" Target="../../AppData/Roaming/Microsoft/Excel/VALES%20SALIDAS/OCTUBRE/0076.pdf" TargetMode="External"/><Relationship Id="rId97" Type="http://schemas.openxmlformats.org/officeDocument/2006/relationships/hyperlink" Target="VALES%20SALIDAS\OCTUBRE\0100.pdf" TargetMode="External"/><Relationship Id="rId104" Type="http://schemas.openxmlformats.org/officeDocument/2006/relationships/hyperlink" Target="VALES%20SALIDAS\OCTUBRE\0107.pdf" TargetMode="External"/><Relationship Id="rId120" Type="http://schemas.openxmlformats.org/officeDocument/2006/relationships/hyperlink" Target="VALES%20SALIDAS\OCTUBRE\0123.pdf" TargetMode="External"/><Relationship Id="rId125" Type="http://schemas.openxmlformats.org/officeDocument/2006/relationships/hyperlink" Target="VALES%20SALIDAS\OCTUBRE\0128.pdf" TargetMode="External"/><Relationship Id="rId141" Type="http://schemas.openxmlformats.org/officeDocument/2006/relationships/printerSettings" Target="../printerSettings/printerSettings1.bin"/><Relationship Id="rId7" Type="http://schemas.openxmlformats.org/officeDocument/2006/relationships/hyperlink" Target="../../AppData/Roaming/Microsoft/Excel/VALES%20SALIDAS/OCTUBRE/0007.pdf" TargetMode="External"/><Relationship Id="rId71" Type="http://schemas.openxmlformats.org/officeDocument/2006/relationships/hyperlink" Target="../../AppData/Roaming/Microsoft/Excel/VALES%20SALIDAS/OCTUBRE/0071.pdf" TargetMode="External"/><Relationship Id="rId92" Type="http://schemas.openxmlformats.org/officeDocument/2006/relationships/hyperlink" Target="VALES%20SALIDAS\OCTUBRE\0092.pdf" TargetMode="External"/><Relationship Id="rId2" Type="http://schemas.openxmlformats.org/officeDocument/2006/relationships/hyperlink" Target="../../AppData/Roaming/Microsoft/Excel/VALES%20SALIDAS/OCTUBRE/0002.pdf" TargetMode="External"/><Relationship Id="rId29" Type="http://schemas.openxmlformats.org/officeDocument/2006/relationships/hyperlink" Target="../../AppData/Roaming/Microsoft/Excel/VALES%20SALIDAS/OCTUBRE/0029.pdf" TargetMode="External"/><Relationship Id="rId24" Type="http://schemas.openxmlformats.org/officeDocument/2006/relationships/hyperlink" Target="../../AppData/Roaming/Microsoft/Excel/VALES%20SALIDAS/OCTUBRE/0024.pdf" TargetMode="External"/><Relationship Id="rId40" Type="http://schemas.openxmlformats.org/officeDocument/2006/relationships/hyperlink" Target="../../AppData/Roaming/Microsoft/Excel/VALES%20SALIDAS/OCTUBRE/0040.pdf" TargetMode="External"/><Relationship Id="rId45" Type="http://schemas.openxmlformats.org/officeDocument/2006/relationships/hyperlink" Target="../../AppData/Roaming/Microsoft/Excel/VALES%20SALIDAS/OCTUBRE/0045.pdf" TargetMode="External"/><Relationship Id="rId66" Type="http://schemas.openxmlformats.org/officeDocument/2006/relationships/hyperlink" Target="../../AppData/Roaming/Microsoft/Excel/VALES%20SALIDAS/OCTUBRE/0066.pdf" TargetMode="External"/><Relationship Id="rId87" Type="http://schemas.openxmlformats.org/officeDocument/2006/relationships/hyperlink" Target="VALES%20SALIDAS\OCTUBRE\0087.pdf" TargetMode="External"/><Relationship Id="rId110" Type="http://schemas.openxmlformats.org/officeDocument/2006/relationships/hyperlink" Target="VALES%20SALIDAS\OCTUBRE\0113.pdf" TargetMode="External"/><Relationship Id="rId115" Type="http://schemas.openxmlformats.org/officeDocument/2006/relationships/hyperlink" Target="VALES%20SALIDAS\OCTUBRE\0118.pdf" TargetMode="External"/><Relationship Id="rId131" Type="http://schemas.openxmlformats.org/officeDocument/2006/relationships/hyperlink" Target="VALES%20SALIDAS\OCTUBRE\0133.pdf" TargetMode="External"/><Relationship Id="rId136" Type="http://schemas.openxmlformats.org/officeDocument/2006/relationships/hyperlink" Target="VALES%20SALIDAS\OCTUBRE\0139.pdf" TargetMode="External"/><Relationship Id="rId61" Type="http://schemas.openxmlformats.org/officeDocument/2006/relationships/hyperlink" Target="../../AppData/Roaming/Microsoft/Excel/VALES%20SALIDAS/OCTUBRE/0061.pdf" TargetMode="External"/><Relationship Id="rId82" Type="http://schemas.openxmlformats.org/officeDocument/2006/relationships/hyperlink" Target="../../AppData/Roaming/Microsoft/Excel/VALES%20SALIDAS/OCTUBRE/0083.pdf" TargetMode="External"/><Relationship Id="rId19" Type="http://schemas.openxmlformats.org/officeDocument/2006/relationships/hyperlink" Target="../../AppData/Roaming/Microsoft/Excel/VALES%20SALIDAS/OCTUBRE/0019.pdf" TargetMode="External"/><Relationship Id="rId14" Type="http://schemas.openxmlformats.org/officeDocument/2006/relationships/hyperlink" Target="../../AppData/Roaming/Microsoft/Excel/VALES%20SALIDAS/OCTUBRE/0014.pdf" TargetMode="External"/><Relationship Id="rId30" Type="http://schemas.openxmlformats.org/officeDocument/2006/relationships/hyperlink" Target="../../AppData/Roaming/Microsoft/Excel/VALES%20SALIDAS/OCTUBRE/0030.pdf" TargetMode="External"/><Relationship Id="rId35" Type="http://schemas.openxmlformats.org/officeDocument/2006/relationships/hyperlink" Target="../../AppData/Roaming/Microsoft/Excel/VALES%20SALIDAS/OCTUBRE/0035.pdf" TargetMode="External"/><Relationship Id="rId56" Type="http://schemas.openxmlformats.org/officeDocument/2006/relationships/hyperlink" Target="../../AppData/Roaming/Microsoft/Excel/VALES%20SALIDAS/OCTUBRE/0056.pdf" TargetMode="External"/><Relationship Id="rId77" Type="http://schemas.openxmlformats.org/officeDocument/2006/relationships/hyperlink" Target="../../AppData/Roaming/Microsoft/Excel/VALES%20SALIDAS/OCTUBRE/0078.pdf" TargetMode="External"/><Relationship Id="rId100" Type="http://schemas.openxmlformats.org/officeDocument/2006/relationships/hyperlink" Target="VALES%20SALIDAS\OCTUBRE\0103.pdf" TargetMode="External"/><Relationship Id="rId105" Type="http://schemas.openxmlformats.org/officeDocument/2006/relationships/hyperlink" Target="VALES%20SALIDAS\OCTUBRE\0108.pdf" TargetMode="External"/><Relationship Id="rId126" Type="http://schemas.openxmlformats.org/officeDocument/2006/relationships/hyperlink" Target="VALES%20SALIDAS\OCTUBRE\0131.pdf" TargetMode="External"/><Relationship Id="rId8" Type="http://schemas.openxmlformats.org/officeDocument/2006/relationships/hyperlink" Target="../../AppData/Roaming/Microsoft/Excel/VALES%20SALIDAS/OCTUBRE/0008.pdf" TargetMode="External"/><Relationship Id="rId51" Type="http://schemas.openxmlformats.org/officeDocument/2006/relationships/hyperlink" Target="../../AppData/Roaming/Microsoft/Excel/VALES%20SALIDAS/OCTUBRE/0051.pdf" TargetMode="External"/><Relationship Id="rId72" Type="http://schemas.openxmlformats.org/officeDocument/2006/relationships/hyperlink" Target="../../AppData/Roaming/Microsoft/Excel/VALES%20SALIDAS/OCTUBRE/0072.pdf" TargetMode="External"/><Relationship Id="rId93" Type="http://schemas.openxmlformats.org/officeDocument/2006/relationships/hyperlink" Target="VALES%20SALIDAS\OCTUBRE\0093.pdf" TargetMode="External"/><Relationship Id="rId98" Type="http://schemas.openxmlformats.org/officeDocument/2006/relationships/hyperlink" Target="VALES%20SALIDAS\OCTUBRE\0101.pdf" TargetMode="External"/><Relationship Id="rId121" Type="http://schemas.openxmlformats.org/officeDocument/2006/relationships/hyperlink" Target="VALES%20SALIDAS\OCTUBRE\0124.pdf" TargetMode="External"/><Relationship Id="rId3" Type="http://schemas.openxmlformats.org/officeDocument/2006/relationships/hyperlink" Target="../../AppData/Roaming/Microsoft/Excel/VALES%20SALIDAS/OCTUBRE/0003.pdf" TargetMode="External"/><Relationship Id="rId25" Type="http://schemas.openxmlformats.org/officeDocument/2006/relationships/hyperlink" Target="../../AppData/Roaming/Microsoft/Excel/VALES%20SALIDAS/OCTUBRE/0025.pdf" TargetMode="External"/><Relationship Id="rId46" Type="http://schemas.openxmlformats.org/officeDocument/2006/relationships/hyperlink" Target="../../AppData/Roaming/Microsoft/Excel/VALES%20SALIDAS/OCTUBRE/0046.pdf" TargetMode="External"/><Relationship Id="rId67" Type="http://schemas.openxmlformats.org/officeDocument/2006/relationships/hyperlink" Target="../../AppData/Roaming/Microsoft/Excel/VALES%20SALIDAS/OCTUBRE/0067.pdf" TargetMode="External"/><Relationship Id="rId116" Type="http://schemas.openxmlformats.org/officeDocument/2006/relationships/hyperlink" Target="VALES%20SALIDAS\OCTUBRE\0119.pdf" TargetMode="External"/><Relationship Id="rId137" Type="http://schemas.openxmlformats.org/officeDocument/2006/relationships/hyperlink" Target="VALES%20SALIDAS\OCTUBRE\0140.pdf" TargetMode="External"/><Relationship Id="rId20" Type="http://schemas.openxmlformats.org/officeDocument/2006/relationships/hyperlink" Target="../../AppData/Roaming/Microsoft/Excel/VALES%20SALIDAS/OCTUBRE/0020.pdf" TargetMode="External"/><Relationship Id="rId41" Type="http://schemas.openxmlformats.org/officeDocument/2006/relationships/hyperlink" Target="../../AppData/Roaming/Microsoft/Excel/VALES%20SALIDAS/OCTUBRE/0041.pdf" TargetMode="External"/><Relationship Id="rId62" Type="http://schemas.openxmlformats.org/officeDocument/2006/relationships/hyperlink" Target="../../AppData/Roaming/Microsoft/Excel/VALES%20SALIDAS/OCTUBRE/0062.pdf" TargetMode="External"/><Relationship Id="rId83" Type="http://schemas.openxmlformats.org/officeDocument/2006/relationships/hyperlink" Target="../../AppData/Roaming/Microsoft/Excel/VALES%20SALIDAS/OCTUBRE/0084.pdf" TargetMode="External"/><Relationship Id="rId88" Type="http://schemas.openxmlformats.org/officeDocument/2006/relationships/hyperlink" Target="VALES%20SALIDAS\OCTUBRE\0088.pdf" TargetMode="External"/><Relationship Id="rId111" Type="http://schemas.openxmlformats.org/officeDocument/2006/relationships/hyperlink" Target="VALES%20SALIDAS\OCTUBRE\0114.pdf" TargetMode="External"/><Relationship Id="rId132" Type="http://schemas.openxmlformats.org/officeDocument/2006/relationships/hyperlink" Target="VALES%20SALIDAS\OCTUBRE\0129.pdf" TargetMode="External"/><Relationship Id="rId15" Type="http://schemas.openxmlformats.org/officeDocument/2006/relationships/hyperlink" Target="../../AppData/Roaming/Microsoft/Excel/VALES%20SALIDAS/OCTUBRE/0015.pdf" TargetMode="External"/><Relationship Id="rId36" Type="http://schemas.openxmlformats.org/officeDocument/2006/relationships/hyperlink" Target="../../AppData/Roaming/Microsoft/Excel/VALES%20SALIDAS/OCTUBRE/0036.pdf" TargetMode="External"/><Relationship Id="rId57" Type="http://schemas.openxmlformats.org/officeDocument/2006/relationships/hyperlink" Target="../../AppData/Roaming/Microsoft/Excel/VALES%20SALIDAS/OCTUBRE/0057.pdf" TargetMode="External"/><Relationship Id="rId106" Type="http://schemas.openxmlformats.org/officeDocument/2006/relationships/hyperlink" Target="VALES%20SALIDAS\OCTUBRE\0109.pdf" TargetMode="External"/><Relationship Id="rId127" Type="http://schemas.openxmlformats.org/officeDocument/2006/relationships/hyperlink" Target="VALES%20SALIDAS\OCTUBRE\SAN%20BLAS\0132.pdf" TargetMode="External"/><Relationship Id="rId10" Type="http://schemas.openxmlformats.org/officeDocument/2006/relationships/hyperlink" Target="../../AppData/Roaming/Microsoft/Excel/VALES%20SALIDAS/OCTUBRE/0010.pdf" TargetMode="External"/><Relationship Id="rId31" Type="http://schemas.openxmlformats.org/officeDocument/2006/relationships/hyperlink" Target="../../AppData/Roaming/Microsoft/Excel/VALES%20SALIDAS/OCTUBRE/0031.pdf" TargetMode="External"/><Relationship Id="rId52" Type="http://schemas.openxmlformats.org/officeDocument/2006/relationships/hyperlink" Target="../../AppData/Roaming/Microsoft/Excel/VALES%20SALIDAS/OCTUBRE/0052.pdf" TargetMode="External"/><Relationship Id="rId73" Type="http://schemas.openxmlformats.org/officeDocument/2006/relationships/hyperlink" Target="../../AppData/Roaming/Microsoft/Excel/VALES%20SALIDAS/OCTUBRE/0073.pdf" TargetMode="External"/><Relationship Id="rId78" Type="http://schemas.openxmlformats.org/officeDocument/2006/relationships/hyperlink" Target="../../AppData/Roaming/Microsoft/Excel/VALES%20SALIDAS/OCTUBRE/0079.pdf" TargetMode="External"/><Relationship Id="rId94" Type="http://schemas.openxmlformats.org/officeDocument/2006/relationships/hyperlink" Target="VALES%20SALIDAS\OCTUBRE\0095.pdf" TargetMode="External"/><Relationship Id="rId99" Type="http://schemas.openxmlformats.org/officeDocument/2006/relationships/hyperlink" Target="VALES%20SALIDAS\OCTUBRE\0101.pdf" TargetMode="External"/><Relationship Id="rId101" Type="http://schemas.openxmlformats.org/officeDocument/2006/relationships/hyperlink" Target="VALES%20SALIDAS\OCTUBRE\0104.pdf" TargetMode="External"/><Relationship Id="rId122" Type="http://schemas.openxmlformats.org/officeDocument/2006/relationships/hyperlink" Target="VALES%20SALIDAS\OCTUBRE\0125.pdf" TargetMode="External"/><Relationship Id="rId4" Type="http://schemas.openxmlformats.org/officeDocument/2006/relationships/hyperlink" Target="../../AppData/Roaming/Microsoft/Excel/VALES%20SALIDAS/OCTUBRE/0004.pdf" TargetMode="External"/><Relationship Id="rId9" Type="http://schemas.openxmlformats.org/officeDocument/2006/relationships/hyperlink" Target="../../AppData/Roaming/Microsoft/Excel/VALES%20SALIDAS/OCTUBRE/0009.pdf" TargetMode="External"/><Relationship Id="rId26" Type="http://schemas.openxmlformats.org/officeDocument/2006/relationships/hyperlink" Target="../../AppData/Roaming/Microsoft/Excel/VALES%20SALIDAS/OCTUBRE/0026.pdf" TargetMode="External"/><Relationship Id="rId47" Type="http://schemas.openxmlformats.org/officeDocument/2006/relationships/hyperlink" Target="../../AppData/Roaming/Microsoft/Excel/VALES%20SALIDAS/OCTUBRE/0047.pdf" TargetMode="External"/><Relationship Id="rId68" Type="http://schemas.openxmlformats.org/officeDocument/2006/relationships/hyperlink" Target="../../AppData/Roaming/Microsoft/Excel/VALES%20SALIDAS/OCTUBRE/0068.pdf" TargetMode="External"/><Relationship Id="rId89" Type="http://schemas.openxmlformats.org/officeDocument/2006/relationships/hyperlink" Target="VALES%20SALIDAS\OCTUBRE\0089.pdf" TargetMode="External"/><Relationship Id="rId112" Type="http://schemas.openxmlformats.org/officeDocument/2006/relationships/hyperlink" Target="VALES%20SALIDAS\OCTUBRE\0115.pdf" TargetMode="External"/><Relationship Id="rId133" Type="http://schemas.openxmlformats.org/officeDocument/2006/relationships/hyperlink" Target="VALES%20SALIDAS\OCTUBRE\0130.pdf" TargetMode="External"/><Relationship Id="rId16" Type="http://schemas.openxmlformats.org/officeDocument/2006/relationships/hyperlink" Target="../../AppData/Roaming/Microsoft/Excel/VALES%20SALIDAS/OCTUBRE/0016.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1E2AA-E4A8-4A36-A5C6-17A44CE9F852}">
  <sheetPr codeName="Hoja1" filterMode="1"/>
  <dimension ref="A1:XEZ2277"/>
  <sheetViews>
    <sheetView tabSelected="1" zoomScale="90" zoomScaleNormal="90" zoomScaleSheetLayoutView="85" workbookViewId="0">
      <pane xSplit="7" ySplit="4" topLeftCell="DZ480" activePane="bottomRight" state="frozen"/>
      <selection pane="topRight" activeCell="H1" sqref="H1"/>
      <selection pane="bottomLeft" activeCell="A4" sqref="A4"/>
      <selection pane="bottomRight" activeCell="EA2281" sqref="EA2281"/>
    </sheetView>
  </sheetViews>
  <sheetFormatPr baseColWidth="10" defaultRowHeight="15" x14ac:dyDescent="0.25"/>
  <cols>
    <col min="1" max="1" width="16.28515625" customWidth="1"/>
    <col min="2" max="2" width="77.7109375" style="15" customWidth="1"/>
    <col min="3" max="3" width="20.5703125" style="15" customWidth="1"/>
    <col min="4" max="6" width="11.42578125" style="16" customWidth="1"/>
    <col min="7" max="7" width="11.42578125" customWidth="1"/>
    <col min="8" max="117" width="18.28515625" customWidth="1"/>
    <col min="118" max="118" width="20.85546875" customWidth="1"/>
    <col min="119" max="147" width="18.28515625" customWidth="1"/>
    <col min="148" max="148" width="19.140625" customWidth="1"/>
  </cols>
  <sheetData>
    <row r="1" spans="1:16380" ht="52.5" customHeight="1" x14ac:dyDescent="0.7">
      <c r="A1" s="41" t="s">
        <v>0</v>
      </c>
      <c r="B1" s="41"/>
      <c r="C1" s="41"/>
      <c r="D1" s="41"/>
      <c r="E1" s="41"/>
      <c r="F1" s="42"/>
      <c r="G1" s="22" t="s">
        <v>2663</v>
      </c>
      <c r="H1" s="4" t="s">
        <v>2667</v>
      </c>
      <c r="I1" s="4" t="s">
        <v>2695</v>
      </c>
      <c r="J1" s="4" t="s">
        <v>2696</v>
      </c>
      <c r="K1" s="4" t="s">
        <v>2699</v>
      </c>
      <c r="L1" s="4" t="s">
        <v>2701</v>
      </c>
      <c r="M1" s="4" t="s">
        <v>2702</v>
      </c>
      <c r="N1" s="4" t="s">
        <v>2699</v>
      </c>
      <c r="O1" s="4" t="s">
        <v>2701</v>
      </c>
      <c r="P1" s="4" t="s">
        <v>2711</v>
      </c>
      <c r="Q1" s="4" t="s">
        <v>2711</v>
      </c>
      <c r="R1" s="4" t="s">
        <v>2718</v>
      </c>
      <c r="S1" s="4" t="s">
        <v>2718</v>
      </c>
      <c r="T1" s="4" t="s">
        <v>2732</v>
      </c>
      <c r="U1" s="4" t="s">
        <v>2734</v>
      </c>
      <c r="V1" s="4" t="s">
        <v>2738</v>
      </c>
      <c r="W1" s="4" t="s">
        <v>2743</v>
      </c>
      <c r="X1" s="4" t="s">
        <v>2746</v>
      </c>
      <c r="Y1" s="4" t="s">
        <v>2748</v>
      </c>
      <c r="Z1" s="4" t="s">
        <v>2750</v>
      </c>
      <c r="AA1" s="4" t="s">
        <v>2750</v>
      </c>
      <c r="AB1" s="4" t="s">
        <v>2755</v>
      </c>
      <c r="AC1" s="4" t="s">
        <v>2755</v>
      </c>
      <c r="AD1" s="4" t="s">
        <v>2759</v>
      </c>
      <c r="AE1" s="4" t="s">
        <v>2759</v>
      </c>
      <c r="AF1" s="4" t="s">
        <v>2762</v>
      </c>
      <c r="AG1" s="4" t="s">
        <v>2762</v>
      </c>
      <c r="AH1" s="4" t="s">
        <v>2765</v>
      </c>
      <c r="AI1" s="4" t="s">
        <v>2765</v>
      </c>
      <c r="AJ1" s="4" t="s">
        <v>2768</v>
      </c>
      <c r="AK1" s="4" t="s">
        <v>2768</v>
      </c>
      <c r="AL1" s="4" t="s">
        <v>2773</v>
      </c>
      <c r="AM1" s="4" t="s">
        <v>2775</v>
      </c>
      <c r="AN1" s="4" t="s">
        <v>2701</v>
      </c>
      <c r="AO1" s="4" t="s">
        <v>2779</v>
      </c>
      <c r="AP1" s="4" t="s">
        <v>2699</v>
      </c>
      <c r="AQ1" s="4" t="s">
        <v>2782</v>
      </c>
      <c r="AR1" s="4" t="s">
        <v>2699</v>
      </c>
      <c r="AS1" s="4" t="s">
        <v>2788</v>
      </c>
      <c r="AT1" s="4" t="s">
        <v>2788</v>
      </c>
      <c r="AU1" s="4" t="s">
        <v>2791</v>
      </c>
      <c r="AV1" s="4" t="s">
        <v>2791</v>
      </c>
      <c r="AW1" s="4" t="s">
        <v>2795</v>
      </c>
      <c r="AX1" s="4" t="s">
        <v>2797</v>
      </c>
      <c r="AY1" s="4" t="s">
        <v>2800</v>
      </c>
      <c r="AZ1" s="4" t="s">
        <v>2803</v>
      </c>
      <c r="BA1" s="4" t="s">
        <v>2804</v>
      </c>
      <c r="BB1" s="4" t="s">
        <v>2804</v>
      </c>
      <c r="BC1" s="4" t="s">
        <v>2809</v>
      </c>
      <c r="BD1" s="4" t="s">
        <v>2809</v>
      </c>
      <c r="BE1" s="4" t="s">
        <v>2815</v>
      </c>
      <c r="BF1" s="4" t="s">
        <v>2817</v>
      </c>
      <c r="BG1" s="4" t="s">
        <v>2817</v>
      </c>
      <c r="BH1" s="4" t="s">
        <v>2820</v>
      </c>
      <c r="BI1" s="4" t="s">
        <v>2820</v>
      </c>
      <c r="BJ1" s="4" t="s">
        <v>2823</v>
      </c>
      <c r="BK1" s="4" t="s">
        <v>2823</v>
      </c>
      <c r="BL1" s="4" t="s">
        <v>2826</v>
      </c>
      <c r="BM1" s="4" t="s">
        <v>2826</v>
      </c>
      <c r="BN1" s="4" t="s">
        <v>2829</v>
      </c>
      <c r="BO1" s="4" t="s">
        <v>2829</v>
      </c>
      <c r="BP1" s="4" t="s">
        <v>2832</v>
      </c>
      <c r="BQ1" s="4" t="s">
        <v>2834</v>
      </c>
      <c r="BR1" s="4" t="s">
        <v>2836</v>
      </c>
      <c r="BS1" s="4" t="s">
        <v>2838</v>
      </c>
      <c r="BT1" s="4" t="s">
        <v>2840</v>
      </c>
      <c r="BU1" s="4" t="s">
        <v>2842</v>
      </c>
      <c r="BV1" s="4" t="s">
        <v>2845</v>
      </c>
      <c r="BW1" s="4" t="s">
        <v>2847</v>
      </c>
      <c r="BX1" s="4" t="s">
        <v>2845</v>
      </c>
      <c r="BY1" s="4" t="s">
        <v>2850</v>
      </c>
      <c r="BZ1" s="4" t="s">
        <v>2850</v>
      </c>
      <c r="CA1" s="4" t="s">
        <v>2853</v>
      </c>
      <c r="CB1" s="4" t="s">
        <v>2855</v>
      </c>
      <c r="CC1" s="4" t="s">
        <v>2855</v>
      </c>
      <c r="CD1" s="4" t="s">
        <v>2847</v>
      </c>
      <c r="CE1" s="4" t="s">
        <v>2861</v>
      </c>
      <c r="CF1" s="4" t="s">
        <v>2847</v>
      </c>
      <c r="CG1" s="4" t="s">
        <v>2864</v>
      </c>
      <c r="CH1" s="4" t="s">
        <v>2865</v>
      </c>
      <c r="CI1" s="4" t="s">
        <v>2872</v>
      </c>
      <c r="CJ1" s="4" t="s">
        <v>2865</v>
      </c>
      <c r="CK1" s="4" t="s">
        <v>2873</v>
      </c>
      <c r="CL1" s="4" t="s">
        <v>2873</v>
      </c>
      <c r="CM1" s="4" t="s">
        <v>2873</v>
      </c>
      <c r="CN1" s="4" t="s">
        <v>2873</v>
      </c>
      <c r="CO1" s="4" t="s">
        <v>2887</v>
      </c>
      <c r="CP1" s="4" t="s">
        <v>2888</v>
      </c>
      <c r="CQ1" s="4" t="s">
        <v>2887</v>
      </c>
      <c r="CR1" s="4" t="s">
        <v>2889</v>
      </c>
      <c r="CS1" s="4" t="s">
        <v>2890</v>
      </c>
      <c r="CT1" s="4" t="s">
        <v>2891</v>
      </c>
      <c r="CU1" s="4" t="s">
        <v>2861</v>
      </c>
      <c r="CV1" s="4" t="s">
        <v>2904</v>
      </c>
      <c r="CW1" s="4" t="s">
        <v>2904</v>
      </c>
      <c r="CX1" s="4" t="s">
        <v>2904</v>
      </c>
      <c r="CY1" s="4" t="s">
        <v>2904</v>
      </c>
      <c r="CZ1" s="4" t="s">
        <v>2904</v>
      </c>
      <c r="DA1" s="4" t="s">
        <v>2912</v>
      </c>
      <c r="DB1" s="4" t="s">
        <v>2920</v>
      </c>
      <c r="DC1" s="4" t="s">
        <v>2920</v>
      </c>
      <c r="DD1" s="4" t="s">
        <v>2931</v>
      </c>
      <c r="DE1" s="4" t="s">
        <v>2933</v>
      </c>
      <c r="DF1" s="4" t="s">
        <v>2935</v>
      </c>
      <c r="DG1" s="4" t="s">
        <v>2935</v>
      </c>
      <c r="DH1" s="4" t="s">
        <v>2941</v>
      </c>
      <c r="DI1" s="4" t="s">
        <v>2941</v>
      </c>
      <c r="DJ1" s="4" t="s">
        <v>2941</v>
      </c>
      <c r="DK1" s="4" t="s">
        <v>2941</v>
      </c>
      <c r="DL1" s="4" t="s">
        <v>2941</v>
      </c>
      <c r="DM1" s="4" t="s">
        <v>2950</v>
      </c>
      <c r="DN1" s="4" t="s">
        <v>2873</v>
      </c>
      <c r="DO1" s="4" t="s">
        <v>2954</v>
      </c>
      <c r="DP1" s="4" t="s">
        <v>2954</v>
      </c>
      <c r="DQ1" s="4" t="s">
        <v>2861</v>
      </c>
      <c r="DR1" s="4" t="s">
        <v>2965</v>
      </c>
      <c r="DS1" s="4" t="s">
        <v>2967</v>
      </c>
      <c r="DT1" s="4" t="s">
        <v>2969</v>
      </c>
      <c r="DU1" s="4" t="s">
        <v>2971</v>
      </c>
      <c r="DV1" s="4" t="s">
        <v>2973</v>
      </c>
      <c r="DW1" s="4" t="s">
        <v>2973</v>
      </c>
      <c r="DX1" s="4" t="s">
        <v>2979</v>
      </c>
      <c r="DY1" s="4" t="s">
        <v>2904</v>
      </c>
      <c r="DZ1" s="4" t="s">
        <v>2904</v>
      </c>
      <c r="EA1" s="4" t="s">
        <v>2904</v>
      </c>
      <c r="EB1" s="4" t="s">
        <v>2904</v>
      </c>
      <c r="EC1" s="4" t="s">
        <v>2904</v>
      </c>
      <c r="ED1" s="4" t="s">
        <v>2861</v>
      </c>
      <c r="EE1" s="4" t="s">
        <v>2904</v>
      </c>
      <c r="EF1" s="4" t="s">
        <v>2993</v>
      </c>
      <c r="EG1" s="4" t="s">
        <v>3005</v>
      </c>
      <c r="EH1" s="4" t="s">
        <v>2904</v>
      </c>
      <c r="EI1" s="4" t="s">
        <v>3686</v>
      </c>
      <c r="EJ1" s="4" t="s">
        <v>3686</v>
      </c>
      <c r="EK1" s="4" t="s">
        <v>3686</v>
      </c>
      <c r="EL1" s="4" t="s">
        <v>3729</v>
      </c>
      <c r="EM1" s="4" t="s">
        <v>3729</v>
      </c>
      <c r="EN1" s="4" t="s">
        <v>3734</v>
      </c>
      <c r="EO1" s="4" t="s">
        <v>3734</v>
      </c>
      <c r="EP1" s="4" t="s">
        <v>3734</v>
      </c>
      <c r="EQ1" s="4" t="s">
        <v>3766</v>
      </c>
      <c r="ER1" s="4" t="s">
        <v>2904</v>
      </c>
    </row>
    <row r="2" spans="1:16380" ht="21.75" customHeight="1" x14ac:dyDescent="0.25">
      <c r="A2" s="43" t="s">
        <v>2710</v>
      </c>
      <c r="B2" s="43"/>
      <c r="C2" s="45">
        <f ca="1">TODAY()</f>
        <v>45603</v>
      </c>
      <c r="D2" s="45"/>
      <c r="E2" s="19"/>
      <c r="F2" s="19"/>
      <c r="G2" s="22" t="s">
        <v>2664</v>
      </c>
      <c r="H2" s="21">
        <v>45572</v>
      </c>
      <c r="I2" s="21">
        <v>45572</v>
      </c>
      <c r="J2" s="21">
        <v>45572</v>
      </c>
      <c r="K2" s="21">
        <v>45573</v>
      </c>
      <c r="L2" s="21">
        <v>45574</v>
      </c>
      <c r="M2" s="21">
        <v>45574</v>
      </c>
      <c r="N2" s="21">
        <v>45574</v>
      </c>
      <c r="O2" s="21">
        <v>45575</v>
      </c>
      <c r="P2" s="21">
        <v>45575</v>
      </c>
      <c r="Q2" s="21">
        <v>45574</v>
      </c>
      <c r="R2" s="21">
        <v>45573</v>
      </c>
      <c r="S2" s="21">
        <v>45573</v>
      </c>
      <c r="T2" s="21">
        <v>45573</v>
      </c>
      <c r="U2" s="21">
        <v>45485</v>
      </c>
      <c r="V2" s="21">
        <v>45485</v>
      </c>
      <c r="W2" s="21">
        <v>45575</v>
      </c>
      <c r="X2" s="21">
        <v>45576</v>
      </c>
      <c r="Y2" s="21">
        <v>45576</v>
      </c>
      <c r="Z2" s="21">
        <v>45574</v>
      </c>
      <c r="AA2" s="21">
        <v>45576</v>
      </c>
      <c r="AB2" s="21">
        <v>45573</v>
      </c>
      <c r="AC2" s="21">
        <v>45576</v>
      </c>
      <c r="AD2" s="21">
        <v>45574</v>
      </c>
      <c r="AE2" s="21">
        <v>45575</v>
      </c>
      <c r="AF2" s="21">
        <v>45574</v>
      </c>
      <c r="AG2" s="21">
        <v>45574</v>
      </c>
      <c r="AH2" s="21">
        <v>45574</v>
      </c>
      <c r="AI2" s="21">
        <v>45573</v>
      </c>
      <c r="AJ2" s="21">
        <v>45575</v>
      </c>
      <c r="AK2" s="21">
        <v>45573</v>
      </c>
      <c r="AL2" s="21">
        <v>45573</v>
      </c>
      <c r="AM2" s="21">
        <v>45573</v>
      </c>
      <c r="AN2" s="21">
        <v>45576</v>
      </c>
      <c r="AO2" s="21">
        <v>45576</v>
      </c>
      <c r="AP2" s="21">
        <v>45576</v>
      </c>
      <c r="AQ2" s="21">
        <v>45579</v>
      </c>
      <c r="AR2" s="21">
        <v>45579</v>
      </c>
      <c r="AS2" s="21">
        <v>45576</v>
      </c>
      <c r="AT2" s="21">
        <v>45573</v>
      </c>
      <c r="AU2" s="21">
        <v>45574</v>
      </c>
      <c r="AV2" s="21">
        <v>45573</v>
      </c>
      <c r="AW2" s="21">
        <v>45574</v>
      </c>
      <c r="AX2" s="21">
        <v>45574</v>
      </c>
      <c r="AY2" s="21">
        <v>45580</v>
      </c>
      <c r="AZ2" s="21">
        <v>45580</v>
      </c>
      <c r="BA2" s="21">
        <v>45573</v>
      </c>
      <c r="BB2" s="21">
        <v>45579</v>
      </c>
      <c r="BC2" s="21">
        <v>45580</v>
      </c>
      <c r="BD2" s="21">
        <v>45580</v>
      </c>
      <c r="BE2" s="21">
        <v>45581</v>
      </c>
      <c r="BF2" s="21">
        <v>45573</v>
      </c>
      <c r="BG2" s="21">
        <v>45574</v>
      </c>
      <c r="BH2" s="21">
        <v>45575</v>
      </c>
      <c r="BI2" s="21">
        <v>45574</v>
      </c>
      <c r="BJ2" s="21">
        <v>45576</v>
      </c>
      <c r="BK2" s="21">
        <v>45580</v>
      </c>
      <c r="BL2" s="21">
        <v>45576</v>
      </c>
      <c r="BM2" s="21">
        <v>45580</v>
      </c>
      <c r="BN2" s="21">
        <v>45574</v>
      </c>
      <c r="BO2" s="21">
        <v>45573</v>
      </c>
      <c r="BP2" s="21">
        <v>45581</v>
      </c>
      <c r="BQ2" s="21">
        <v>45581</v>
      </c>
      <c r="BR2" s="21">
        <v>45581</v>
      </c>
      <c r="BS2" s="21">
        <v>45575</v>
      </c>
      <c r="BT2" s="21">
        <v>45580</v>
      </c>
      <c r="BU2" s="21">
        <v>45580</v>
      </c>
      <c r="BV2" s="21">
        <v>45581</v>
      </c>
      <c r="BW2" s="21">
        <v>45582</v>
      </c>
      <c r="BX2" s="21">
        <v>45582</v>
      </c>
      <c r="BY2" s="21">
        <v>45582</v>
      </c>
      <c r="BZ2" s="21">
        <v>45582</v>
      </c>
      <c r="CA2" s="21">
        <v>45582</v>
      </c>
      <c r="CB2" s="21">
        <v>45574</v>
      </c>
      <c r="CC2" s="21">
        <v>45573</v>
      </c>
      <c r="CD2" s="21">
        <v>45583</v>
      </c>
      <c r="CE2" s="21">
        <v>45583</v>
      </c>
      <c r="CF2" s="21">
        <v>45584</v>
      </c>
      <c r="CG2" s="21">
        <v>45586</v>
      </c>
      <c r="CH2" s="21">
        <v>45586</v>
      </c>
      <c r="CI2" s="21">
        <v>45583</v>
      </c>
      <c r="CJ2" s="21">
        <v>45586</v>
      </c>
      <c r="CK2" s="21">
        <v>45579</v>
      </c>
      <c r="CL2" s="21">
        <v>45583</v>
      </c>
      <c r="CM2" s="21">
        <v>45579</v>
      </c>
      <c r="CN2" s="21">
        <v>45586</v>
      </c>
      <c r="CO2" s="21">
        <v>45579</v>
      </c>
      <c r="CP2" s="21">
        <v>45580</v>
      </c>
      <c r="CQ2" s="21">
        <v>45580</v>
      </c>
      <c r="CR2" s="21">
        <v>45582</v>
      </c>
      <c r="CS2" s="21">
        <v>45586</v>
      </c>
      <c r="CT2" s="21">
        <v>45586</v>
      </c>
      <c r="CU2" s="21">
        <v>45586</v>
      </c>
      <c r="CV2" s="21">
        <v>45586</v>
      </c>
      <c r="CW2" s="21">
        <v>45586</v>
      </c>
      <c r="CX2" s="21">
        <v>45586</v>
      </c>
      <c r="CY2" s="21">
        <v>45587</v>
      </c>
      <c r="CZ2" s="21">
        <v>45587</v>
      </c>
      <c r="DA2" s="21">
        <v>45582</v>
      </c>
      <c r="DB2" s="21">
        <v>45587</v>
      </c>
      <c r="DC2" s="21">
        <v>45581</v>
      </c>
      <c r="DD2" s="21">
        <v>45580</v>
      </c>
      <c r="DE2" s="21">
        <v>45588</v>
      </c>
      <c r="DF2" s="21">
        <v>45588</v>
      </c>
      <c r="DG2" s="21">
        <v>45587</v>
      </c>
      <c r="DH2" s="21">
        <v>45588</v>
      </c>
      <c r="DI2" s="21">
        <v>45588</v>
      </c>
      <c r="DJ2" s="21">
        <v>45588</v>
      </c>
      <c r="DK2" s="21">
        <v>45588</v>
      </c>
      <c r="DL2" s="21">
        <v>45588</v>
      </c>
      <c r="DM2" s="21">
        <v>45588</v>
      </c>
      <c r="DN2" s="21">
        <v>45589</v>
      </c>
      <c r="DO2" s="21">
        <v>45589</v>
      </c>
      <c r="DP2" s="21">
        <v>45589</v>
      </c>
      <c r="DQ2" s="21" t="s">
        <v>2962</v>
      </c>
      <c r="DR2" s="21">
        <v>45574</v>
      </c>
      <c r="DS2" s="21">
        <v>45574</v>
      </c>
      <c r="DT2" s="21">
        <v>45574</v>
      </c>
      <c r="DU2" s="21">
        <v>45574</v>
      </c>
      <c r="DV2" s="21">
        <v>45587</v>
      </c>
      <c r="DW2" s="21">
        <v>45576</v>
      </c>
      <c r="DX2" s="21">
        <v>45588</v>
      </c>
      <c r="DY2" s="21">
        <v>45587</v>
      </c>
      <c r="DZ2" s="21">
        <v>45588</v>
      </c>
      <c r="EA2" s="21">
        <v>45589</v>
      </c>
      <c r="EB2" s="21">
        <v>45593</v>
      </c>
      <c r="EC2" s="21">
        <v>45593</v>
      </c>
      <c r="ED2" s="21">
        <v>45594</v>
      </c>
      <c r="EE2" s="21">
        <v>45594</v>
      </c>
      <c r="EF2" s="21">
        <v>45589</v>
      </c>
      <c r="EG2" s="21">
        <v>45593</v>
      </c>
      <c r="EH2" s="21">
        <v>45595</v>
      </c>
      <c r="EI2" s="21">
        <v>45595</v>
      </c>
      <c r="EJ2" s="21">
        <v>45595</v>
      </c>
      <c r="EK2" s="21">
        <v>45595</v>
      </c>
      <c r="EL2" s="21">
        <v>45596</v>
      </c>
      <c r="EM2" s="21">
        <v>45596</v>
      </c>
      <c r="EN2" s="21">
        <v>45596</v>
      </c>
      <c r="EO2" s="21">
        <v>45596</v>
      </c>
      <c r="EP2" s="21">
        <v>45596</v>
      </c>
      <c r="EQ2" s="21">
        <v>45595</v>
      </c>
      <c r="ER2" s="21">
        <v>45596</v>
      </c>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c r="AML2" s="16"/>
      <c r="AMM2" s="16"/>
      <c r="AMN2" s="16"/>
      <c r="AMO2" s="16"/>
      <c r="AMP2" s="16"/>
      <c r="AMQ2" s="16"/>
      <c r="AMR2" s="16"/>
      <c r="AMS2" s="16"/>
      <c r="AMT2" s="16"/>
      <c r="AMU2" s="16"/>
      <c r="AMV2" s="16"/>
      <c r="AMW2" s="16"/>
      <c r="AMX2" s="16"/>
      <c r="AMY2" s="16"/>
      <c r="AMZ2" s="16"/>
      <c r="ANA2" s="16"/>
      <c r="ANB2" s="16"/>
      <c r="ANC2" s="16"/>
      <c r="AND2" s="16"/>
      <c r="ANE2" s="16"/>
      <c r="ANF2" s="16"/>
      <c r="ANG2" s="16"/>
      <c r="ANH2" s="16"/>
      <c r="ANI2" s="16"/>
      <c r="ANJ2" s="16"/>
      <c r="ANK2" s="16"/>
      <c r="ANL2" s="16"/>
      <c r="ANM2" s="16"/>
      <c r="ANN2" s="16"/>
      <c r="ANO2" s="16"/>
      <c r="ANP2" s="16"/>
      <c r="ANQ2" s="16"/>
      <c r="ANR2" s="16"/>
      <c r="ANS2" s="16"/>
      <c r="ANT2" s="16"/>
      <c r="ANU2" s="16"/>
      <c r="ANV2" s="16"/>
      <c r="ANW2" s="16"/>
      <c r="ANX2" s="16"/>
      <c r="ANY2" s="16"/>
      <c r="ANZ2" s="16"/>
      <c r="AOA2" s="16"/>
      <c r="AOB2" s="16"/>
      <c r="AOC2" s="16"/>
      <c r="AOD2" s="16"/>
      <c r="AOE2" s="16"/>
      <c r="AOF2" s="16"/>
      <c r="AOG2" s="16"/>
      <c r="AOH2" s="16"/>
      <c r="AOI2" s="16"/>
      <c r="AOJ2" s="16"/>
      <c r="AOK2" s="16"/>
      <c r="AOL2" s="16"/>
      <c r="AOM2" s="16"/>
      <c r="AON2" s="16"/>
      <c r="AOO2" s="16"/>
      <c r="AOP2" s="16"/>
      <c r="AOQ2" s="16"/>
      <c r="AOR2" s="16"/>
      <c r="AOS2" s="16"/>
      <c r="AOT2" s="16"/>
      <c r="AOU2" s="16"/>
      <c r="AOV2" s="16"/>
      <c r="AOW2" s="16"/>
      <c r="AOX2" s="16"/>
      <c r="AOY2" s="16"/>
      <c r="AOZ2" s="16"/>
      <c r="APA2" s="16"/>
      <c r="APB2" s="16"/>
      <c r="APC2" s="16"/>
      <c r="APD2" s="16"/>
      <c r="APE2" s="16"/>
      <c r="APF2" s="16"/>
      <c r="APG2" s="16"/>
      <c r="APH2" s="16"/>
      <c r="API2" s="16"/>
      <c r="APJ2" s="16"/>
      <c r="APK2" s="16"/>
      <c r="APL2" s="16"/>
      <c r="APM2" s="16"/>
      <c r="APN2" s="16"/>
      <c r="APO2" s="16"/>
      <c r="APP2" s="16"/>
      <c r="APQ2" s="16"/>
      <c r="APR2" s="16"/>
      <c r="APS2" s="16"/>
      <c r="APT2" s="16"/>
      <c r="APU2" s="16"/>
      <c r="APV2" s="16"/>
      <c r="APW2" s="16"/>
      <c r="APX2" s="16"/>
      <c r="APY2" s="16"/>
      <c r="APZ2" s="16"/>
      <c r="AQA2" s="16"/>
      <c r="AQB2" s="16"/>
      <c r="AQC2" s="16"/>
      <c r="AQD2" s="16"/>
      <c r="AQE2" s="16"/>
      <c r="AQF2" s="16"/>
      <c r="AQG2" s="16"/>
      <c r="AQH2" s="16"/>
      <c r="AQI2" s="16"/>
      <c r="AQJ2" s="16"/>
      <c r="AQK2" s="16"/>
      <c r="AQL2" s="16"/>
      <c r="AQM2" s="16"/>
      <c r="AQN2" s="16"/>
      <c r="AQO2" s="16"/>
      <c r="AQP2" s="16"/>
      <c r="AQQ2" s="16"/>
      <c r="AQR2" s="16"/>
      <c r="AQS2" s="16"/>
      <c r="AQT2" s="16"/>
      <c r="AQU2" s="16"/>
      <c r="AQV2" s="16"/>
      <c r="AQW2" s="16"/>
      <c r="AQX2" s="16"/>
      <c r="AQY2" s="16"/>
      <c r="AQZ2" s="16"/>
      <c r="ARA2" s="16"/>
      <c r="ARB2" s="16"/>
      <c r="ARC2" s="16"/>
      <c r="ARD2" s="16"/>
      <c r="ARE2" s="16"/>
      <c r="ARF2" s="16"/>
      <c r="ARG2" s="16"/>
      <c r="ARH2" s="16"/>
      <c r="ARI2" s="16"/>
      <c r="ARJ2" s="16"/>
      <c r="ARK2" s="16"/>
      <c r="ARL2" s="16"/>
      <c r="ARM2" s="16"/>
      <c r="ARN2" s="16"/>
      <c r="ARO2" s="16"/>
      <c r="ARP2" s="16"/>
      <c r="ARQ2" s="16"/>
      <c r="ARR2" s="16"/>
      <c r="ARS2" s="16"/>
      <c r="ART2" s="16"/>
      <c r="ARU2" s="16"/>
      <c r="ARV2" s="16"/>
      <c r="ARW2" s="16"/>
      <c r="ARX2" s="16"/>
      <c r="ARY2" s="16"/>
      <c r="ARZ2" s="16"/>
      <c r="ASA2" s="16"/>
      <c r="ASB2" s="16"/>
      <c r="ASC2" s="16"/>
      <c r="ASD2" s="16"/>
      <c r="ASE2" s="16"/>
      <c r="ASF2" s="16"/>
      <c r="ASG2" s="16"/>
      <c r="ASH2" s="16"/>
      <c r="ASI2" s="16"/>
      <c r="ASJ2" s="16"/>
      <c r="ASK2" s="16"/>
      <c r="ASL2" s="16"/>
      <c r="ASM2" s="16"/>
      <c r="ASN2" s="16"/>
      <c r="ASO2" s="16"/>
      <c r="ASP2" s="16"/>
      <c r="ASQ2" s="16"/>
      <c r="ASR2" s="16"/>
      <c r="ASS2" s="16"/>
      <c r="AST2" s="16"/>
      <c r="ASU2" s="16"/>
      <c r="ASV2" s="16"/>
      <c r="ASW2" s="16"/>
      <c r="ASX2" s="16"/>
      <c r="ASY2" s="16"/>
      <c r="ASZ2" s="16"/>
      <c r="ATA2" s="16"/>
      <c r="ATB2" s="16"/>
      <c r="ATC2" s="16"/>
      <c r="ATD2" s="16"/>
      <c r="ATE2" s="16"/>
      <c r="ATF2" s="16"/>
      <c r="ATG2" s="16"/>
      <c r="ATH2" s="16"/>
      <c r="ATI2" s="16"/>
      <c r="ATJ2" s="16"/>
      <c r="ATK2" s="16"/>
      <c r="ATL2" s="16"/>
      <c r="ATM2" s="16"/>
      <c r="ATN2" s="16"/>
      <c r="ATO2" s="16"/>
      <c r="ATP2" s="16"/>
      <c r="ATQ2" s="16"/>
      <c r="ATR2" s="16"/>
      <c r="ATS2" s="16"/>
      <c r="ATT2" s="16"/>
      <c r="ATU2" s="16"/>
      <c r="ATV2" s="16"/>
      <c r="ATW2" s="16"/>
      <c r="ATX2" s="16"/>
      <c r="ATY2" s="16"/>
      <c r="ATZ2" s="16"/>
      <c r="AUA2" s="16"/>
      <c r="AUB2" s="16"/>
      <c r="AUC2" s="16"/>
      <c r="AUD2" s="16"/>
      <c r="AUE2" s="16"/>
      <c r="AUF2" s="16"/>
      <c r="AUG2" s="16"/>
      <c r="AUH2" s="16"/>
      <c r="AUI2" s="16"/>
      <c r="AUJ2" s="16"/>
      <c r="AUK2" s="16"/>
      <c r="AUL2" s="16"/>
      <c r="AUM2" s="16"/>
      <c r="AUN2" s="16"/>
      <c r="AUO2" s="16"/>
      <c r="AUP2" s="16"/>
      <c r="AUQ2" s="16"/>
      <c r="AUR2" s="16"/>
      <c r="AUS2" s="16"/>
      <c r="AUT2" s="16"/>
      <c r="AUU2" s="16"/>
      <c r="AUV2" s="16"/>
      <c r="AUW2" s="16"/>
      <c r="AUX2" s="16"/>
      <c r="AUY2" s="16"/>
      <c r="AUZ2" s="16"/>
      <c r="AVA2" s="16"/>
      <c r="AVB2" s="16"/>
      <c r="AVC2" s="16"/>
      <c r="AVD2" s="16"/>
      <c r="AVE2" s="16"/>
      <c r="AVF2" s="16"/>
      <c r="AVG2" s="16"/>
      <c r="AVH2" s="16"/>
      <c r="AVI2" s="16"/>
      <c r="AVJ2" s="16"/>
      <c r="AVK2" s="16"/>
      <c r="AVL2" s="16"/>
      <c r="AVM2" s="16"/>
      <c r="AVN2" s="16"/>
      <c r="AVO2" s="16"/>
      <c r="AVP2" s="16"/>
      <c r="AVQ2" s="16"/>
      <c r="AVR2" s="16"/>
      <c r="AVS2" s="16"/>
      <c r="AVT2" s="16"/>
      <c r="AVU2" s="16"/>
      <c r="AVV2" s="16"/>
      <c r="AVW2" s="16"/>
      <c r="AVX2" s="16"/>
      <c r="AVY2" s="16"/>
      <c r="AVZ2" s="16"/>
      <c r="AWA2" s="16"/>
      <c r="AWB2" s="16"/>
      <c r="AWC2" s="16"/>
      <c r="AWD2" s="16"/>
      <c r="AWE2" s="16"/>
      <c r="AWF2" s="16"/>
      <c r="AWG2" s="16"/>
      <c r="AWH2" s="16"/>
      <c r="AWI2" s="16"/>
      <c r="AWJ2" s="16"/>
      <c r="AWK2" s="16"/>
      <c r="AWL2" s="16"/>
      <c r="AWM2" s="16"/>
      <c r="AWN2" s="16"/>
      <c r="AWO2" s="16"/>
      <c r="AWP2" s="16"/>
      <c r="AWQ2" s="16"/>
      <c r="AWR2" s="16"/>
      <c r="AWS2" s="16"/>
      <c r="AWT2" s="16"/>
      <c r="AWU2" s="16"/>
      <c r="AWV2" s="16"/>
      <c r="AWW2" s="16"/>
      <c r="AWX2" s="16"/>
      <c r="AWY2" s="16"/>
      <c r="AWZ2" s="16"/>
      <c r="AXA2" s="16"/>
      <c r="AXB2" s="16"/>
      <c r="AXC2" s="16"/>
      <c r="AXD2" s="16"/>
      <c r="AXE2" s="16"/>
      <c r="AXF2" s="16"/>
      <c r="AXG2" s="16"/>
      <c r="AXH2" s="16"/>
      <c r="AXI2" s="16"/>
      <c r="AXJ2" s="16"/>
      <c r="AXK2" s="16"/>
      <c r="AXL2" s="16"/>
      <c r="AXM2" s="16"/>
      <c r="AXN2" s="16"/>
      <c r="AXO2" s="16"/>
      <c r="AXP2" s="16"/>
      <c r="AXQ2" s="16"/>
      <c r="AXR2" s="16"/>
      <c r="AXS2" s="16"/>
      <c r="AXT2" s="16"/>
      <c r="AXU2" s="16"/>
      <c r="AXV2" s="16"/>
      <c r="AXW2" s="16"/>
      <c r="AXX2" s="16"/>
      <c r="AXY2" s="16"/>
      <c r="AXZ2" s="16"/>
      <c r="AYA2" s="16"/>
      <c r="AYB2" s="16"/>
      <c r="AYC2" s="16"/>
      <c r="AYD2" s="16"/>
      <c r="AYE2" s="16"/>
      <c r="AYF2" s="16"/>
      <c r="AYG2" s="16"/>
      <c r="AYH2" s="16"/>
      <c r="AYI2" s="16"/>
      <c r="AYJ2" s="16"/>
      <c r="AYK2" s="16"/>
      <c r="AYL2" s="16"/>
      <c r="AYM2" s="16"/>
      <c r="AYN2" s="16"/>
      <c r="AYO2" s="16"/>
      <c r="AYP2" s="16"/>
      <c r="AYQ2" s="16"/>
      <c r="AYR2" s="16"/>
      <c r="AYS2" s="16"/>
      <c r="AYT2" s="16"/>
      <c r="AYU2" s="16"/>
      <c r="AYV2" s="16"/>
      <c r="AYW2" s="16"/>
      <c r="AYX2" s="16"/>
      <c r="AYY2" s="16"/>
      <c r="AYZ2" s="16"/>
      <c r="AZA2" s="16"/>
      <c r="AZB2" s="16"/>
      <c r="AZC2" s="16"/>
      <c r="AZD2" s="16"/>
      <c r="AZE2" s="16"/>
      <c r="AZF2" s="16"/>
      <c r="AZG2" s="16"/>
      <c r="AZH2" s="16"/>
      <c r="AZI2" s="16"/>
      <c r="AZJ2" s="16"/>
      <c r="AZK2" s="16"/>
      <c r="AZL2" s="16"/>
      <c r="AZM2" s="16"/>
      <c r="AZN2" s="16"/>
      <c r="AZO2" s="16"/>
      <c r="AZP2" s="16"/>
      <c r="AZQ2" s="16"/>
      <c r="AZR2" s="16"/>
      <c r="AZS2" s="16"/>
      <c r="AZT2" s="16"/>
      <c r="AZU2" s="16"/>
      <c r="AZV2" s="16"/>
      <c r="AZW2" s="16"/>
      <c r="AZX2" s="16"/>
      <c r="AZY2" s="16"/>
      <c r="AZZ2" s="16"/>
      <c r="BAA2" s="16"/>
      <c r="BAB2" s="16"/>
      <c r="BAC2" s="16"/>
      <c r="BAD2" s="16"/>
      <c r="BAE2" s="16"/>
      <c r="BAF2" s="16"/>
      <c r="BAG2" s="16"/>
      <c r="BAH2" s="16"/>
      <c r="BAI2" s="16"/>
      <c r="BAJ2" s="16"/>
      <c r="BAK2" s="16"/>
      <c r="BAL2" s="16"/>
      <c r="BAM2" s="16"/>
      <c r="BAN2" s="16"/>
      <c r="BAO2" s="16"/>
      <c r="BAP2" s="16"/>
      <c r="BAQ2" s="16"/>
      <c r="BAR2" s="16"/>
      <c r="BAS2" s="16"/>
      <c r="BAT2" s="16"/>
      <c r="BAU2" s="16"/>
      <c r="BAV2" s="16"/>
      <c r="BAW2" s="16"/>
      <c r="BAX2" s="16"/>
      <c r="BAY2" s="16"/>
      <c r="BAZ2" s="16"/>
      <c r="BBA2" s="16"/>
      <c r="BBB2" s="16"/>
      <c r="BBC2" s="16"/>
      <c r="BBD2" s="16"/>
      <c r="BBE2" s="16"/>
      <c r="BBF2" s="16"/>
      <c r="BBG2" s="16"/>
      <c r="BBH2" s="16"/>
      <c r="BBI2" s="16"/>
      <c r="BBJ2" s="16"/>
      <c r="BBK2" s="16"/>
      <c r="BBL2" s="16"/>
      <c r="BBM2" s="16"/>
      <c r="BBN2" s="16"/>
      <c r="BBO2" s="16"/>
      <c r="BBP2" s="16"/>
      <c r="BBQ2" s="16"/>
      <c r="BBR2" s="16"/>
      <c r="BBS2" s="16"/>
      <c r="BBT2" s="16"/>
      <c r="BBU2" s="16"/>
      <c r="BBV2" s="16"/>
      <c r="BBW2" s="16"/>
      <c r="BBX2" s="16"/>
      <c r="BBY2" s="16"/>
      <c r="BBZ2" s="16"/>
      <c r="BCA2" s="16"/>
      <c r="BCB2" s="16"/>
      <c r="BCC2" s="16"/>
      <c r="BCD2" s="16"/>
      <c r="BCE2" s="16"/>
      <c r="BCF2" s="16"/>
      <c r="BCG2" s="16"/>
      <c r="BCH2" s="16"/>
      <c r="BCI2" s="16"/>
      <c r="BCJ2" s="16"/>
      <c r="BCK2" s="16"/>
      <c r="BCL2" s="16"/>
      <c r="BCM2" s="16"/>
      <c r="BCN2" s="16"/>
      <c r="BCO2" s="16"/>
      <c r="BCP2" s="16"/>
      <c r="BCQ2" s="16"/>
      <c r="BCR2" s="16"/>
      <c r="BCS2" s="16"/>
      <c r="BCT2" s="16"/>
      <c r="BCU2" s="16"/>
      <c r="BCV2" s="16"/>
      <c r="BCW2" s="16"/>
      <c r="BCX2" s="16"/>
      <c r="BCY2" s="16"/>
      <c r="BCZ2" s="16"/>
      <c r="BDA2" s="16"/>
      <c r="BDB2" s="16"/>
      <c r="BDC2" s="16"/>
      <c r="BDD2" s="16"/>
      <c r="BDE2" s="16"/>
      <c r="BDF2" s="16"/>
      <c r="BDG2" s="16"/>
      <c r="BDH2" s="16"/>
      <c r="BDI2" s="16"/>
      <c r="BDJ2" s="16"/>
      <c r="BDK2" s="16"/>
      <c r="BDL2" s="16"/>
      <c r="BDM2" s="16"/>
      <c r="BDN2" s="16"/>
      <c r="BDO2" s="16"/>
      <c r="BDP2" s="16"/>
      <c r="BDQ2" s="16"/>
      <c r="BDR2" s="16"/>
      <c r="BDS2" s="16"/>
      <c r="BDT2" s="16"/>
      <c r="BDU2" s="16"/>
      <c r="BDV2" s="16"/>
      <c r="BDW2" s="16"/>
      <c r="BDX2" s="16"/>
      <c r="BDY2" s="16"/>
      <c r="BDZ2" s="16"/>
      <c r="BEA2" s="16"/>
      <c r="BEB2" s="16"/>
      <c r="BEC2" s="16"/>
      <c r="BED2" s="16"/>
      <c r="BEE2" s="16"/>
      <c r="BEF2" s="16"/>
      <c r="BEG2" s="16"/>
      <c r="BEH2" s="16"/>
      <c r="BEI2" s="16"/>
      <c r="BEJ2" s="16"/>
      <c r="BEK2" s="16"/>
      <c r="BEL2" s="16"/>
      <c r="BEM2" s="16"/>
      <c r="BEN2" s="16"/>
      <c r="BEO2" s="16"/>
      <c r="BEP2" s="16"/>
      <c r="BEQ2" s="16"/>
      <c r="BER2" s="16"/>
      <c r="BES2" s="16"/>
      <c r="BET2" s="16"/>
      <c r="BEU2" s="16"/>
      <c r="BEV2" s="16"/>
      <c r="BEW2" s="16"/>
      <c r="BEX2" s="16"/>
      <c r="BEY2" s="16"/>
      <c r="BEZ2" s="16"/>
      <c r="BFA2" s="16"/>
      <c r="BFB2" s="16"/>
      <c r="BFC2" s="16"/>
      <c r="BFD2" s="16"/>
      <c r="BFE2" s="16"/>
      <c r="BFF2" s="16"/>
      <c r="BFG2" s="16"/>
      <c r="BFH2" s="16"/>
      <c r="BFI2" s="16"/>
      <c r="BFJ2" s="16"/>
      <c r="BFK2" s="16"/>
      <c r="BFL2" s="16"/>
      <c r="BFM2" s="16"/>
      <c r="BFN2" s="16"/>
      <c r="BFO2" s="16"/>
      <c r="BFP2" s="16"/>
      <c r="BFQ2" s="16"/>
      <c r="BFR2" s="16"/>
      <c r="BFS2" s="16"/>
      <c r="BFT2" s="16"/>
      <c r="BFU2" s="16"/>
      <c r="BFV2" s="16"/>
      <c r="BFW2" s="16"/>
      <c r="BFX2" s="16"/>
      <c r="BFY2" s="16"/>
      <c r="BFZ2" s="16"/>
      <c r="BGA2" s="16"/>
      <c r="BGB2" s="16"/>
      <c r="BGC2" s="16"/>
      <c r="BGD2" s="16"/>
      <c r="BGE2" s="16"/>
      <c r="BGF2" s="16"/>
      <c r="BGG2" s="16"/>
      <c r="BGH2" s="16"/>
      <c r="BGI2" s="16"/>
      <c r="BGJ2" s="16"/>
      <c r="BGK2" s="16"/>
      <c r="BGL2" s="16"/>
      <c r="BGM2" s="16"/>
      <c r="BGN2" s="16"/>
      <c r="BGO2" s="16"/>
      <c r="BGP2" s="16"/>
      <c r="BGQ2" s="16"/>
      <c r="BGR2" s="16"/>
      <c r="BGS2" s="16"/>
      <c r="BGT2" s="16"/>
      <c r="BGU2" s="16"/>
      <c r="BGV2" s="16"/>
      <c r="BGW2" s="16"/>
      <c r="BGX2" s="16"/>
      <c r="BGY2" s="16"/>
      <c r="BGZ2" s="16"/>
      <c r="BHA2" s="16"/>
      <c r="BHB2" s="16"/>
      <c r="BHC2" s="16"/>
      <c r="BHD2" s="16"/>
      <c r="BHE2" s="16"/>
      <c r="BHF2" s="16"/>
      <c r="BHG2" s="16"/>
      <c r="BHH2" s="16"/>
      <c r="BHI2" s="16"/>
      <c r="BHJ2" s="16"/>
      <c r="BHK2" s="16"/>
      <c r="BHL2" s="16"/>
      <c r="BHM2" s="16"/>
      <c r="BHN2" s="16"/>
      <c r="BHO2" s="16"/>
      <c r="BHP2" s="16"/>
      <c r="BHQ2" s="16"/>
      <c r="BHR2" s="16"/>
      <c r="BHS2" s="16"/>
      <c r="BHT2" s="16"/>
      <c r="BHU2" s="16"/>
      <c r="BHV2" s="16"/>
      <c r="BHW2" s="16"/>
      <c r="BHX2" s="16"/>
      <c r="BHY2" s="16"/>
      <c r="BHZ2" s="16"/>
      <c r="BIA2" s="16"/>
      <c r="BIB2" s="16"/>
      <c r="BIC2" s="16"/>
      <c r="BID2" s="16"/>
      <c r="BIE2" s="16"/>
      <c r="BIF2" s="16"/>
      <c r="BIG2" s="16"/>
      <c r="BIH2" s="16"/>
      <c r="BII2" s="16"/>
      <c r="BIJ2" s="16"/>
      <c r="BIK2" s="16"/>
      <c r="BIL2" s="16"/>
      <c r="BIM2" s="16"/>
      <c r="BIN2" s="16"/>
      <c r="BIO2" s="16"/>
      <c r="BIP2" s="16"/>
      <c r="BIQ2" s="16"/>
      <c r="BIR2" s="16"/>
      <c r="BIS2" s="16"/>
      <c r="BIT2" s="16"/>
      <c r="BIU2" s="16"/>
      <c r="BIV2" s="16"/>
      <c r="BIW2" s="16"/>
      <c r="BIX2" s="16"/>
      <c r="BIY2" s="16"/>
      <c r="BIZ2" s="16"/>
      <c r="BJA2" s="16"/>
      <c r="BJB2" s="16"/>
      <c r="BJC2" s="16"/>
      <c r="BJD2" s="16"/>
      <c r="BJE2" s="16"/>
      <c r="BJF2" s="16"/>
      <c r="BJG2" s="16"/>
      <c r="BJH2" s="16"/>
      <c r="BJI2" s="16"/>
      <c r="BJJ2" s="16"/>
      <c r="BJK2" s="16"/>
      <c r="BJL2" s="16"/>
      <c r="BJM2" s="16"/>
      <c r="BJN2" s="16"/>
      <c r="BJO2" s="16"/>
      <c r="BJP2" s="16"/>
      <c r="BJQ2" s="16"/>
      <c r="BJR2" s="16"/>
      <c r="BJS2" s="16"/>
      <c r="BJT2" s="16"/>
      <c r="BJU2" s="16"/>
      <c r="BJV2" s="16"/>
      <c r="BJW2" s="16"/>
      <c r="BJX2" s="16"/>
      <c r="BJY2" s="16"/>
      <c r="BJZ2" s="16"/>
      <c r="BKA2" s="16"/>
      <c r="BKB2" s="16"/>
      <c r="BKC2" s="16"/>
      <c r="BKD2" s="16"/>
      <c r="BKE2" s="16"/>
      <c r="BKF2" s="16"/>
      <c r="BKG2" s="16"/>
      <c r="BKH2" s="16"/>
      <c r="BKI2" s="16"/>
      <c r="BKJ2" s="16"/>
      <c r="BKK2" s="16"/>
      <c r="BKL2" s="16"/>
      <c r="BKM2" s="16"/>
      <c r="BKN2" s="16"/>
      <c r="BKO2" s="16"/>
      <c r="BKP2" s="16"/>
      <c r="BKQ2" s="16"/>
      <c r="BKR2" s="16"/>
      <c r="BKS2" s="16"/>
      <c r="BKT2" s="16"/>
      <c r="BKU2" s="16"/>
      <c r="BKV2" s="16"/>
      <c r="BKW2" s="16"/>
      <c r="BKX2" s="16"/>
      <c r="BKY2" s="16"/>
      <c r="BKZ2" s="16"/>
      <c r="BLA2" s="16"/>
      <c r="BLB2" s="16"/>
      <c r="BLC2" s="16"/>
      <c r="BLD2" s="16"/>
      <c r="BLE2" s="16"/>
      <c r="BLF2" s="16"/>
      <c r="BLG2" s="16"/>
      <c r="BLH2" s="16"/>
      <c r="BLI2" s="16"/>
      <c r="BLJ2" s="16"/>
      <c r="BLK2" s="16"/>
      <c r="BLL2" s="16"/>
      <c r="BLM2" s="16"/>
      <c r="BLN2" s="16"/>
      <c r="BLO2" s="16"/>
      <c r="BLP2" s="16"/>
      <c r="BLQ2" s="16"/>
      <c r="BLR2" s="16"/>
      <c r="BLS2" s="16"/>
      <c r="BLT2" s="16"/>
      <c r="BLU2" s="16"/>
      <c r="BLV2" s="16"/>
      <c r="BLW2" s="16"/>
      <c r="BLX2" s="16"/>
      <c r="BLY2" s="16"/>
      <c r="BLZ2" s="16"/>
      <c r="BMA2" s="16"/>
      <c r="BMB2" s="16"/>
      <c r="BMC2" s="16"/>
      <c r="BMD2" s="16"/>
      <c r="BME2" s="16"/>
      <c r="BMF2" s="16"/>
      <c r="BMG2" s="16"/>
      <c r="BMH2" s="16"/>
      <c r="BMI2" s="16"/>
      <c r="BMJ2" s="16"/>
      <c r="BMK2" s="16"/>
      <c r="BML2" s="16"/>
      <c r="BMM2" s="16"/>
      <c r="BMN2" s="16"/>
      <c r="BMO2" s="16"/>
      <c r="BMP2" s="16"/>
      <c r="BMQ2" s="16"/>
      <c r="BMR2" s="16"/>
      <c r="BMS2" s="16"/>
      <c r="BMT2" s="16"/>
      <c r="BMU2" s="16"/>
      <c r="BMV2" s="16"/>
      <c r="BMW2" s="16"/>
      <c r="BMX2" s="16"/>
      <c r="BMY2" s="16"/>
      <c r="BMZ2" s="16"/>
      <c r="BNA2" s="16"/>
      <c r="BNB2" s="16"/>
      <c r="BNC2" s="16"/>
      <c r="BND2" s="16"/>
      <c r="BNE2" s="16"/>
      <c r="BNF2" s="16"/>
      <c r="BNG2" s="16"/>
      <c r="BNH2" s="16"/>
      <c r="BNI2" s="16"/>
      <c r="BNJ2" s="16"/>
      <c r="BNK2" s="16"/>
      <c r="BNL2" s="16"/>
      <c r="BNM2" s="16"/>
      <c r="BNN2" s="16"/>
      <c r="BNO2" s="16"/>
      <c r="BNP2" s="16"/>
      <c r="BNQ2" s="16"/>
      <c r="BNR2" s="16"/>
      <c r="BNS2" s="16"/>
      <c r="BNT2" s="16"/>
      <c r="BNU2" s="16"/>
      <c r="BNV2" s="16"/>
      <c r="BNW2" s="16"/>
      <c r="BNX2" s="16"/>
      <c r="BNY2" s="16"/>
      <c r="BNZ2" s="16"/>
      <c r="BOA2" s="16"/>
      <c r="BOB2" s="16"/>
      <c r="BOC2" s="16"/>
      <c r="BOD2" s="16"/>
      <c r="BOE2" s="16"/>
      <c r="BOF2" s="16"/>
      <c r="BOG2" s="16"/>
      <c r="BOH2" s="16"/>
      <c r="BOI2" s="16"/>
      <c r="BOJ2" s="16"/>
      <c r="BOK2" s="16"/>
      <c r="BOL2" s="16"/>
      <c r="BOM2" s="16"/>
      <c r="BON2" s="16"/>
      <c r="BOO2" s="16"/>
      <c r="BOP2" s="16"/>
      <c r="BOQ2" s="16"/>
      <c r="BOR2" s="16"/>
      <c r="BOS2" s="16"/>
      <c r="BOT2" s="16"/>
      <c r="BOU2" s="16"/>
      <c r="BOV2" s="16"/>
      <c r="BOW2" s="16"/>
      <c r="BOX2" s="16"/>
      <c r="BOY2" s="16"/>
      <c r="BOZ2" s="16"/>
      <c r="BPA2" s="16"/>
      <c r="BPB2" s="16"/>
      <c r="BPC2" s="16"/>
      <c r="BPD2" s="16"/>
      <c r="BPE2" s="16"/>
      <c r="BPF2" s="16"/>
      <c r="BPG2" s="16"/>
      <c r="BPH2" s="16"/>
      <c r="BPI2" s="16"/>
      <c r="BPJ2" s="16"/>
      <c r="BPK2" s="16"/>
      <c r="BPL2" s="16"/>
      <c r="BPM2" s="16"/>
      <c r="BPN2" s="16"/>
      <c r="BPO2" s="16"/>
      <c r="BPP2" s="16"/>
      <c r="BPQ2" s="16"/>
      <c r="BPR2" s="16"/>
      <c r="BPS2" s="16"/>
      <c r="BPT2" s="16"/>
      <c r="BPU2" s="16"/>
      <c r="BPV2" s="16"/>
      <c r="BPW2" s="16"/>
      <c r="BPX2" s="16"/>
      <c r="BPY2" s="16"/>
      <c r="BPZ2" s="16"/>
      <c r="BQA2" s="16"/>
      <c r="BQB2" s="16"/>
      <c r="BQC2" s="16"/>
      <c r="BQD2" s="16"/>
      <c r="BQE2" s="16"/>
      <c r="BQF2" s="16"/>
      <c r="BQG2" s="16"/>
      <c r="BQH2" s="16"/>
      <c r="BQI2" s="16"/>
      <c r="BQJ2" s="16"/>
      <c r="BQK2" s="16"/>
      <c r="BQL2" s="16"/>
      <c r="BQM2" s="16"/>
      <c r="BQN2" s="16"/>
      <c r="BQO2" s="16"/>
      <c r="BQP2" s="16"/>
      <c r="BQQ2" s="16"/>
      <c r="BQR2" s="16"/>
      <c r="BQS2" s="16"/>
      <c r="BQT2" s="16"/>
      <c r="BQU2" s="16"/>
      <c r="BQV2" s="16"/>
      <c r="BQW2" s="16"/>
      <c r="BQX2" s="16"/>
      <c r="BQY2" s="16"/>
      <c r="BQZ2" s="16"/>
      <c r="BRA2" s="16"/>
      <c r="BRB2" s="16"/>
      <c r="BRC2" s="16"/>
      <c r="BRD2" s="16"/>
      <c r="BRE2" s="16"/>
      <c r="BRF2" s="16"/>
      <c r="BRG2" s="16"/>
      <c r="BRH2" s="16"/>
      <c r="BRI2" s="16"/>
      <c r="BRJ2" s="16"/>
      <c r="BRK2" s="16"/>
      <c r="BRL2" s="16"/>
      <c r="BRM2" s="16"/>
      <c r="BRN2" s="16"/>
      <c r="BRO2" s="16"/>
      <c r="BRP2" s="16"/>
      <c r="BRQ2" s="16"/>
      <c r="BRR2" s="16"/>
      <c r="BRS2" s="16"/>
      <c r="BRT2" s="16"/>
      <c r="BRU2" s="16"/>
      <c r="BRV2" s="16"/>
      <c r="BRW2" s="16"/>
      <c r="BRX2" s="16"/>
      <c r="BRY2" s="16"/>
      <c r="BRZ2" s="16"/>
      <c r="BSA2" s="16"/>
      <c r="BSB2" s="16"/>
      <c r="BSC2" s="16"/>
      <c r="BSD2" s="16"/>
      <c r="BSE2" s="16"/>
      <c r="BSF2" s="16"/>
      <c r="BSG2" s="16"/>
      <c r="BSH2" s="16"/>
      <c r="BSI2" s="16"/>
      <c r="BSJ2" s="16"/>
      <c r="BSK2" s="16"/>
      <c r="BSL2" s="16"/>
      <c r="BSM2" s="16"/>
      <c r="BSN2" s="16"/>
      <c r="BSO2" s="16"/>
      <c r="BSP2" s="16"/>
      <c r="BSQ2" s="16"/>
      <c r="BSR2" s="16"/>
      <c r="BSS2" s="16"/>
      <c r="BST2" s="16"/>
      <c r="BSU2" s="16"/>
      <c r="BSV2" s="16"/>
      <c r="BSW2" s="16"/>
      <c r="BSX2" s="16"/>
      <c r="BSY2" s="16"/>
      <c r="BSZ2" s="16"/>
      <c r="BTA2" s="16"/>
      <c r="BTB2" s="16"/>
      <c r="BTC2" s="16"/>
      <c r="BTD2" s="16"/>
      <c r="BTE2" s="16"/>
      <c r="BTF2" s="16"/>
      <c r="BTG2" s="16"/>
      <c r="BTH2" s="16"/>
      <c r="BTI2" s="16"/>
      <c r="BTJ2" s="16"/>
      <c r="BTK2" s="16"/>
      <c r="BTL2" s="16"/>
      <c r="BTM2" s="16"/>
      <c r="BTN2" s="16"/>
      <c r="BTO2" s="16"/>
      <c r="BTP2" s="16"/>
      <c r="BTQ2" s="16"/>
      <c r="BTR2" s="16"/>
      <c r="BTS2" s="16"/>
      <c r="BTT2" s="16"/>
      <c r="BTU2" s="16"/>
      <c r="BTV2" s="16"/>
      <c r="BTW2" s="16"/>
      <c r="BTX2" s="16"/>
      <c r="BTY2" s="16"/>
      <c r="BTZ2" s="16"/>
      <c r="BUA2" s="16"/>
      <c r="BUB2" s="16"/>
      <c r="BUC2" s="16"/>
      <c r="BUD2" s="16"/>
      <c r="BUE2" s="16"/>
      <c r="BUF2" s="16"/>
      <c r="BUG2" s="16"/>
      <c r="BUH2" s="16"/>
      <c r="BUI2" s="16"/>
      <c r="BUJ2" s="16"/>
      <c r="BUK2" s="16"/>
      <c r="BUL2" s="16"/>
      <c r="BUM2" s="16"/>
      <c r="BUN2" s="16"/>
      <c r="BUO2" s="16"/>
      <c r="BUP2" s="16"/>
      <c r="BUQ2" s="16"/>
      <c r="BUR2" s="16"/>
      <c r="BUS2" s="16"/>
      <c r="BUT2" s="16"/>
      <c r="BUU2" s="16"/>
      <c r="BUV2" s="16"/>
      <c r="BUW2" s="16"/>
      <c r="BUX2" s="16"/>
      <c r="BUY2" s="16"/>
      <c r="BUZ2" s="16"/>
      <c r="BVA2" s="16"/>
      <c r="BVB2" s="16"/>
      <c r="BVC2" s="16"/>
      <c r="BVD2" s="16"/>
      <c r="BVE2" s="16"/>
      <c r="BVF2" s="16"/>
      <c r="BVG2" s="16"/>
      <c r="BVH2" s="16"/>
      <c r="BVI2" s="16"/>
      <c r="BVJ2" s="16"/>
      <c r="BVK2" s="16"/>
      <c r="BVL2" s="16"/>
      <c r="BVM2" s="16"/>
      <c r="BVN2" s="16"/>
      <c r="BVO2" s="16"/>
      <c r="BVP2" s="16"/>
      <c r="BVQ2" s="16"/>
      <c r="BVR2" s="16"/>
      <c r="BVS2" s="16"/>
      <c r="BVT2" s="16"/>
      <c r="BVU2" s="16"/>
      <c r="BVV2" s="16"/>
      <c r="BVW2" s="16"/>
      <c r="BVX2" s="16"/>
      <c r="BVY2" s="16"/>
      <c r="BVZ2" s="16"/>
      <c r="BWA2" s="16"/>
      <c r="BWB2" s="16"/>
      <c r="BWC2" s="16"/>
      <c r="BWD2" s="16"/>
      <c r="BWE2" s="16"/>
      <c r="BWF2" s="16"/>
      <c r="BWG2" s="16"/>
      <c r="BWH2" s="16"/>
      <c r="BWI2" s="16"/>
      <c r="BWJ2" s="16"/>
      <c r="BWK2" s="16"/>
      <c r="BWL2" s="16"/>
      <c r="BWM2" s="16"/>
      <c r="BWN2" s="16"/>
      <c r="BWO2" s="16"/>
      <c r="BWP2" s="16"/>
      <c r="BWQ2" s="16"/>
      <c r="BWR2" s="16"/>
      <c r="BWS2" s="16"/>
      <c r="BWT2" s="16"/>
      <c r="BWU2" s="16"/>
      <c r="BWV2" s="16"/>
      <c r="BWW2" s="16"/>
      <c r="BWX2" s="16"/>
      <c r="BWY2" s="16"/>
      <c r="BWZ2" s="16"/>
      <c r="BXA2" s="16"/>
      <c r="BXB2" s="16"/>
      <c r="BXC2" s="16"/>
      <c r="BXD2" s="16"/>
      <c r="BXE2" s="16"/>
      <c r="BXF2" s="16"/>
      <c r="BXG2" s="16"/>
      <c r="BXH2" s="16"/>
      <c r="BXI2" s="16"/>
      <c r="BXJ2" s="16"/>
      <c r="BXK2" s="16"/>
      <c r="BXL2" s="16"/>
      <c r="BXM2" s="16"/>
      <c r="BXN2" s="16"/>
      <c r="BXO2" s="16"/>
      <c r="BXP2" s="16"/>
      <c r="BXQ2" s="16"/>
      <c r="BXR2" s="16"/>
      <c r="BXS2" s="16"/>
      <c r="BXT2" s="16"/>
      <c r="BXU2" s="16"/>
      <c r="BXV2" s="16"/>
      <c r="BXW2" s="16"/>
      <c r="BXX2" s="16"/>
      <c r="BXY2" s="16"/>
      <c r="BXZ2" s="16"/>
      <c r="BYA2" s="16"/>
      <c r="BYB2" s="16"/>
      <c r="BYC2" s="16"/>
      <c r="BYD2" s="16"/>
      <c r="BYE2" s="16"/>
      <c r="BYF2" s="16"/>
      <c r="BYG2" s="16"/>
      <c r="BYH2" s="16"/>
      <c r="BYI2" s="16"/>
      <c r="BYJ2" s="16"/>
      <c r="BYK2" s="16"/>
      <c r="BYL2" s="16"/>
      <c r="BYM2" s="16"/>
      <c r="BYN2" s="16"/>
      <c r="BYO2" s="16"/>
      <c r="BYP2" s="16"/>
      <c r="BYQ2" s="16"/>
      <c r="BYR2" s="16"/>
      <c r="BYS2" s="16"/>
      <c r="BYT2" s="16"/>
      <c r="BYU2" s="16"/>
      <c r="BYV2" s="16"/>
      <c r="BYW2" s="16"/>
      <c r="BYX2" s="16"/>
      <c r="BYY2" s="16"/>
      <c r="BYZ2" s="16"/>
      <c r="BZA2" s="16"/>
      <c r="BZB2" s="16"/>
      <c r="BZC2" s="16"/>
      <c r="BZD2" s="16"/>
      <c r="BZE2" s="16"/>
      <c r="BZF2" s="16"/>
      <c r="BZG2" s="16"/>
      <c r="BZH2" s="16"/>
      <c r="BZI2" s="16"/>
      <c r="BZJ2" s="16"/>
      <c r="BZK2" s="16"/>
      <c r="BZL2" s="16"/>
      <c r="BZM2" s="16"/>
      <c r="BZN2" s="16"/>
      <c r="BZO2" s="16"/>
      <c r="BZP2" s="16"/>
      <c r="BZQ2" s="16"/>
      <c r="BZR2" s="16"/>
      <c r="BZS2" s="16"/>
      <c r="BZT2" s="16"/>
      <c r="BZU2" s="16"/>
      <c r="BZV2" s="16"/>
      <c r="BZW2" s="16"/>
      <c r="BZX2" s="16"/>
      <c r="BZY2" s="16"/>
      <c r="BZZ2" s="16"/>
      <c r="CAA2" s="16"/>
      <c r="CAB2" s="16"/>
      <c r="CAC2" s="16"/>
      <c r="CAD2" s="16"/>
      <c r="CAE2" s="16"/>
      <c r="CAF2" s="16"/>
      <c r="CAG2" s="16"/>
      <c r="CAH2" s="16"/>
      <c r="CAI2" s="16"/>
      <c r="CAJ2" s="16"/>
      <c r="CAK2" s="16"/>
      <c r="CAL2" s="16"/>
      <c r="CAM2" s="16"/>
      <c r="CAN2" s="16"/>
      <c r="CAO2" s="16"/>
      <c r="CAP2" s="16"/>
      <c r="CAQ2" s="16"/>
      <c r="CAR2" s="16"/>
      <c r="CAS2" s="16"/>
      <c r="CAT2" s="16"/>
      <c r="CAU2" s="16"/>
      <c r="CAV2" s="16"/>
      <c r="CAW2" s="16"/>
      <c r="CAX2" s="16"/>
      <c r="CAY2" s="16"/>
      <c r="CAZ2" s="16"/>
      <c r="CBA2" s="16"/>
      <c r="CBB2" s="16"/>
      <c r="CBC2" s="16"/>
      <c r="CBD2" s="16"/>
      <c r="CBE2" s="16"/>
      <c r="CBF2" s="16"/>
      <c r="CBG2" s="16"/>
      <c r="CBH2" s="16"/>
      <c r="CBI2" s="16"/>
      <c r="CBJ2" s="16"/>
      <c r="CBK2" s="16"/>
      <c r="CBL2" s="16"/>
      <c r="CBM2" s="16"/>
      <c r="CBN2" s="16"/>
      <c r="CBO2" s="16"/>
      <c r="CBP2" s="16"/>
      <c r="CBQ2" s="16"/>
      <c r="CBR2" s="16"/>
      <c r="CBS2" s="16"/>
      <c r="CBT2" s="16"/>
      <c r="CBU2" s="16"/>
      <c r="CBV2" s="16"/>
      <c r="CBW2" s="16"/>
      <c r="CBX2" s="16"/>
      <c r="CBY2" s="16"/>
      <c r="CBZ2" s="16"/>
      <c r="CCA2" s="16"/>
      <c r="CCB2" s="16"/>
      <c r="CCC2" s="16"/>
      <c r="CCD2" s="16"/>
      <c r="CCE2" s="16"/>
      <c r="CCF2" s="16"/>
      <c r="CCG2" s="16"/>
      <c r="CCH2" s="16"/>
      <c r="CCI2" s="16"/>
      <c r="CCJ2" s="16"/>
      <c r="CCK2" s="16"/>
      <c r="CCL2" s="16"/>
      <c r="CCM2" s="16"/>
      <c r="CCN2" s="16"/>
      <c r="CCO2" s="16"/>
      <c r="CCP2" s="16"/>
      <c r="CCQ2" s="16"/>
      <c r="CCR2" s="16"/>
      <c r="CCS2" s="16"/>
      <c r="CCT2" s="16"/>
      <c r="CCU2" s="16"/>
      <c r="CCV2" s="16"/>
      <c r="CCW2" s="16"/>
      <c r="CCX2" s="16"/>
      <c r="CCY2" s="16"/>
      <c r="CCZ2" s="16"/>
      <c r="CDA2" s="16"/>
      <c r="CDB2" s="16"/>
      <c r="CDC2" s="16"/>
      <c r="CDD2" s="16"/>
      <c r="CDE2" s="16"/>
      <c r="CDF2" s="16"/>
      <c r="CDG2" s="16"/>
      <c r="CDH2" s="16"/>
      <c r="CDI2" s="16"/>
      <c r="CDJ2" s="16"/>
      <c r="CDK2" s="16"/>
      <c r="CDL2" s="16"/>
      <c r="CDM2" s="16"/>
      <c r="CDN2" s="16"/>
      <c r="CDO2" s="16"/>
      <c r="CDP2" s="16"/>
      <c r="CDQ2" s="16"/>
      <c r="CDR2" s="16"/>
      <c r="CDS2" s="16"/>
      <c r="CDT2" s="16"/>
      <c r="CDU2" s="16"/>
      <c r="CDV2" s="16"/>
      <c r="CDW2" s="16"/>
      <c r="CDX2" s="16"/>
      <c r="CDY2" s="16"/>
      <c r="CDZ2" s="16"/>
      <c r="CEA2" s="16"/>
      <c r="CEB2" s="16"/>
      <c r="CEC2" s="16"/>
      <c r="CED2" s="16"/>
      <c r="CEE2" s="16"/>
      <c r="CEF2" s="16"/>
      <c r="CEG2" s="16"/>
      <c r="CEH2" s="16"/>
      <c r="CEI2" s="16"/>
      <c r="CEJ2" s="16"/>
      <c r="CEK2" s="16"/>
      <c r="CEL2" s="16"/>
      <c r="CEM2" s="16"/>
      <c r="CEN2" s="16"/>
      <c r="CEO2" s="16"/>
      <c r="CEP2" s="16"/>
      <c r="CEQ2" s="16"/>
      <c r="CER2" s="16"/>
      <c r="CES2" s="16"/>
      <c r="CET2" s="16"/>
      <c r="CEU2" s="16"/>
      <c r="CEV2" s="16"/>
      <c r="CEW2" s="16"/>
      <c r="CEX2" s="16"/>
      <c r="CEY2" s="16"/>
      <c r="CEZ2" s="16"/>
      <c r="CFA2" s="16"/>
      <c r="CFB2" s="16"/>
      <c r="CFC2" s="16"/>
      <c r="CFD2" s="16"/>
      <c r="CFE2" s="16"/>
      <c r="CFF2" s="16"/>
      <c r="CFG2" s="16"/>
      <c r="CFH2" s="16"/>
      <c r="CFI2" s="16"/>
      <c r="CFJ2" s="16"/>
      <c r="CFK2" s="16"/>
      <c r="CFL2" s="16"/>
      <c r="CFM2" s="16"/>
      <c r="CFN2" s="16"/>
      <c r="CFO2" s="16"/>
      <c r="CFP2" s="16"/>
      <c r="CFQ2" s="16"/>
      <c r="CFR2" s="16"/>
      <c r="CFS2" s="16"/>
      <c r="CFT2" s="16"/>
      <c r="CFU2" s="16"/>
      <c r="CFV2" s="16"/>
      <c r="CFW2" s="16"/>
      <c r="CFX2" s="16"/>
      <c r="CFY2" s="16"/>
      <c r="CFZ2" s="16"/>
      <c r="CGA2" s="16"/>
      <c r="CGB2" s="16"/>
      <c r="CGC2" s="16"/>
      <c r="CGD2" s="16"/>
      <c r="CGE2" s="16"/>
      <c r="CGF2" s="16"/>
      <c r="CGG2" s="16"/>
      <c r="CGH2" s="16"/>
      <c r="CGI2" s="16"/>
      <c r="CGJ2" s="16"/>
      <c r="CGK2" s="16"/>
      <c r="CGL2" s="16"/>
      <c r="CGM2" s="16"/>
      <c r="CGN2" s="16"/>
      <c r="CGO2" s="16"/>
      <c r="CGP2" s="16"/>
      <c r="CGQ2" s="16"/>
      <c r="CGR2" s="16"/>
      <c r="CGS2" s="16"/>
      <c r="CGT2" s="16"/>
      <c r="CGU2" s="16"/>
      <c r="CGV2" s="16"/>
      <c r="CGW2" s="16"/>
      <c r="CGX2" s="16"/>
      <c r="CGY2" s="16"/>
      <c r="CGZ2" s="16"/>
      <c r="CHA2" s="16"/>
      <c r="CHB2" s="16"/>
      <c r="CHC2" s="16"/>
      <c r="CHD2" s="16"/>
      <c r="CHE2" s="16"/>
      <c r="CHF2" s="16"/>
      <c r="CHG2" s="16"/>
      <c r="CHH2" s="16"/>
      <c r="CHI2" s="16"/>
      <c r="CHJ2" s="16"/>
      <c r="CHK2" s="16"/>
      <c r="CHL2" s="16"/>
      <c r="CHM2" s="16"/>
      <c r="CHN2" s="16"/>
      <c r="CHO2" s="16"/>
      <c r="CHP2" s="16"/>
      <c r="CHQ2" s="16"/>
      <c r="CHR2" s="16"/>
      <c r="CHS2" s="16"/>
      <c r="CHT2" s="16"/>
      <c r="CHU2" s="16"/>
      <c r="CHV2" s="16"/>
      <c r="CHW2" s="16"/>
      <c r="CHX2" s="16"/>
      <c r="CHY2" s="16"/>
      <c r="CHZ2" s="16"/>
      <c r="CIA2" s="16"/>
      <c r="CIB2" s="16"/>
      <c r="CIC2" s="16"/>
      <c r="CID2" s="16"/>
      <c r="CIE2" s="16"/>
      <c r="CIF2" s="16"/>
      <c r="CIG2" s="16"/>
      <c r="CIH2" s="16"/>
      <c r="CII2" s="16"/>
      <c r="CIJ2" s="16"/>
      <c r="CIK2" s="16"/>
      <c r="CIL2" s="16"/>
      <c r="CIM2" s="16"/>
      <c r="CIN2" s="16"/>
      <c r="CIO2" s="16"/>
      <c r="CIP2" s="16"/>
      <c r="CIQ2" s="16"/>
      <c r="CIR2" s="16"/>
      <c r="CIS2" s="16"/>
      <c r="CIT2" s="16"/>
      <c r="CIU2" s="16"/>
      <c r="CIV2" s="16"/>
      <c r="CIW2" s="16"/>
      <c r="CIX2" s="16"/>
      <c r="CIY2" s="16"/>
      <c r="CIZ2" s="16"/>
      <c r="CJA2" s="16"/>
      <c r="CJB2" s="16"/>
      <c r="CJC2" s="16"/>
      <c r="CJD2" s="16"/>
      <c r="CJE2" s="16"/>
      <c r="CJF2" s="16"/>
      <c r="CJG2" s="16"/>
      <c r="CJH2" s="16"/>
      <c r="CJI2" s="16"/>
      <c r="CJJ2" s="16"/>
      <c r="CJK2" s="16"/>
      <c r="CJL2" s="16"/>
      <c r="CJM2" s="16"/>
      <c r="CJN2" s="16"/>
      <c r="CJO2" s="16"/>
      <c r="CJP2" s="16"/>
      <c r="CJQ2" s="16"/>
      <c r="CJR2" s="16"/>
      <c r="CJS2" s="16"/>
      <c r="CJT2" s="16"/>
      <c r="CJU2" s="16"/>
      <c r="CJV2" s="16"/>
      <c r="CJW2" s="16"/>
      <c r="CJX2" s="16"/>
      <c r="CJY2" s="16"/>
      <c r="CJZ2" s="16"/>
      <c r="CKA2" s="16"/>
      <c r="CKB2" s="16"/>
      <c r="CKC2" s="16"/>
      <c r="CKD2" s="16"/>
      <c r="CKE2" s="16"/>
      <c r="CKF2" s="16"/>
      <c r="CKG2" s="16"/>
      <c r="CKH2" s="16"/>
      <c r="CKI2" s="16"/>
      <c r="CKJ2" s="16"/>
      <c r="CKK2" s="16"/>
      <c r="CKL2" s="16"/>
      <c r="CKM2" s="16"/>
      <c r="CKN2" s="16"/>
      <c r="CKO2" s="16"/>
      <c r="CKP2" s="16"/>
      <c r="CKQ2" s="16"/>
      <c r="CKR2" s="16"/>
      <c r="CKS2" s="16"/>
      <c r="CKT2" s="16"/>
      <c r="CKU2" s="16"/>
      <c r="CKV2" s="16"/>
      <c r="CKW2" s="16"/>
      <c r="CKX2" s="16"/>
      <c r="CKY2" s="16"/>
      <c r="CKZ2" s="16"/>
      <c r="CLA2" s="16"/>
      <c r="CLB2" s="16"/>
      <c r="CLC2" s="16"/>
      <c r="CLD2" s="16"/>
      <c r="CLE2" s="16"/>
      <c r="CLF2" s="16"/>
      <c r="CLG2" s="16"/>
      <c r="CLH2" s="16"/>
      <c r="CLI2" s="16"/>
      <c r="CLJ2" s="16"/>
      <c r="CLK2" s="16"/>
      <c r="CLL2" s="16"/>
      <c r="CLM2" s="16"/>
      <c r="CLN2" s="16"/>
      <c r="CLO2" s="16"/>
      <c r="CLP2" s="16"/>
      <c r="CLQ2" s="16"/>
      <c r="CLR2" s="16"/>
      <c r="CLS2" s="16"/>
      <c r="CLT2" s="16"/>
      <c r="CLU2" s="16"/>
      <c r="CLV2" s="16"/>
      <c r="CLW2" s="16"/>
      <c r="CLX2" s="16"/>
      <c r="CLY2" s="16"/>
      <c r="CLZ2" s="16"/>
      <c r="CMA2" s="16"/>
      <c r="CMB2" s="16"/>
      <c r="CMC2" s="16"/>
      <c r="CMD2" s="16"/>
      <c r="CME2" s="16"/>
      <c r="CMF2" s="16"/>
      <c r="CMG2" s="16"/>
      <c r="CMH2" s="16"/>
      <c r="CMI2" s="16"/>
      <c r="CMJ2" s="16"/>
      <c r="CMK2" s="16"/>
      <c r="CML2" s="16"/>
      <c r="CMM2" s="16"/>
      <c r="CMN2" s="16"/>
      <c r="CMO2" s="16"/>
      <c r="CMP2" s="16"/>
      <c r="CMQ2" s="16"/>
      <c r="CMR2" s="16"/>
      <c r="CMS2" s="16"/>
      <c r="CMT2" s="16"/>
      <c r="CMU2" s="16"/>
      <c r="CMV2" s="16"/>
      <c r="CMW2" s="16"/>
      <c r="CMX2" s="16"/>
      <c r="CMY2" s="16"/>
      <c r="CMZ2" s="16"/>
      <c r="CNA2" s="16"/>
      <c r="CNB2" s="16"/>
      <c r="CNC2" s="16"/>
      <c r="CND2" s="16"/>
      <c r="CNE2" s="16"/>
      <c r="CNF2" s="16"/>
      <c r="CNG2" s="16"/>
      <c r="CNH2" s="16"/>
      <c r="CNI2" s="16"/>
      <c r="CNJ2" s="16"/>
      <c r="CNK2" s="16"/>
      <c r="CNL2" s="16"/>
      <c r="CNM2" s="16"/>
      <c r="CNN2" s="16"/>
      <c r="CNO2" s="16"/>
      <c r="CNP2" s="16"/>
      <c r="CNQ2" s="16"/>
      <c r="CNR2" s="16"/>
      <c r="CNS2" s="16"/>
      <c r="CNT2" s="16"/>
      <c r="CNU2" s="16"/>
      <c r="CNV2" s="16"/>
      <c r="CNW2" s="16"/>
      <c r="CNX2" s="16"/>
      <c r="CNY2" s="16"/>
      <c r="CNZ2" s="16"/>
      <c r="COA2" s="16"/>
      <c r="COB2" s="16"/>
      <c r="COC2" s="16"/>
      <c r="COD2" s="16"/>
      <c r="COE2" s="16"/>
      <c r="COF2" s="16"/>
      <c r="COG2" s="16"/>
      <c r="COH2" s="16"/>
      <c r="COI2" s="16"/>
      <c r="COJ2" s="16"/>
      <c r="COK2" s="16"/>
      <c r="COL2" s="16"/>
      <c r="COM2" s="16"/>
      <c r="CON2" s="16"/>
      <c r="COO2" s="16"/>
      <c r="COP2" s="16"/>
      <c r="COQ2" s="16"/>
      <c r="COR2" s="16"/>
      <c r="COS2" s="16"/>
      <c r="COT2" s="16"/>
      <c r="COU2" s="16"/>
      <c r="COV2" s="16"/>
      <c r="COW2" s="16"/>
      <c r="COX2" s="16"/>
      <c r="COY2" s="16"/>
      <c r="COZ2" s="16"/>
      <c r="CPA2" s="16"/>
      <c r="CPB2" s="16"/>
      <c r="CPC2" s="16"/>
      <c r="CPD2" s="16"/>
      <c r="CPE2" s="16"/>
      <c r="CPF2" s="16"/>
      <c r="CPG2" s="16"/>
      <c r="CPH2" s="16"/>
      <c r="CPI2" s="16"/>
      <c r="CPJ2" s="16"/>
      <c r="CPK2" s="16"/>
      <c r="CPL2" s="16"/>
      <c r="CPM2" s="16"/>
      <c r="CPN2" s="16"/>
      <c r="CPO2" s="16"/>
      <c r="CPP2" s="16"/>
      <c r="CPQ2" s="16"/>
      <c r="CPR2" s="16"/>
      <c r="CPS2" s="16"/>
      <c r="CPT2" s="16"/>
      <c r="CPU2" s="16"/>
      <c r="CPV2" s="16"/>
      <c r="CPW2" s="16"/>
      <c r="CPX2" s="16"/>
      <c r="CPY2" s="16"/>
      <c r="CPZ2" s="16"/>
      <c r="CQA2" s="16"/>
      <c r="CQB2" s="16"/>
      <c r="CQC2" s="16"/>
      <c r="CQD2" s="16"/>
      <c r="CQE2" s="16"/>
      <c r="CQF2" s="16"/>
      <c r="CQG2" s="16"/>
      <c r="CQH2" s="16"/>
      <c r="CQI2" s="16"/>
      <c r="CQJ2" s="16"/>
      <c r="CQK2" s="16"/>
      <c r="CQL2" s="16"/>
      <c r="CQM2" s="16"/>
      <c r="CQN2" s="16"/>
      <c r="CQO2" s="16"/>
      <c r="CQP2" s="16"/>
      <c r="CQQ2" s="16"/>
      <c r="CQR2" s="16"/>
      <c r="CQS2" s="16"/>
      <c r="CQT2" s="16"/>
      <c r="CQU2" s="16"/>
      <c r="CQV2" s="16"/>
      <c r="CQW2" s="16"/>
      <c r="CQX2" s="16"/>
      <c r="CQY2" s="16"/>
      <c r="CQZ2" s="16"/>
      <c r="CRA2" s="16"/>
      <c r="CRB2" s="16"/>
      <c r="CRC2" s="16"/>
      <c r="CRD2" s="16"/>
      <c r="CRE2" s="16"/>
      <c r="CRF2" s="16"/>
      <c r="CRG2" s="16"/>
      <c r="CRH2" s="16"/>
      <c r="CRI2" s="16"/>
      <c r="CRJ2" s="16"/>
      <c r="CRK2" s="16"/>
      <c r="CRL2" s="16"/>
      <c r="CRM2" s="16"/>
      <c r="CRN2" s="16"/>
      <c r="CRO2" s="16"/>
      <c r="CRP2" s="16"/>
      <c r="CRQ2" s="16"/>
      <c r="CRR2" s="16"/>
      <c r="CRS2" s="16"/>
      <c r="CRT2" s="16"/>
      <c r="CRU2" s="16"/>
      <c r="CRV2" s="16"/>
      <c r="CRW2" s="16"/>
      <c r="CRX2" s="16"/>
      <c r="CRY2" s="16"/>
      <c r="CRZ2" s="16"/>
      <c r="CSA2" s="16"/>
      <c r="CSB2" s="16"/>
      <c r="CSC2" s="16"/>
      <c r="CSD2" s="16"/>
      <c r="CSE2" s="16"/>
      <c r="CSF2" s="16"/>
      <c r="CSG2" s="16"/>
      <c r="CSH2" s="16"/>
      <c r="CSI2" s="16"/>
      <c r="CSJ2" s="16"/>
      <c r="CSK2" s="16"/>
      <c r="CSL2" s="16"/>
      <c r="CSM2" s="16"/>
      <c r="CSN2" s="16"/>
      <c r="CSO2" s="16"/>
      <c r="CSP2" s="16"/>
      <c r="CSQ2" s="16"/>
      <c r="CSR2" s="16"/>
      <c r="CSS2" s="16"/>
      <c r="CST2" s="16"/>
      <c r="CSU2" s="16"/>
      <c r="CSV2" s="16"/>
      <c r="CSW2" s="16"/>
      <c r="CSX2" s="16"/>
      <c r="CSY2" s="16"/>
      <c r="CSZ2" s="16"/>
      <c r="CTA2" s="16"/>
      <c r="CTB2" s="16"/>
      <c r="CTC2" s="16"/>
      <c r="CTD2" s="16"/>
      <c r="CTE2" s="16"/>
      <c r="CTF2" s="16"/>
      <c r="CTG2" s="16"/>
      <c r="CTH2" s="16"/>
      <c r="CTI2" s="16"/>
      <c r="CTJ2" s="16"/>
      <c r="CTK2" s="16"/>
      <c r="CTL2" s="16"/>
      <c r="CTM2" s="16"/>
      <c r="CTN2" s="16"/>
      <c r="CTO2" s="16"/>
      <c r="CTP2" s="16"/>
      <c r="CTQ2" s="16"/>
      <c r="CTR2" s="16"/>
      <c r="CTS2" s="16"/>
      <c r="CTT2" s="16"/>
      <c r="CTU2" s="16"/>
      <c r="CTV2" s="16"/>
      <c r="CTW2" s="16"/>
      <c r="CTX2" s="16"/>
      <c r="CTY2" s="16"/>
      <c r="CTZ2" s="16"/>
      <c r="CUA2" s="16"/>
      <c r="CUB2" s="16"/>
      <c r="CUC2" s="16"/>
      <c r="CUD2" s="16"/>
      <c r="CUE2" s="16"/>
      <c r="CUF2" s="16"/>
      <c r="CUG2" s="16"/>
      <c r="CUH2" s="16"/>
      <c r="CUI2" s="16"/>
      <c r="CUJ2" s="16"/>
      <c r="CUK2" s="16"/>
      <c r="CUL2" s="16"/>
      <c r="CUM2" s="16"/>
      <c r="CUN2" s="16"/>
      <c r="CUO2" s="16"/>
      <c r="CUP2" s="16"/>
      <c r="CUQ2" s="16"/>
      <c r="CUR2" s="16"/>
      <c r="CUS2" s="16"/>
      <c r="CUT2" s="16"/>
      <c r="CUU2" s="16"/>
      <c r="CUV2" s="16"/>
      <c r="CUW2" s="16"/>
      <c r="CUX2" s="16"/>
      <c r="CUY2" s="16"/>
      <c r="CUZ2" s="16"/>
      <c r="CVA2" s="16"/>
      <c r="CVB2" s="16"/>
      <c r="CVC2" s="16"/>
      <c r="CVD2" s="16"/>
      <c r="CVE2" s="16"/>
      <c r="CVF2" s="16"/>
      <c r="CVG2" s="16"/>
      <c r="CVH2" s="16"/>
      <c r="CVI2" s="16"/>
      <c r="CVJ2" s="16"/>
      <c r="CVK2" s="16"/>
      <c r="CVL2" s="16"/>
      <c r="CVM2" s="16"/>
      <c r="CVN2" s="16"/>
      <c r="CVO2" s="16"/>
      <c r="CVP2" s="16"/>
      <c r="CVQ2" s="16"/>
      <c r="CVR2" s="16"/>
      <c r="CVS2" s="16"/>
      <c r="CVT2" s="16"/>
      <c r="CVU2" s="16"/>
      <c r="CVV2" s="16"/>
      <c r="CVW2" s="16"/>
      <c r="CVX2" s="16"/>
      <c r="CVY2" s="16"/>
      <c r="CVZ2" s="16"/>
      <c r="CWA2" s="16"/>
      <c r="CWB2" s="16"/>
      <c r="CWC2" s="16"/>
      <c r="CWD2" s="16"/>
      <c r="CWE2" s="16"/>
      <c r="CWF2" s="16"/>
      <c r="CWG2" s="16"/>
      <c r="CWH2" s="16"/>
      <c r="CWI2" s="16"/>
      <c r="CWJ2" s="16"/>
      <c r="CWK2" s="16"/>
      <c r="CWL2" s="16"/>
      <c r="CWM2" s="16"/>
      <c r="CWN2" s="16"/>
      <c r="CWO2" s="16"/>
      <c r="CWP2" s="16"/>
      <c r="CWQ2" s="16"/>
      <c r="CWR2" s="16"/>
      <c r="CWS2" s="16"/>
      <c r="CWT2" s="16"/>
      <c r="CWU2" s="16"/>
      <c r="CWV2" s="16"/>
      <c r="CWW2" s="16"/>
      <c r="CWX2" s="16"/>
      <c r="CWY2" s="16"/>
      <c r="CWZ2" s="16"/>
      <c r="CXA2" s="16"/>
      <c r="CXB2" s="16"/>
      <c r="CXC2" s="16"/>
      <c r="CXD2" s="16"/>
      <c r="CXE2" s="16"/>
      <c r="CXF2" s="16"/>
      <c r="CXG2" s="16"/>
      <c r="CXH2" s="16"/>
      <c r="CXI2" s="16"/>
      <c r="CXJ2" s="16"/>
      <c r="CXK2" s="16"/>
      <c r="CXL2" s="16"/>
      <c r="CXM2" s="16"/>
      <c r="CXN2" s="16"/>
      <c r="CXO2" s="16"/>
      <c r="CXP2" s="16"/>
      <c r="CXQ2" s="16"/>
      <c r="CXR2" s="16"/>
      <c r="CXS2" s="16"/>
      <c r="CXT2" s="16"/>
      <c r="CXU2" s="16"/>
      <c r="CXV2" s="16"/>
      <c r="CXW2" s="16"/>
      <c r="CXX2" s="16"/>
      <c r="CXY2" s="16"/>
      <c r="CXZ2" s="16"/>
      <c r="CYA2" s="16"/>
      <c r="CYB2" s="16"/>
      <c r="CYC2" s="16"/>
      <c r="CYD2" s="16"/>
      <c r="CYE2" s="16"/>
      <c r="CYF2" s="16"/>
      <c r="CYG2" s="16"/>
      <c r="CYH2" s="16"/>
      <c r="CYI2" s="16"/>
      <c r="CYJ2" s="16"/>
      <c r="CYK2" s="16"/>
      <c r="CYL2" s="16"/>
      <c r="CYM2" s="16"/>
      <c r="CYN2" s="16"/>
      <c r="CYO2" s="16"/>
      <c r="CYP2" s="16"/>
      <c r="CYQ2" s="16"/>
      <c r="CYR2" s="16"/>
      <c r="CYS2" s="16"/>
      <c r="CYT2" s="16"/>
      <c r="CYU2" s="16"/>
      <c r="CYV2" s="16"/>
      <c r="CYW2" s="16"/>
      <c r="CYX2" s="16"/>
      <c r="CYY2" s="16"/>
      <c r="CYZ2" s="16"/>
      <c r="CZA2" s="16"/>
      <c r="CZB2" s="16"/>
      <c r="CZC2" s="16"/>
      <c r="CZD2" s="16"/>
      <c r="CZE2" s="16"/>
      <c r="CZF2" s="16"/>
      <c r="CZG2" s="16"/>
      <c r="CZH2" s="16"/>
      <c r="CZI2" s="16"/>
      <c r="CZJ2" s="16"/>
      <c r="CZK2" s="16"/>
      <c r="CZL2" s="16"/>
      <c r="CZM2" s="16"/>
      <c r="CZN2" s="16"/>
      <c r="CZO2" s="16"/>
      <c r="CZP2" s="16"/>
      <c r="CZQ2" s="16"/>
      <c r="CZR2" s="16"/>
      <c r="CZS2" s="16"/>
      <c r="CZT2" s="16"/>
      <c r="CZU2" s="16"/>
      <c r="CZV2" s="16"/>
      <c r="CZW2" s="16"/>
      <c r="CZX2" s="16"/>
      <c r="CZY2" s="16"/>
      <c r="CZZ2" s="16"/>
      <c r="DAA2" s="16"/>
      <c r="DAB2" s="16"/>
      <c r="DAC2" s="16"/>
      <c r="DAD2" s="16"/>
      <c r="DAE2" s="16"/>
      <c r="DAF2" s="16"/>
      <c r="DAG2" s="16"/>
      <c r="DAH2" s="16"/>
      <c r="DAI2" s="16"/>
      <c r="DAJ2" s="16"/>
      <c r="DAK2" s="16"/>
      <c r="DAL2" s="16"/>
      <c r="DAM2" s="16"/>
      <c r="DAN2" s="16"/>
      <c r="DAO2" s="16"/>
      <c r="DAP2" s="16"/>
      <c r="DAQ2" s="16"/>
      <c r="DAR2" s="16"/>
      <c r="DAS2" s="16"/>
      <c r="DAT2" s="16"/>
      <c r="DAU2" s="16"/>
      <c r="DAV2" s="16"/>
      <c r="DAW2" s="16"/>
      <c r="DAX2" s="16"/>
      <c r="DAY2" s="16"/>
      <c r="DAZ2" s="16"/>
      <c r="DBA2" s="16"/>
      <c r="DBB2" s="16"/>
      <c r="DBC2" s="16"/>
      <c r="DBD2" s="16"/>
      <c r="DBE2" s="16"/>
      <c r="DBF2" s="16"/>
      <c r="DBG2" s="16"/>
      <c r="DBH2" s="16"/>
      <c r="DBI2" s="16"/>
      <c r="DBJ2" s="16"/>
      <c r="DBK2" s="16"/>
      <c r="DBL2" s="16"/>
      <c r="DBM2" s="16"/>
      <c r="DBN2" s="16"/>
      <c r="DBO2" s="16"/>
      <c r="DBP2" s="16"/>
      <c r="DBQ2" s="16"/>
      <c r="DBR2" s="16"/>
      <c r="DBS2" s="16"/>
      <c r="DBT2" s="16"/>
      <c r="DBU2" s="16"/>
      <c r="DBV2" s="16"/>
      <c r="DBW2" s="16"/>
      <c r="DBX2" s="16"/>
      <c r="DBY2" s="16"/>
      <c r="DBZ2" s="16"/>
      <c r="DCA2" s="16"/>
      <c r="DCB2" s="16"/>
      <c r="DCC2" s="16"/>
      <c r="DCD2" s="16"/>
      <c r="DCE2" s="16"/>
      <c r="DCF2" s="16"/>
      <c r="DCG2" s="16"/>
      <c r="DCH2" s="16"/>
      <c r="DCI2" s="16"/>
      <c r="DCJ2" s="16"/>
      <c r="DCK2" s="16"/>
      <c r="DCL2" s="16"/>
      <c r="DCM2" s="16"/>
      <c r="DCN2" s="16"/>
      <c r="DCO2" s="16"/>
      <c r="DCP2" s="16"/>
      <c r="DCQ2" s="16"/>
      <c r="DCR2" s="16"/>
      <c r="DCS2" s="16"/>
      <c r="DCT2" s="16"/>
      <c r="DCU2" s="16"/>
      <c r="DCV2" s="16"/>
      <c r="DCW2" s="16"/>
      <c r="DCX2" s="16"/>
      <c r="DCY2" s="16"/>
      <c r="DCZ2" s="16"/>
      <c r="DDA2" s="16"/>
      <c r="DDB2" s="16"/>
      <c r="DDC2" s="16"/>
      <c r="DDD2" s="16"/>
      <c r="DDE2" s="16"/>
      <c r="DDF2" s="16"/>
      <c r="DDG2" s="16"/>
      <c r="DDH2" s="16"/>
      <c r="DDI2" s="16"/>
      <c r="DDJ2" s="16"/>
      <c r="DDK2" s="16"/>
      <c r="DDL2" s="16"/>
      <c r="DDM2" s="16"/>
      <c r="DDN2" s="16"/>
      <c r="DDO2" s="16"/>
      <c r="DDP2" s="16"/>
      <c r="DDQ2" s="16"/>
      <c r="DDR2" s="16"/>
      <c r="DDS2" s="16"/>
      <c r="DDT2" s="16"/>
      <c r="DDU2" s="16"/>
      <c r="DDV2" s="16"/>
      <c r="DDW2" s="16"/>
      <c r="DDX2" s="16"/>
      <c r="DDY2" s="16"/>
      <c r="DDZ2" s="16"/>
      <c r="DEA2" s="16"/>
      <c r="DEB2" s="16"/>
      <c r="DEC2" s="16"/>
      <c r="DED2" s="16"/>
      <c r="DEE2" s="16"/>
      <c r="DEF2" s="16"/>
      <c r="DEG2" s="16"/>
      <c r="DEH2" s="16"/>
      <c r="DEI2" s="16"/>
      <c r="DEJ2" s="16"/>
      <c r="DEK2" s="16"/>
      <c r="DEL2" s="16"/>
      <c r="DEM2" s="16"/>
      <c r="DEN2" s="16"/>
      <c r="DEO2" s="16"/>
      <c r="DEP2" s="16"/>
      <c r="DEQ2" s="16"/>
      <c r="DER2" s="16"/>
      <c r="DES2" s="16"/>
      <c r="DET2" s="16"/>
      <c r="DEU2" s="16"/>
      <c r="DEV2" s="16"/>
      <c r="DEW2" s="16"/>
      <c r="DEX2" s="16"/>
      <c r="DEY2" s="16"/>
      <c r="DEZ2" s="16"/>
      <c r="DFA2" s="16"/>
      <c r="DFB2" s="16"/>
      <c r="DFC2" s="16"/>
      <c r="DFD2" s="16"/>
      <c r="DFE2" s="16"/>
      <c r="DFF2" s="16"/>
      <c r="DFG2" s="16"/>
      <c r="DFH2" s="16"/>
      <c r="DFI2" s="16"/>
      <c r="DFJ2" s="16"/>
      <c r="DFK2" s="16"/>
      <c r="DFL2" s="16"/>
      <c r="DFM2" s="16"/>
      <c r="DFN2" s="16"/>
      <c r="DFO2" s="16"/>
      <c r="DFP2" s="16"/>
      <c r="DFQ2" s="16"/>
      <c r="DFR2" s="16"/>
      <c r="DFS2" s="16"/>
      <c r="DFT2" s="16"/>
      <c r="DFU2" s="16"/>
      <c r="DFV2" s="16"/>
      <c r="DFW2" s="16"/>
      <c r="DFX2" s="16"/>
      <c r="DFY2" s="16"/>
      <c r="DFZ2" s="16"/>
      <c r="DGA2" s="16"/>
      <c r="DGB2" s="16"/>
      <c r="DGC2" s="16"/>
      <c r="DGD2" s="16"/>
      <c r="DGE2" s="16"/>
      <c r="DGF2" s="16"/>
      <c r="DGG2" s="16"/>
      <c r="DGH2" s="16"/>
      <c r="DGI2" s="16"/>
      <c r="DGJ2" s="16"/>
      <c r="DGK2" s="16"/>
      <c r="DGL2" s="16"/>
      <c r="DGM2" s="16"/>
      <c r="DGN2" s="16"/>
      <c r="DGO2" s="16"/>
      <c r="DGP2" s="16"/>
      <c r="DGQ2" s="16"/>
      <c r="DGR2" s="16"/>
      <c r="DGS2" s="16"/>
      <c r="DGT2" s="16"/>
      <c r="DGU2" s="16"/>
      <c r="DGV2" s="16"/>
      <c r="DGW2" s="16"/>
      <c r="DGX2" s="16"/>
      <c r="DGY2" s="16"/>
      <c r="DGZ2" s="16"/>
      <c r="DHA2" s="16"/>
      <c r="DHB2" s="16"/>
      <c r="DHC2" s="16"/>
      <c r="DHD2" s="16"/>
      <c r="DHE2" s="16"/>
      <c r="DHF2" s="16"/>
      <c r="DHG2" s="16"/>
      <c r="DHH2" s="16"/>
      <c r="DHI2" s="16"/>
      <c r="DHJ2" s="16"/>
      <c r="DHK2" s="16"/>
      <c r="DHL2" s="16"/>
      <c r="DHM2" s="16"/>
      <c r="DHN2" s="16"/>
      <c r="DHO2" s="16"/>
      <c r="DHP2" s="16"/>
      <c r="DHQ2" s="16"/>
      <c r="DHR2" s="16"/>
      <c r="DHS2" s="16"/>
      <c r="DHT2" s="16"/>
      <c r="DHU2" s="16"/>
      <c r="DHV2" s="16"/>
      <c r="DHW2" s="16"/>
      <c r="DHX2" s="16"/>
      <c r="DHY2" s="16"/>
      <c r="DHZ2" s="16"/>
      <c r="DIA2" s="16"/>
      <c r="DIB2" s="16"/>
      <c r="DIC2" s="16"/>
      <c r="DID2" s="16"/>
      <c r="DIE2" s="16"/>
      <c r="DIF2" s="16"/>
      <c r="DIG2" s="16"/>
      <c r="DIH2" s="16"/>
      <c r="DII2" s="16"/>
      <c r="DIJ2" s="16"/>
      <c r="DIK2" s="16"/>
      <c r="DIL2" s="16"/>
      <c r="DIM2" s="16"/>
      <c r="DIN2" s="16"/>
      <c r="DIO2" s="16"/>
      <c r="DIP2" s="16"/>
      <c r="DIQ2" s="16"/>
      <c r="DIR2" s="16"/>
      <c r="DIS2" s="16"/>
      <c r="DIT2" s="16"/>
      <c r="DIU2" s="16"/>
      <c r="DIV2" s="16"/>
      <c r="DIW2" s="16"/>
      <c r="DIX2" s="16"/>
      <c r="DIY2" s="16"/>
      <c r="DIZ2" s="16"/>
      <c r="DJA2" s="16"/>
      <c r="DJB2" s="16"/>
      <c r="DJC2" s="16"/>
      <c r="DJD2" s="16"/>
      <c r="DJE2" s="16"/>
      <c r="DJF2" s="16"/>
      <c r="DJG2" s="16"/>
      <c r="DJH2" s="16"/>
      <c r="DJI2" s="16"/>
      <c r="DJJ2" s="16"/>
      <c r="DJK2" s="16"/>
      <c r="DJL2" s="16"/>
      <c r="DJM2" s="16"/>
      <c r="DJN2" s="16"/>
      <c r="DJO2" s="16"/>
      <c r="DJP2" s="16"/>
      <c r="DJQ2" s="16"/>
      <c r="DJR2" s="16"/>
      <c r="DJS2" s="16"/>
      <c r="DJT2" s="16"/>
      <c r="DJU2" s="16"/>
      <c r="DJV2" s="16"/>
      <c r="DJW2" s="16"/>
      <c r="DJX2" s="16"/>
      <c r="DJY2" s="16"/>
      <c r="DJZ2" s="16"/>
      <c r="DKA2" s="16"/>
      <c r="DKB2" s="16"/>
      <c r="DKC2" s="16"/>
      <c r="DKD2" s="16"/>
      <c r="DKE2" s="16"/>
      <c r="DKF2" s="16"/>
      <c r="DKG2" s="16"/>
      <c r="DKH2" s="16"/>
      <c r="DKI2" s="16"/>
      <c r="DKJ2" s="16"/>
      <c r="DKK2" s="16"/>
      <c r="DKL2" s="16"/>
      <c r="DKM2" s="16"/>
      <c r="DKN2" s="16"/>
      <c r="DKO2" s="16"/>
      <c r="DKP2" s="16"/>
      <c r="DKQ2" s="16"/>
      <c r="DKR2" s="16"/>
      <c r="DKS2" s="16"/>
      <c r="DKT2" s="16"/>
      <c r="DKU2" s="16"/>
      <c r="DKV2" s="16"/>
      <c r="DKW2" s="16"/>
      <c r="DKX2" s="16"/>
      <c r="DKY2" s="16"/>
      <c r="DKZ2" s="16"/>
      <c r="DLA2" s="16"/>
      <c r="DLB2" s="16"/>
      <c r="DLC2" s="16"/>
      <c r="DLD2" s="16"/>
      <c r="DLE2" s="16"/>
      <c r="DLF2" s="16"/>
      <c r="DLG2" s="16"/>
      <c r="DLH2" s="16"/>
      <c r="DLI2" s="16"/>
      <c r="DLJ2" s="16"/>
      <c r="DLK2" s="16"/>
      <c r="DLL2" s="16"/>
      <c r="DLM2" s="16"/>
      <c r="DLN2" s="16"/>
      <c r="DLO2" s="16"/>
      <c r="DLP2" s="16"/>
      <c r="DLQ2" s="16"/>
      <c r="DLR2" s="16"/>
      <c r="DLS2" s="16"/>
      <c r="DLT2" s="16"/>
      <c r="DLU2" s="16"/>
      <c r="DLV2" s="16"/>
      <c r="DLW2" s="16"/>
      <c r="DLX2" s="16"/>
      <c r="DLY2" s="16"/>
      <c r="DLZ2" s="16"/>
      <c r="DMA2" s="16"/>
      <c r="DMB2" s="16"/>
      <c r="DMC2" s="16"/>
      <c r="DMD2" s="16"/>
      <c r="DME2" s="16"/>
      <c r="DMF2" s="16"/>
      <c r="DMG2" s="16"/>
      <c r="DMH2" s="16"/>
      <c r="DMI2" s="16"/>
      <c r="DMJ2" s="16"/>
      <c r="DMK2" s="16"/>
      <c r="DML2" s="16"/>
      <c r="DMM2" s="16"/>
      <c r="DMN2" s="16"/>
      <c r="DMO2" s="16"/>
      <c r="DMP2" s="16"/>
      <c r="DMQ2" s="16"/>
      <c r="DMR2" s="16"/>
      <c r="DMS2" s="16"/>
      <c r="DMT2" s="16"/>
      <c r="DMU2" s="16"/>
      <c r="DMV2" s="16"/>
      <c r="DMW2" s="16"/>
      <c r="DMX2" s="16"/>
      <c r="DMY2" s="16"/>
      <c r="DMZ2" s="16"/>
      <c r="DNA2" s="16"/>
      <c r="DNB2" s="16"/>
      <c r="DNC2" s="16"/>
      <c r="DND2" s="16"/>
      <c r="DNE2" s="16"/>
      <c r="DNF2" s="16"/>
      <c r="DNG2" s="16"/>
      <c r="DNH2" s="16"/>
      <c r="DNI2" s="16"/>
      <c r="DNJ2" s="16"/>
      <c r="DNK2" s="16"/>
      <c r="DNL2" s="16"/>
      <c r="DNM2" s="16"/>
      <c r="DNN2" s="16"/>
      <c r="DNO2" s="16"/>
      <c r="DNP2" s="16"/>
      <c r="DNQ2" s="16"/>
      <c r="DNR2" s="16"/>
      <c r="DNS2" s="16"/>
      <c r="DNT2" s="16"/>
      <c r="DNU2" s="16"/>
      <c r="DNV2" s="16"/>
      <c r="DNW2" s="16"/>
      <c r="DNX2" s="16"/>
      <c r="DNY2" s="16"/>
      <c r="DNZ2" s="16"/>
      <c r="DOA2" s="16"/>
      <c r="DOB2" s="16"/>
      <c r="DOC2" s="16"/>
      <c r="DOD2" s="16"/>
      <c r="DOE2" s="16"/>
      <c r="DOF2" s="16"/>
      <c r="DOG2" s="16"/>
      <c r="DOH2" s="16"/>
      <c r="DOI2" s="16"/>
      <c r="DOJ2" s="16"/>
      <c r="DOK2" s="16"/>
      <c r="DOL2" s="16"/>
      <c r="DOM2" s="16"/>
      <c r="DON2" s="16"/>
      <c r="DOO2" s="16"/>
      <c r="DOP2" s="16"/>
      <c r="DOQ2" s="16"/>
      <c r="DOR2" s="16"/>
      <c r="DOS2" s="16"/>
      <c r="DOT2" s="16"/>
      <c r="DOU2" s="16"/>
      <c r="DOV2" s="16"/>
      <c r="DOW2" s="16"/>
      <c r="DOX2" s="16"/>
      <c r="DOY2" s="16"/>
      <c r="DOZ2" s="16"/>
      <c r="DPA2" s="16"/>
      <c r="DPB2" s="16"/>
      <c r="DPC2" s="16"/>
      <c r="DPD2" s="16"/>
      <c r="DPE2" s="16"/>
      <c r="DPF2" s="16"/>
      <c r="DPG2" s="16"/>
      <c r="DPH2" s="16"/>
      <c r="DPI2" s="16"/>
      <c r="DPJ2" s="16"/>
      <c r="DPK2" s="16"/>
      <c r="DPL2" s="16"/>
      <c r="DPM2" s="16"/>
      <c r="DPN2" s="16"/>
      <c r="DPO2" s="16"/>
      <c r="DPP2" s="16"/>
      <c r="DPQ2" s="16"/>
      <c r="DPR2" s="16"/>
      <c r="DPS2" s="16"/>
      <c r="DPT2" s="16"/>
      <c r="DPU2" s="16"/>
      <c r="DPV2" s="16"/>
      <c r="DPW2" s="16"/>
      <c r="DPX2" s="16"/>
      <c r="DPY2" s="16"/>
      <c r="DPZ2" s="16"/>
      <c r="DQA2" s="16"/>
      <c r="DQB2" s="16"/>
      <c r="DQC2" s="16"/>
      <c r="DQD2" s="16"/>
      <c r="DQE2" s="16"/>
      <c r="DQF2" s="16"/>
      <c r="DQG2" s="16"/>
      <c r="DQH2" s="16"/>
      <c r="DQI2" s="16"/>
      <c r="DQJ2" s="16"/>
      <c r="DQK2" s="16"/>
      <c r="DQL2" s="16"/>
      <c r="DQM2" s="16"/>
      <c r="DQN2" s="16"/>
      <c r="DQO2" s="16"/>
      <c r="DQP2" s="16"/>
      <c r="DQQ2" s="16"/>
      <c r="DQR2" s="16"/>
      <c r="DQS2" s="16"/>
      <c r="DQT2" s="16"/>
      <c r="DQU2" s="16"/>
      <c r="DQV2" s="16"/>
      <c r="DQW2" s="16"/>
      <c r="DQX2" s="16"/>
      <c r="DQY2" s="16"/>
      <c r="DQZ2" s="16"/>
      <c r="DRA2" s="16"/>
      <c r="DRB2" s="16"/>
      <c r="DRC2" s="16"/>
      <c r="DRD2" s="16"/>
      <c r="DRE2" s="16"/>
      <c r="DRF2" s="16"/>
      <c r="DRG2" s="16"/>
      <c r="DRH2" s="16"/>
      <c r="DRI2" s="16"/>
      <c r="DRJ2" s="16"/>
      <c r="DRK2" s="16"/>
      <c r="DRL2" s="16"/>
      <c r="DRM2" s="16"/>
      <c r="DRN2" s="16"/>
      <c r="DRO2" s="16"/>
      <c r="DRP2" s="16"/>
      <c r="DRQ2" s="16"/>
      <c r="DRR2" s="16"/>
      <c r="DRS2" s="16"/>
      <c r="DRT2" s="16"/>
      <c r="DRU2" s="16"/>
      <c r="DRV2" s="16"/>
      <c r="DRW2" s="16"/>
      <c r="DRX2" s="16"/>
      <c r="DRY2" s="16"/>
      <c r="DRZ2" s="16"/>
      <c r="DSA2" s="16"/>
      <c r="DSB2" s="16"/>
      <c r="DSC2" s="16"/>
      <c r="DSD2" s="16"/>
      <c r="DSE2" s="16"/>
      <c r="DSF2" s="16"/>
      <c r="DSG2" s="16"/>
      <c r="DSH2" s="16"/>
      <c r="DSI2" s="16"/>
      <c r="DSJ2" s="16"/>
      <c r="DSK2" s="16"/>
      <c r="DSL2" s="16"/>
      <c r="DSM2" s="16"/>
      <c r="DSN2" s="16"/>
      <c r="DSO2" s="16"/>
      <c r="DSP2" s="16"/>
      <c r="DSQ2" s="16"/>
      <c r="DSR2" s="16"/>
      <c r="DSS2" s="16"/>
      <c r="DST2" s="16"/>
      <c r="DSU2" s="16"/>
      <c r="DSV2" s="16"/>
      <c r="DSW2" s="16"/>
      <c r="DSX2" s="16"/>
      <c r="DSY2" s="16"/>
      <c r="DSZ2" s="16"/>
      <c r="DTA2" s="16"/>
      <c r="DTB2" s="16"/>
      <c r="DTC2" s="16"/>
      <c r="DTD2" s="16"/>
      <c r="DTE2" s="16"/>
      <c r="DTF2" s="16"/>
      <c r="DTG2" s="16"/>
      <c r="DTH2" s="16"/>
      <c r="DTI2" s="16"/>
      <c r="DTJ2" s="16"/>
      <c r="DTK2" s="16"/>
      <c r="DTL2" s="16"/>
      <c r="DTM2" s="16"/>
      <c r="DTN2" s="16"/>
      <c r="DTO2" s="16"/>
      <c r="DTP2" s="16"/>
      <c r="DTQ2" s="16"/>
      <c r="DTR2" s="16"/>
      <c r="DTS2" s="16"/>
      <c r="DTT2" s="16"/>
      <c r="DTU2" s="16"/>
      <c r="DTV2" s="16"/>
      <c r="DTW2" s="16"/>
      <c r="DTX2" s="16"/>
      <c r="DTY2" s="16"/>
      <c r="DTZ2" s="16"/>
      <c r="DUA2" s="16"/>
      <c r="DUB2" s="16"/>
      <c r="DUC2" s="16"/>
      <c r="DUD2" s="16"/>
      <c r="DUE2" s="16"/>
      <c r="DUF2" s="16"/>
      <c r="DUG2" s="16"/>
      <c r="DUH2" s="16"/>
      <c r="DUI2" s="16"/>
      <c r="DUJ2" s="16"/>
      <c r="DUK2" s="16"/>
      <c r="DUL2" s="16"/>
      <c r="DUM2" s="16"/>
      <c r="DUN2" s="16"/>
      <c r="DUO2" s="16"/>
      <c r="DUP2" s="16"/>
      <c r="DUQ2" s="16"/>
      <c r="DUR2" s="16"/>
      <c r="DUS2" s="16"/>
      <c r="DUT2" s="16"/>
      <c r="DUU2" s="16"/>
      <c r="DUV2" s="16"/>
      <c r="DUW2" s="16"/>
      <c r="DUX2" s="16"/>
      <c r="DUY2" s="16"/>
      <c r="DUZ2" s="16"/>
      <c r="DVA2" s="16"/>
      <c r="DVB2" s="16"/>
      <c r="DVC2" s="16"/>
      <c r="DVD2" s="16"/>
      <c r="DVE2" s="16"/>
      <c r="DVF2" s="16"/>
      <c r="DVG2" s="16"/>
      <c r="DVH2" s="16"/>
      <c r="DVI2" s="16"/>
      <c r="DVJ2" s="16"/>
      <c r="DVK2" s="16"/>
      <c r="DVL2" s="16"/>
      <c r="DVM2" s="16"/>
      <c r="DVN2" s="16"/>
      <c r="DVO2" s="16"/>
      <c r="DVP2" s="16"/>
      <c r="DVQ2" s="16"/>
      <c r="DVR2" s="16"/>
      <c r="DVS2" s="16"/>
      <c r="DVT2" s="16"/>
      <c r="DVU2" s="16"/>
      <c r="DVV2" s="16"/>
      <c r="DVW2" s="16"/>
      <c r="DVX2" s="16"/>
      <c r="DVY2" s="16"/>
      <c r="DVZ2" s="16"/>
      <c r="DWA2" s="16"/>
      <c r="DWB2" s="16"/>
      <c r="DWC2" s="16"/>
      <c r="DWD2" s="16"/>
      <c r="DWE2" s="16"/>
      <c r="DWF2" s="16"/>
      <c r="DWG2" s="16"/>
      <c r="DWH2" s="16"/>
      <c r="DWI2" s="16"/>
      <c r="DWJ2" s="16"/>
      <c r="DWK2" s="16"/>
      <c r="DWL2" s="16"/>
      <c r="DWM2" s="16"/>
      <c r="DWN2" s="16"/>
      <c r="DWO2" s="16"/>
      <c r="DWP2" s="16"/>
      <c r="DWQ2" s="16"/>
      <c r="DWR2" s="16"/>
      <c r="DWS2" s="16"/>
      <c r="DWT2" s="16"/>
      <c r="DWU2" s="16"/>
      <c r="DWV2" s="16"/>
      <c r="DWW2" s="16"/>
      <c r="DWX2" s="16"/>
      <c r="DWY2" s="16"/>
      <c r="DWZ2" s="16"/>
      <c r="DXA2" s="16"/>
      <c r="DXB2" s="16"/>
      <c r="DXC2" s="16"/>
      <c r="DXD2" s="16"/>
      <c r="DXE2" s="16"/>
      <c r="DXF2" s="16"/>
      <c r="DXG2" s="16"/>
      <c r="DXH2" s="16"/>
      <c r="DXI2" s="16"/>
      <c r="DXJ2" s="16"/>
      <c r="DXK2" s="16"/>
      <c r="DXL2" s="16"/>
      <c r="DXM2" s="16"/>
      <c r="DXN2" s="16"/>
      <c r="DXO2" s="16"/>
      <c r="DXP2" s="16"/>
      <c r="DXQ2" s="16"/>
      <c r="DXR2" s="16"/>
      <c r="DXS2" s="16"/>
      <c r="DXT2" s="16"/>
      <c r="DXU2" s="16"/>
      <c r="DXV2" s="16"/>
      <c r="DXW2" s="16"/>
      <c r="DXX2" s="16"/>
      <c r="DXY2" s="16"/>
      <c r="DXZ2" s="16"/>
      <c r="DYA2" s="16"/>
      <c r="DYB2" s="16"/>
      <c r="DYC2" s="16"/>
      <c r="DYD2" s="16"/>
      <c r="DYE2" s="16"/>
      <c r="DYF2" s="16"/>
      <c r="DYG2" s="16"/>
      <c r="DYH2" s="16"/>
      <c r="DYI2" s="16"/>
      <c r="DYJ2" s="16"/>
      <c r="DYK2" s="16"/>
      <c r="DYL2" s="16"/>
      <c r="DYM2" s="16"/>
      <c r="DYN2" s="16"/>
      <c r="DYO2" s="16"/>
      <c r="DYP2" s="16"/>
      <c r="DYQ2" s="16"/>
      <c r="DYR2" s="16"/>
      <c r="DYS2" s="16"/>
      <c r="DYT2" s="16"/>
      <c r="DYU2" s="16"/>
      <c r="DYV2" s="16"/>
      <c r="DYW2" s="16"/>
      <c r="DYX2" s="16"/>
      <c r="DYY2" s="16"/>
      <c r="DYZ2" s="16"/>
      <c r="DZA2" s="16"/>
      <c r="DZB2" s="16"/>
      <c r="DZC2" s="16"/>
      <c r="DZD2" s="16"/>
      <c r="DZE2" s="16"/>
      <c r="DZF2" s="16"/>
      <c r="DZG2" s="16"/>
      <c r="DZH2" s="16"/>
      <c r="DZI2" s="16"/>
      <c r="DZJ2" s="16"/>
      <c r="DZK2" s="16"/>
      <c r="DZL2" s="16"/>
      <c r="DZM2" s="16"/>
      <c r="DZN2" s="16"/>
      <c r="DZO2" s="16"/>
      <c r="DZP2" s="16"/>
      <c r="DZQ2" s="16"/>
      <c r="DZR2" s="16"/>
      <c r="DZS2" s="16"/>
      <c r="DZT2" s="16"/>
      <c r="DZU2" s="16"/>
      <c r="DZV2" s="16"/>
      <c r="DZW2" s="16"/>
      <c r="DZX2" s="16"/>
      <c r="DZY2" s="16"/>
      <c r="DZZ2" s="16"/>
      <c r="EAA2" s="16"/>
      <c r="EAB2" s="16"/>
      <c r="EAC2" s="16"/>
      <c r="EAD2" s="16"/>
      <c r="EAE2" s="16"/>
      <c r="EAF2" s="16"/>
      <c r="EAG2" s="16"/>
      <c r="EAH2" s="16"/>
      <c r="EAI2" s="16"/>
      <c r="EAJ2" s="16"/>
      <c r="EAK2" s="16"/>
      <c r="EAL2" s="16"/>
      <c r="EAM2" s="16"/>
      <c r="EAN2" s="16"/>
      <c r="EAO2" s="16"/>
      <c r="EAP2" s="16"/>
      <c r="EAQ2" s="16"/>
      <c r="EAR2" s="16"/>
      <c r="EAS2" s="16"/>
      <c r="EAT2" s="16"/>
      <c r="EAU2" s="16"/>
      <c r="EAV2" s="16"/>
      <c r="EAW2" s="16"/>
      <c r="EAX2" s="16"/>
      <c r="EAY2" s="16"/>
      <c r="EAZ2" s="16"/>
      <c r="EBA2" s="16"/>
      <c r="EBB2" s="16"/>
      <c r="EBC2" s="16"/>
      <c r="EBD2" s="16"/>
      <c r="EBE2" s="16"/>
      <c r="EBF2" s="16"/>
      <c r="EBG2" s="16"/>
      <c r="EBH2" s="16"/>
      <c r="EBI2" s="16"/>
      <c r="EBJ2" s="16"/>
      <c r="EBK2" s="16"/>
      <c r="EBL2" s="16"/>
      <c r="EBM2" s="16"/>
      <c r="EBN2" s="16"/>
      <c r="EBO2" s="16"/>
      <c r="EBP2" s="16"/>
      <c r="EBQ2" s="16"/>
      <c r="EBR2" s="16"/>
      <c r="EBS2" s="16"/>
      <c r="EBT2" s="16"/>
      <c r="EBU2" s="16"/>
      <c r="EBV2" s="16"/>
      <c r="EBW2" s="16"/>
      <c r="EBX2" s="16"/>
      <c r="EBY2" s="16"/>
      <c r="EBZ2" s="16"/>
      <c r="ECA2" s="16"/>
      <c r="ECB2" s="16"/>
      <c r="ECC2" s="16"/>
      <c r="ECD2" s="16"/>
      <c r="ECE2" s="16"/>
      <c r="ECF2" s="16"/>
      <c r="ECG2" s="16"/>
      <c r="ECH2" s="16"/>
      <c r="ECI2" s="16"/>
      <c r="ECJ2" s="16"/>
      <c r="ECK2" s="16"/>
      <c r="ECL2" s="16"/>
      <c r="ECM2" s="16"/>
      <c r="ECN2" s="16"/>
      <c r="ECO2" s="16"/>
      <c r="ECP2" s="16"/>
      <c r="ECQ2" s="16"/>
      <c r="ECR2" s="16"/>
      <c r="ECS2" s="16"/>
      <c r="ECT2" s="16"/>
      <c r="ECU2" s="16"/>
      <c r="ECV2" s="16"/>
      <c r="ECW2" s="16"/>
      <c r="ECX2" s="16"/>
      <c r="ECY2" s="16"/>
      <c r="ECZ2" s="16"/>
      <c r="EDA2" s="16"/>
      <c r="EDB2" s="16"/>
      <c r="EDC2" s="16"/>
      <c r="EDD2" s="16"/>
      <c r="EDE2" s="16"/>
      <c r="EDF2" s="16"/>
      <c r="EDG2" s="16"/>
      <c r="EDH2" s="16"/>
      <c r="EDI2" s="16"/>
      <c r="EDJ2" s="16"/>
      <c r="EDK2" s="16"/>
      <c r="EDL2" s="16"/>
      <c r="EDM2" s="16"/>
      <c r="EDN2" s="16"/>
      <c r="EDO2" s="16"/>
      <c r="EDP2" s="16"/>
      <c r="EDQ2" s="16"/>
      <c r="EDR2" s="16"/>
      <c r="EDS2" s="16"/>
      <c r="EDT2" s="16"/>
      <c r="EDU2" s="16"/>
      <c r="EDV2" s="16"/>
      <c r="EDW2" s="16"/>
      <c r="EDX2" s="16"/>
      <c r="EDY2" s="16"/>
      <c r="EDZ2" s="16"/>
      <c r="EEA2" s="16"/>
      <c r="EEB2" s="16"/>
      <c r="EEC2" s="16"/>
      <c r="EED2" s="16"/>
      <c r="EEE2" s="16"/>
      <c r="EEF2" s="16"/>
      <c r="EEG2" s="16"/>
      <c r="EEH2" s="16"/>
      <c r="EEI2" s="16"/>
      <c r="EEJ2" s="16"/>
      <c r="EEK2" s="16"/>
      <c r="EEL2" s="16"/>
      <c r="EEM2" s="16"/>
      <c r="EEN2" s="16"/>
      <c r="EEO2" s="16"/>
      <c r="EEP2" s="16"/>
      <c r="EEQ2" s="16"/>
      <c r="EER2" s="16"/>
      <c r="EES2" s="16"/>
      <c r="EET2" s="16"/>
      <c r="EEU2" s="16"/>
      <c r="EEV2" s="16"/>
      <c r="EEW2" s="16"/>
      <c r="EEX2" s="16"/>
      <c r="EEY2" s="16"/>
      <c r="EEZ2" s="16"/>
      <c r="EFA2" s="16"/>
      <c r="EFB2" s="16"/>
      <c r="EFC2" s="16"/>
      <c r="EFD2" s="16"/>
      <c r="EFE2" s="16"/>
      <c r="EFF2" s="16"/>
      <c r="EFG2" s="16"/>
      <c r="EFH2" s="16"/>
      <c r="EFI2" s="16"/>
      <c r="EFJ2" s="16"/>
      <c r="EFK2" s="16"/>
      <c r="EFL2" s="16"/>
      <c r="EFM2" s="16"/>
      <c r="EFN2" s="16"/>
      <c r="EFO2" s="16"/>
      <c r="EFP2" s="16"/>
      <c r="EFQ2" s="16"/>
      <c r="EFR2" s="16"/>
      <c r="EFS2" s="16"/>
      <c r="EFT2" s="16"/>
      <c r="EFU2" s="16"/>
      <c r="EFV2" s="16"/>
      <c r="EFW2" s="16"/>
      <c r="EFX2" s="16"/>
      <c r="EFY2" s="16"/>
      <c r="EFZ2" s="16"/>
      <c r="EGA2" s="16"/>
      <c r="EGB2" s="16"/>
      <c r="EGC2" s="16"/>
      <c r="EGD2" s="16"/>
      <c r="EGE2" s="16"/>
      <c r="EGF2" s="16"/>
      <c r="EGG2" s="16"/>
      <c r="EGH2" s="16"/>
      <c r="EGI2" s="16"/>
      <c r="EGJ2" s="16"/>
      <c r="EGK2" s="16"/>
      <c r="EGL2" s="16"/>
      <c r="EGM2" s="16"/>
      <c r="EGN2" s="16"/>
      <c r="EGO2" s="16"/>
      <c r="EGP2" s="16"/>
      <c r="EGQ2" s="16"/>
      <c r="EGR2" s="16"/>
      <c r="EGS2" s="16"/>
      <c r="EGT2" s="16"/>
      <c r="EGU2" s="16"/>
      <c r="EGV2" s="16"/>
      <c r="EGW2" s="16"/>
      <c r="EGX2" s="16"/>
      <c r="EGY2" s="16"/>
      <c r="EGZ2" s="16"/>
      <c r="EHA2" s="16"/>
      <c r="EHB2" s="16"/>
      <c r="EHC2" s="16"/>
      <c r="EHD2" s="16"/>
      <c r="EHE2" s="16"/>
      <c r="EHF2" s="16"/>
      <c r="EHG2" s="16"/>
      <c r="EHH2" s="16"/>
      <c r="EHI2" s="16"/>
      <c r="EHJ2" s="16"/>
      <c r="EHK2" s="16"/>
      <c r="EHL2" s="16"/>
      <c r="EHM2" s="16"/>
      <c r="EHN2" s="16"/>
      <c r="EHO2" s="16"/>
      <c r="EHP2" s="16"/>
      <c r="EHQ2" s="16"/>
      <c r="EHR2" s="16"/>
      <c r="EHS2" s="16"/>
      <c r="EHT2" s="16"/>
      <c r="EHU2" s="16"/>
      <c r="EHV2" s="16"/>
      <c r="EHW2" s="16"/>
      <c r="EHX2" s="16"/>
      <c r="EHY2" s="16"/>
      <c r="EHZ2" s="16"/>
      <c r="EIA2" s="16"/>
      <c r="EIB2" s="16"/>
      <c r="EIC2" s="16"/>
      <c r="EID2" s="16"/>
      <c r="EIE2" s="16"/>
      <c r="EIF2" s="16"/>
      <c r="EIG2" s="16"/>
      <c r="EIH2" s="16"/>
      <c r="EII2" s="16"/>
      <c r="EIJ2" s="16"/>
      <c r="EIK2" s="16"/>
      <c r="EIL2" s="16"/>
      <c r="EIM2" s="16"/>
      <c r="EIN2" s="16"/>
      <c r="EIO2" s="16"/>
      <c r="EIP2" s="16"/>
      <c r="EIQ2" s="16"/>
      <c r="EIR2" s="16"/>
      <c r="EIS2" s="16"/>
      <c r="EIT2" s="16"/>
      <c r="EIU2" s="16"/>
      <c r="EIV2" s="16"/>
      <c r="EIW2" s="16"/>
      <c r="EIX2" s="16"/>
      <c r="EIY2" s="16"/>
      <c r="EIZ2" s="16"/>
      <c r="EJA2" s="16"/>
      <c r="EJB2" s="16"/>
      <c r="EJC2" s="16"/>
      <c r="EJD2" s="16"/>
      <c r="EJE2" s="16"/>
      <c r="EJF2" s="16"/>
      <c r="EJG2" s="16"/>
      <c r="EJH2" s="16"/>
      <c r="EJI2" s="16"/>
      <c r="EJJ2" s="16"/>
      <c r="EJK2" s="16"/>
      <c r="EJL2" s="16"/>
      <c r="EJM2" s="16"/>
      <c r="EJN2" s="16"/>
      <c r="EJO2" s="16"/>
      <c r="EJP2" s="16"/>
      <c r="EJQ2" s="16"/>
      <c r="EJR2" s="16"/>
      <c r="EJS2" s="16"/>
      <c r="EJT2" s="16"/>
      <c r="EJU2" s="16"/>
      <c r="EJV2" s="16"/>
      <c r="EJW2" s="16"/>
      <c r="EJX2" s="16"/>
      <c r="EJY2" s="16"/>
      <c r="EJZ2" s="16"/>
      <c r="EKA2" s="16"/>
      <c r="EKB2" s="16"/>
      <c r="EKC2" s="16"/>
      <c r="EKD2" s="16"/>
      <c r="EKE2" s="16"/>
      <c r="EKF2" s="16"/>
      <c r="EKG2" s="16"/>
      <c r="EKH2" s="16"/>
      <c r="EKI2" s="16"/>
      <c r="EKJ2" s="16"/>
      <c r="EKK2" s="16"/>
      <c r="EKL2" s="16"/>
      <c r="EKM2" s="16"/>
      <c r="EKN2" s="16"/>
      <c r="EKO2" s="16"/>
      <c r="EKP2" s="16"/>
      <c r="EKQ2" s="16"/>
      <c r="EKR2" s="16"/>
      <c r="EKS2" s="16"/>
      <c r="EKT2" s="16"/>
      <c r="EKU2" s="16"/>
      <c r="EKV2" s="16"/>
      <c r="EKW2" s="16"/>
      <c r="EKX2" s="16"/>
      <c r="EKY2" s="16"/>
      <c r="EKZ2" s="16"/>
      <c r="ELA2" s="16"/>
      <c r="ELB2" s="16"/>
      <c r="ELC2" s="16"/>
      <c r="ELD2" s="16"/>
      <c r="ELE2" s="16"/>
      <c r="ELF2" s="16"/>
      <c r="ELG2" s="16"/>
      <c r="ELH2" s="16"/>
      <c r="ELI2" s="16"/>
      <c r="ELJ2" s="16"/>
      <c r="ELK2" s="16"/>
      <c r="ELL2" s="16"/>
      <c r="ELM2" s="16"/>
      <c r="ELN2" s="16"/>
      <c r="ELO2" s="16"/>
      <c r="ELP2" s="16"/>
      <c r="ELQ2" s="16"/>
      <c r="ELR2" s="16"/>
      <c r="ELS2" s="16"/>
      <c r="ELT2" s="16"/>
      <c r="ELU2" s="16"/>
      <c r="ELV2" s="16"/>
      <c r="ELW2" s="16"/>
      <c r="ELX2" s="16"/>
      <c r="ELY2" s="16"/>
      <c r="ELZ2" s="16"/>
      <c r="EMA2" s="16"/>
      <c r="EMB2" s="16"/>
      <c r="EMC2" s="16"/>
      <c r="EMD2" s="16"/>
      <c r="EME2" s="16"/>
      <c r="EMF2" s="16"/>
      <c r="EMG2" s="16"/>
      <c r="EMH2" s="16"/>
      <c r="EMI2" s="16"/>
      <c r="EMJ2" s="16"/>
      <c r="EMK2" s="16"/>
      <c r="EML2" s="16"/>
      <c r="EMM2" s="16"/>
      <c r="EMN2" s="16"/>
      <c r="EMO2" s="16"/>
      <c r="EMP2" s="16"/>
      <c r="EMQ2" s="16"/>
      <c r="EMR2" s="16"/>
      <c r="EMS2" s="16"/>
      <c r="EMT2" s="16"/>
      <c r="EMU2" s="16"/>
      <c r="EMV2" s="16"/>
      <c r="EMW2" s="16"/>
      <c r="EMX2" s="16"/>
      <c r="EMY2" s="16"/>
      <c r="EMZ2" s="16"/>
      <c r="ENA2" s="16"/>
      <c r="ENB2" s="16"/>
      <c r="ENC2" s="16"/>
      <c r="END2" s="16"/>
      <c r="ENE2" s="16"/>
      <c r="ENF2" s="16"/>
      <c r="ENG2" s="16"/>
      <c r="ENH2" s="16"/>
      <c r="ENI2" s="16"/>
      <c r="ENJ2" s="16"/>
      <c r="ENK2" s="16"/>
      <c r="ENL2" s="16"/>
      <c r="ENM2" s="16"/>
      <c r="ENN2" s="16"/>
      <c r="ENO2" s="16"/>
      <c r="ENP2" s="16"/>
      <c r="ENQ2" s="16"/>
      <c r="ENR2" s="16"/>
      <c r="ENS2" s="16"/>
      <c r="ENT2" s="16"/>
      <c r="ENU2" s="16"/>
      <c r="ENV2" s="16"/>
      <c r="ENW2" s="16"/>
      <c r="ENX2" s="16"/>
      <c r="ENY2" s="16"/>
      <c r="ENZ2" s="16"/>
      <c r="EOA2" s="16"/>
      <c r="EOB2" s="16"/>
      <c r="EOC2" s="16"/>
      <c r="EOD2" s="16"/>
      <c r="EOE2" s="16"/>
      <c r="EOF2" s="16"/>
      <c r="EOG2" s="16"/>
      <c r="EOH2" s="16"/>
      <c r="EOI2" s="16"/>
      <c r="EOJ2" s="16"/>
      <c r="EOK2" s="16"/>
      <c r="EOL2" s="16"/>
      <c r="EOM2" s="16"/>
      <c r="EON2" s="16"/>
      <c r="EOO2" s="16"/>
      <c r="EOP2" s="16"/>
      <c r="EOQ2" s="16"/>
      <c r="EOR2" s="16"/>
      <c r="EOS2" s="16"/>
      <c r="EOT2" s="16"/>
      <c r="EOU2" s="16"/>
      <c r="EOV2" s="16"/>
      <c r="EOW2" s="16"/>
      <c r="EOX2" s="16"/>
      <c r="EOY2" s="16"/>
      <c r="EOZ2" s="16"/>
      <c r="EPA2" s="16"/>
      <c r="EPB2" s="16"/>
      <c r="EPC2" s="16"/>
      <c r="EPD2" s="16"/>
      <c r="EPE2" s="16"/>
      <c r="EPF2" s="16"/>
      <c r="EPG2" s="16"/>
      <c r="EPH2" s="16"/>
      <c r="EPI2" s="16"/>
      <c r="EPJ2" s="16"/>
      <c r="EPK2" s="16"/>
      <c r="EPL2" s="16"/>
      <c r="EPM2" s="16"/>
      <c r="EPN2" s="16"/>
      <c r="EPO2" s="16"/>
      <c r="EPP2" s="16"/>
      <c r="EPQ2" s="16"/>
      <c r="EPR2" s="16"/>
      <c r="EPS2" s="16"/>
      <c r="EPT2" s="16"/>
      <c r="EPU2" s="16"/>
      <c r="EPV2" s="16"/>
      <c r="EPW2" s="16"/>
      <c r="EPX2" s="16"/>
      <c r="EPY2" s="16"/>
      <c r="EPZ2" s="16"/>
      <c r="EQA2" s="16"/>
      <c r="EQB2" s="16"/>
      <c r="EQC2" s="16"/>
      <c r="EQD2" s="16"/>
      <c r="EQE2" s="16"/>
      <c r="EQF2" s="16"/>
      <c r="EQG2" s="16"/>
      <c r="EQH2" s="16"/>
      <c r="EQI2" s="16"/>
      <c r="EQJ2" s="16"/>
      <c r="EQK2" s="16"/>
      <c r="EQL2" s="16"/>
      <c r="EQM2" s="16"/>
      <c r="EQN2" s="16"/>
      <c r="EQO2" s="16"/>
      <c r="EQP2" s="16"/>
      <c r="EQQ2" s="16"/>
      <c r="EQR2" s="16"/>
      <c r="EQS2" s="16"/>
      <c r="EQT2" s="16"/>
      <c r="EQU2" s="16"/>
      <c r="EQV2" s="16"/>
      <c r="EQW2" s="16"/>
      <c r="EQX2" s="16"/>
      <c r="EQY2" s="16"/>
      <c r="EQZ2" s="16"/>
      <c r="ERA2" s="16"/>
      <c r="ERB2" s="16"/>
      <c r="ERC2" s="16"/>
      <c r="ERD2" s="16"/>
      <c r="ERE2" s="16"/>
      <c r="ERF2" s="16"/>
      <c r="ERG2" s="16"/>
      <c r="ERH2" s="16"/>
      <c r="ERI2" s="16"/>
      <c r="ERJ2" s="16"/>
      <c r="ERK2" s="16"/>
      <c r="ERL2" s="16"/>
      <c r="ERM2" s="16"/>
      <c r="ERN2" s="16"/>
      <c r="ERO2" s="16"/>
      <c r="ERP2" s="16"/>
      <c r="ERQ2" s="16"/>
      <c r="ERR2" s="16"/>
      <c r="ERS2" s="16"/>
      <c r="ERT2" s="16"/>
      <c r="ERU2" s="16"/>
      <c r="ERV2" s="16"/>
      <c r="ERW2" s="16"/>
      <c r="ERX2" s="16"/>
      <c r="ERY2" s="16"/>
      <c r="ERZ2" s="16"/>
      <c r="ESA2" s="16"/>
      <c r="ESB2" s="16"/>
      <c r="ESC2" s="16"/>
      <c r="ESD2" s="16"/>
      <c r="ESE2" s="16"/>
      <c r="ESF2" s="16"/>
      <c r="ESG2" s="16"/>
      <c r="ESH2" s="16"/>
      <c r="ESI2" s="16"/>
      <c r="ESJ2" s="16"/>
      <c r="ESK2" s="16"/>
      <c r="ESL2" s="16"/>
      <c r="ESM2" s="16"/>
      <c r="ESN2" s="16"/>
      <c r="ESO2" s="16"/>
      <c r="ESP2" s="16"/>
      <c r="ESQ2" s="16"/>
      <c r="ESR2" s="16"/>
      <c r="ESS2" s="16"/>
      <c r="EST2" s="16"/>
      <c r="ESU2" s="16"/>
      <c r="ESV2" s="16"/>
      <c r="ESW2" s="16"/>
      <c r="ESX2" s="16"/>
      <c r="ESY2" s="16"/>
      <c r="ESZ2" s="16"/>
      <c r="ETA2" s="16"/>
      <c r="ETB2" s="16"/>
      <c r="ETC2" s="16"/>
      <c r="ETD2" s="16"/>
      <c r="ETE2" s="16"/>
      <c r="ETF2" s="16"/>
      <c r="ETG2" s="16"/>
      <c r="ETH2" s="16"/>
      <c r="ETI2" s="16"/>
      <c r="ETJ2" s="16"/>
      <c r="ETK2" s="16"/>
      <c r="ETL2" s="16"/>
      <c r="ETM2" s="16"/>
      <c r="ETN2" s="16"/>
      <c r="ETO2" s="16"/>
      <c r="ETP2" s="16"/>
      <c r="ETQ2" s="16"/>
      <c r="ETR2" s="16"/>
      <c r="ETS2" s="16"/>
      <c r="ETT2" s="16"/>
      <c r="ETU2" s="16"/>
      <c r="ETV2" s="16"/>
      <c r="ETW2" s="16"/>
      <c r="ETX2" s="16"/>
      <c r="ETY2" s="16"/>
      <c r="ETZ2" s="16"/>
      <c r="EUA2" s="16"/>
      <c r="EUB2" s="16"/>
      <c r="EUC2" s="16"/>
      <c r="EUD2" s="16"/>
      <c r="EUE2" s="16"/>
      <c r="EUF2" s="16"/>
      <c r="EUG2" s="16"/>
      <c r="EUH2" s="16"/>
      <c r="EUI2" s="16"/>
      <c r="EUJ2" s="16"/>
      <c r="EUK2" s="16"/>
      <c r="EUL2" s="16"/>
      <c r="EUM2" s="16"/>
      <c r="EUN2" s="16"/>
      <c r="EUO2" s="16"/>
      <c r="EUP2" s="16"/>
      <c r="EUQ2" s="16"/>
      <c r="EUR2" s="16"/>
      <c r="EUS2" s="16"/>
      <c r="EUT2" s="16"/>
      <c r="EUU2" s="16"/>
      <c r="EUV2" s="16"/>
      <c r="EUW2" s="16"/>
      <c r="EUX2" s="16"/>
      <c r="EUY2" s="16"/>
      <c r="EUZ2" s="16"/>
      <c r="EVA2" s="16"/>
      <c r="EVB2" s="16"/>
      <c r="EVC2" s="16"/>
      <c r="EVD2" s="16"/>
      <c r="EVE2" s="16"/>
      <c r="EVF2" s="16"/>
      <c r="EVG2" s="16"/>
      <c r="EVH2" s="16"/>
      <c r="EVI2" s="16"/>
      <c r="EVJ2" s="16"/>
      <c r="EVK2" s="16"/>
      <c r="EVL2" s="16"/>
      <c r="EVM2" s="16"/>
      <c r="EVN2" s="16"/>
      <c r="EVO2" s="16"/>
      <c r="EVP2" s="16"/>
      <c r="EVQ2" s="16"/>
      <c r="EVR2" s="16"/>
      <c r="EVS2" s="16"/>
      <c r="EVT2" s="16"/>
      <c r="EVU2" s="16"/>
      <c r="EVV2" s="16"/>
      <c r="EVW2" s="16"/>
      <c r="EVX2" s="16"/>
      <c r="EVY2" s="16"/>
      <c r="EVZ2" s="16"/>
      <c r="EWA2" s="16"/>
      <c r="EWB2" s="16"/>
      <c r="EWC2" s="16"/>
      <c r="EWD2" s="16"/>
      <c r="EWE2" s="16"/>
      <c r="EWF2" s="16"/>
      <c r="EWG2" s="16"/>
      <c r="EWH2" s="16"/>
      <c r="EWI2" s="16"/>
      <c r="EWJ2" s="16"/>
      <c r="EWK2" s="16"/>
      <c r="EWL2" s="16"/>
      <c r="EWM2" s="16"/>
      <c r="EWN2" s="16"/>
      <c r="EWO2" s="16"/>
      <c r="EWP2" s="16"/>
      <c r="EWQ2" s="16"/>
      <c r="EWR2" s="16"/>
      <c r="EWS2" s="16"/>
      <c r="EWT2" s="16"/>
      <c r="EWU2" s="16"/>
      <c r="EWV2" s="16"/>
      <c r="EWW2" s="16"/>
      <c r="EWX2" s="16"/>
      <c r="EWY2" s="16"/>
      <c r="EWZ2" s="16"/>
      <c r="EXA2" s="16"/>
      <c r="EXB2" s="16"/>
      <c r="EXC2" s="16"/>
      <c r="EXD2" s="16"/>
      <c r="EXE2" s="16"/>
      <c r="EXF2" s="16"/>
      <c r="EXG2" s="16"/>
      <c r="EXH2" s="16"/>
      <c r="EXI2" s="16"/>
      <c r="EXJ2" s="16"/>
      <c r="EXK2" s="16"/>
      <c r="EXL2" s="16"/>
      <c r="EXM2" s="16"/>
      <c r="EXN2" s="16"/>
      <c r="EXO2" s="16"/>
      <c r="EXP2" s="16"/>
      <c r="EXQ2" s="16"/>
      <c r="EXR2" s="16"/>
      <c r="EXS2" s="16"/>
      <c r="EXT2" s="16"/>
      <c r="EXU2" s="16"/>
      <c r="EXV2" s="16"/>
      <c r="EXW2" s="16"/>
      <c r="EXX2" s="16"/>
      <c r="EXY2" s="16"/>
      <c r="EXZ2" s="16"/>
      <c r="EYA2" s="16"/>
      <c r="EYB2" s="16"/>
      <c r="EYC2" s="16"/>
      <c r="EYD2" s="16"/>
      <c r="EYE2" s="16"/>
      <c r="EYF2" s="16"/>
      <c r="EYG2" s="16"/>
      <c r="EYH2" s="16"/>
      <c r="EYI2" s="16"/>
      <c r="EYJ2" s="16"/>
      <c r="EYK2" s="16"/>
      <c r="EYL2" s="16"/>
      <c r="EYM2" s="16"/>
      <c r="EYN2" s="16"/>
      <c r="EYO2" s="16"/>
      <c r="EYP2" s="16"/>
      <c r="EYQ2" s="16"/>
      <c r="EYR2" s="16"/>
      <c r="EYS2" s="16"/>
      <c r="EYT2" s="16"/>
      <c r="EYU2" s="16"/>
      <c r="EYV2" s="16"/>
      <c r="EYW2" s="16"/>
      <c r="EYX2" s="16"/>
      <c r="EYY2" s="16"/>
      <c r="EYZ2" s="16"/>
      <c r="EZA2" s="16"/>
      <c r="EZB2" s="16"/>
      <c r="EZC2" s="16"/>
      <c r="EZD2" s="16"/>
      <c r="EZE2" s="16"/>
      <c r="EZF2" s="16"/>
      <c r="EZG2" s="16"/>
      <c r="EZH2" s="16"/>
      <c r="EZI2" s="16"/>
      <c r="EZJ2" s="16"/>
      <c r="EZK2" s="16"/>
      <c r="EZL2" s="16"/>
      <c r="EZM2" s="16"/>
      <c r="EZN2" s="16"/>
      <c r="EZO2" s="16"/>
      <c r="EZP2" s="16"/>
      <c r="EZQ2" s="16"/>
      <c r="EZR2" s="16"/>
      <c r="EZS2" s="16"/>
      <c r="EZT2" s="16"/>
      <c r="EZU2" s="16"/>
      <c r="EZV2" s="16"/>
      <c r="EZW2" s="16"/>
      <c r="EZX2" s="16"/>
      <c r="EZY2" s="16"/>
      <c r="EZZ2" s="16"/>
      <c r="FAA2" s="16"/>
      <c r="FAB2" s="16"/>
      <c r="FAC2" s="16"/>
      <c r="FAD2" s="16"/>
      <c r="FAE2" s="16"/>
      <c r="FAF2" s="16"/>
      <c r="FAG2" s="16"/>
      <c r="FAH2" s="16"/>
      <c r="FAI2" s="16"/>
      <c r="FAJ2" s="16"/>
      <c r="FAK2" s="16"/>
      <c r="FAL2" s="16"/>
      <c r="FAM2" s="16"/>
      <c r="FAN2" s="16"/>
      <c r="FAO2" s="16"/>
      <c r="FAP2" s="16"/>
      <c r="FAQ2" s="16"/>
      <c r="FAR2" s="16"/>
      <c r="FAS2" s="16"/>
      <c r="FAT2" s="16"/>
      <c r="FAU2" s="16"/>
      <c r="FAV2" s="16"/>
      <c r="FAW2" s="16"/>
      <c r="FAX2" s="16"/>
      <c r="FAY2" s="16"/>
      <c r="FAZ2" s="16"/>
      <c r="FBA2" s="16"/>
      <c r="FBB2" s="16"/>
      <c r="FBC2" s="16"/>
      <c r="FBD2" s="16"/>
      <c r="FBE2" s="16"/>
      <c r="FBF2" s="16"/>
      <c r="FBG2" s="16"/>
      <c r="FBH2" s="16"/>
      <c r="FBI2" s="16"/>
      <c r="FBJ2" s="16"/>
      <c r="FBK2" s="16"/>
      <c r="FBL2" s="16"/>
      <c r="FBM2" s="16"/>
      <c r="FBN2" s="16"/>
      <c r="FBO2" s="16"/>
      <c r="FBP2" s="16"/>
      <c r="FBQ2" s="16"/>
      <c r="FBR2" s="16"/>
      <c r="FBS2" s="16"/>
      <c r="FBT2" s="16"/>
      <c r="FBU2" s="16"/>
      <c r="FBV2" s="16"/>
      <c r="FBW2" s="16"/>
      <c r="FBX2" s="16"/>
      <c r="FBY2" s="16"/>
      <c r="FBZ2" s="16"/>
      <c r="FCA2" s="16"/>
      <c r="FCB2" s="16"/>
      <c r="FCC2" s="16"/>
      <c r="FCD2" s="16"/>
      <c r="FCE2" s="16"/>
      <c r="FCF2" s="16"/>
      <c r="FCG2" s="16"/>
      <c r="FCH2" s="16"/>
      <c r="FCI2" s="16"/>
      <c r="FCJ2" s="16"/>
      <c r="FCK2" s="16"/>
      <c r="FCL2" s="16"/>
      <c r="FCM2" s="16"/>
      <c r="FCN2" s="16"/>
      <c r="FCO2" s="16"/>
      <c r="FCP2" s="16"/>
      <c r="FCQ2" s="16"/>
      <c r="FCR2" s="16"/>
      <c r="FCS2" s="16"/>
      <c r="FCT2" s="16"/>
      <c r="FCU2" s="16"/>
      <c r="FCV2" s="16"/>
      <c r="FCW2" s="16"/>
      <c r="FCX2" s="16"/>
      <c r="FCY2" s="16"/>
      <c r="FCZ2" s="16"/>
      <c r="FDA2" s="16"/>
      <c r="FDB2" s="16"/>
      <c r="FDC2" s="16"/>
      <c r="FDD2" s="16"/>
      <c r="FDE2" s="16"/>
      <c r="FDF2" s="16"/>
      <c r="FDG2" s="16"/>
      <c r="FDH2" s="16"/>
      <c r="FDI2" s="16"/>
      <c r="FDJ2" s="16"/>
      <c r="FDK2" s="16"/>
      <c r="FDL2" s="16"/>
      <c r="FDM2" s="16"/>
      <c r="FDN2" s="16"/>
      <c r="FDO2" s="16"/>
      <c r="FDP2" s="16"/>
      <c r="FDQ2" s="16"/>
      <c r="FDR2" s="16"/>
      <c r="FDS2" s="16"/>
      <c r="FDT2" s="16"/>
      <c r="FDU2" s="16"/>
      <c r="FDV2" s="16"/>
      <c r="FDW2" s="16"/>
      <c r="FDX2" s="16"/>
      <c r="FDY2" s="16"/>
      <c r="FDZ2" s="16"/>
      <c r="FEA2" s="16"/>
      <c r="FEB2" s="16"/>
      <c r="FEC2" s="16"/>
      <c r="FED2" s="16"/>
      <c r="FEE2" s="16"/>
      <c r="FEF2" s="16"/>
      <c r="FEG2" s="16"/>
      <c r="FEH2" s="16"/>
      <c r="FEI2" s="16"/>
      <c r="FEJ2" s="16"/>
      <c r="FEK2" s="16"/>
      <c r="FEL2" s="16"/>
      <c r="FEM2" s="16"/>
      <c r="FEN2" s="16"/>
      <c r="FEO2" s="16"/>
      <c r="FEP2" s="16"/>
      <c r="FEQ2" s="16"/>
      <c r="FER2" s="16"/>
      <c r="FES2" s="16"/>
      <c r="FET2" s="16"/>
      <c r="FEU2" s="16"/>
      <c r="FEV2" s="16"/>
      <c r="FEW2" s="16"/>
      <c r="FEX2" s="16"/>
      <c r="FEY2" s="16"/>
      <c r="FEZ2" s="16"/>
      <c r="FFA2" s="16"/>
      <c r="FFB2" s="16"/>
      <c r="FFC2" s="16"/>
      <c r="FFD2" s="16"/>
      <c r="FFE2" s="16"/>
      <c r="FFF2" s="16"/>
      <c r="FFG2" s="16"/>
      <c r="FFH2" s="16"/>
      <c r="FFI2" s="16"/>
      <c r="FFJ2" s="16"/>
      <c r="FFK2" s="16"/>
      <c r="FFL2" s="16"/>
      <c r="FFM2" s="16"/>
      <c r="FFN2" s="16"/>
      <c r="FFO2" s="16"/>
      <c r="FFP2" s="16"/>
      <c r="FFQ2" s="16"/>
      <c r="FFR2" s="16"/>
      <c r="FFS2" s="16"/>
      <c r="FFT2" s="16"/>
      <c r="FFU2" s="16"/>
      <c r="FFV2" s="16"/>
      <c r="FFW2" s="16"/>
      <c r="FFX2" s="16"/>
      <c r="FFY2" s="16"/>
      <c r="FFZ2" s="16"/>
      <c r="FGA2" s="16"/>
      <c r="FGB2" s="16"/>
      <c r="FGC2" s="16"/>
      <c r="FGD2" s="16"/>
      <c r="FGE2" s="16"/>
      <c r="FGF2" s="16"/>
      <c r="FGG2" s="16"/>
      <c r="FGH2" s="16"/>
      <c r="FGI2" s="16"/>
      <c r="FGJ2" s="16"/>
      <c r="FGK2" s="16"/>
      <c r="FGL2" s="16"/>
      <c r="FGM2" s="16"/>
      <c r="FGN2" s="16"/>
      <c r="FGO2" s="16"/>
      <c r="FGP2" s="16"/>
      <c r="FGQ2" s="16"/>
      <c r="FGR2" s="16"/>
      <c r="FGS2" s="16"/>
      <c r="FGT2" s="16"/>
      <c r="FGU2" s="16"/>
      <c r="FGV2" s="16"/>
      <c r="FGW2" s="16"/>
      <c r="FGX2" s="16"/>
      <c r="FGY2" s="16"/>
      <c r="FGZ2" s="16"/>
      <c r="FHA2" s="16"/>
      <c r="FHB2" s="16"/>
      <c r="FHC2" s="16"/>
      <c r="FHD2" s="16"/>
      <c r="FHE2" s="16"/>
      <c r="FHF2" s="16"/>
      <c r="FHG2" s="16"/>
      <c r="FHH2" s="16"/>
      <c r="FHI2" s="16"/>
      <c r="FHJ2" s="16"/>
      <c r="FHK2" s="16"/>
      <c r="FHL2" s="16"/>
      <c r="FHM2" s="16"/>
      <c r="FHN2" s="16"/>
      <c r="FHO2" s="16"/>
      <c r="FHP2" s="16"/>
      <c r="FHQ2" s="16"/>
      <c r="FHR2" s="16"/>
      <c r="FHS2" s="16"/>
      <c r="FHT2" s="16"/>
      <c r="FHU2" s="16"/>
      <c r="FHV2" s="16"/>
      <c r="FHW2" s="16"/>
      <c r="FHX2" s="16"/>
      <c r="FHY2" s="16"/>
      <c r="FHZ2" s="16"/>
      <c r="FIA2" s="16"/>
      <c r="FIB2" s="16"/>
      <c r="FIC2" s="16"/>
      <c r="FID2" s="16"/>
      <c r="FIE2" s="16"/>
      <c r="FIF2" s="16"/>
      <c r="FIG2" s="16"/>
      <c r="FIH2" s="16"/>
      <c r="FII2" s="16"/>
      <c r="FIJ2" s="16"/>
      <c r="FIK2" s="16"/>
      <c r="FIL2" s="16"/>
      <c r="FIM2" s="16"/>
      <c r="FIN2" s="16"/>
      <c r="FIO2" s="16"/>
      <c r="FIP2" s="16"/>
      <c r="FIQ2" s="16"/>
      <c r="FIR2" s="16"/>
      <c r="FIS2" s="16"/>
      <c r="FIT2" s="16"/>
      <c r="FIU2" s="16"/>
      <c r="FIV2" s="16"/>
      <c r="FIW2" s="16"/>
      <c r="FIX2" s="16"/>
      <c r="FIY2" s="16"/>
      <c r="FIZ2" s="16"/>
      <c r="FJA2" s="16"/>
      <c r="FJB2" s="16"/>
      <c r="FJC2" s="16"/>
      <c r="FJD2" s="16"/>
      <c r="FJE2" s="16"/>
      <c r="FJF2" s="16"/>
      <c r="FJG2" s="16"/>
      <c r="FJH2" s="16"/>
      <c r="FJI2" s="16"/>
      <c r="FJJ2" s="16"/>
      <c r="FJK2" s="16"/>
      <c r="FJL2" s="16"/>
      <c r="FJM2" s="16"/>
      <c r="FJN2" s="16"/>
      <c r="FJO2" s="16"/>
      <c r="FJP2" s="16"/>
      <c r="FJQ2" s="16"/>
      <c r="FJR2" s="16"/>
      <c r="FJS2" s="16"/>
      <c r="FJT2" s="16"/>
      <c r="FJU2" s="16"/>
      <c r="FJV2" s="16"/>
      <c r="FJW2" s="16"/>
      <c r="FJX2" s="16"/>
      <c r="FJY2" s="16"/>
      <c r="FJZ2" s="16"/>
      <c r="FKA2" s="16"/>
      <c r="FKB2" s="16"/>
      <c r="FKC2" s="16"/>
      <c r="FKD2" s="16"/>
      <c r="FKE2" s="16"/>
      <c r="FKF2" s="16"/>
      <c r="FKG2" s="16"/>
      <c r="FKH2" s="16"/>
      <c r="FKI2" s="16"/>
      <c r="FKJ2" s="16"/>
      <c r="FKK2" s="16"/>
      <c r="FKL2" s="16"/>
      <c r="FKM2" s="16"/>
      <c r="FKN2" s="16"/>
      <c r="FKO2" s="16"/>
      <c r="FKP2" s="16"/>
      <c r="FKQ2" s="16"/>
      <c r="FKR2" s="16"/>
      <c r="FKS2" s="16"/>
      <c r="FKT2" s="16"/>
      <c r="FKU2" s="16"/>
      <c r="FKV2" s="16"/>
      <c r="FKW2" s="16"/>
      <c r="FKX2" s="16"/>
      <c r="FKY2" s="16"/>
      <c r="FKZ2" s="16"/>
      <c r="FLA2" s="16"/>
      <c r="FLB2" s="16"/>
      <c r="FLC2" s="16"/>
      <c r="FLD2" s="16"/>
      <c r="FLE2" s="16"/>
      <c r="FLF2" s="16"/>
      <c r="FLG2" s="16"/>
      <c r="FLH2" s="16"/>
      <c r="FLI2" s="16"/>
      <c r="FLJ2" s="16"/>
      <c r="FLK2" s="16"/>
      <c r="FLL2" s="16"/>
      <c r="FLM2" s="16"/>
      <c r="FLN2" s="16"/>
      <c r="FLO2" s="16"/>
      <c r="FLP2" s="16"/>
      <c r="FLQ2" s="16"/>
      <c r="FLR2" s="16"/>
      <c r="FLS2" s="16"/>
      <c r="FLT2" s="16"/>
      <c r="FLU2" s="16"/>
      <c r="FLV2" s="16"/>
      <c r="FLW2" s="16"/>
      <c r="FLX2" s="16"/>
      <c r="FLY2" s="16"/>
      <c r="FLZ2" s="16"/>
      <c r="FMA2" s="16"/>
      <c r="FMB2" s="16"/>
      <c r="FMC2" s="16"/>
      <c r="FMD2" s="16"/>
      <c r="FME2" s="16"/>
      <c r="FMF2" s="16"/>
      <c r="FMG2" s="16"/>
      <c r="FMH2" s="16"/>
      <c r="FMI2" s="16"/>
      <c r="FMJ2" s="16"/>
      <c r="FMK2" s="16"/>
      <c r="FML2" s="16"/>
      <c r="FMM2" s="16"/>
      <c r="FMN2" s="16"/>
      <c r="FMO2" s="16"/>
      <c r="FMP2" s="16"/>
      <c r="FMQ2" s="16"/>
      <c r="FMR2" s="16"/>
      <c r="FMS2" s="16"/>
      <c r="FMT2" s="16"/>
      <c r="FMU2" s="16"/>
      <c r="FMV2" s="16"/>
      <c r="FMW2" s="16"/>
      <c r="FMX2" s="16"/>
      <c r="FMY2" s="16"/>
      <c r="FMZ2" s="16"/>
      <c r="FNA2" s="16"/>
      <c r="FNB2" s="16"/>
      <c r="FNC2" s="16"/>
      <c r="FND2" s="16"/>
      <c r="FNE2" s="16"/>
      <c r="FNF2" s="16"/>
      <c r="FNG2" s="16"/>
      <c r="FNH2" s="16"/>
      <c r="FNI2" s="16"/>
      <c r="FNJ2" s="16"/>
      <c r="FNK2" s="16"/>
      <c r="FNL2" s="16"/>
      <c r="FNM2" s="16"/>
      <c r="FNN2" s="16"/>
      <c r="FNO2" s="16"/>
      <c r="FNP2" s="16"/>
      <c r="FNQ2" s="16"/>
      <c r="FNR2" s="16"/>
      <c r="FNS2" s="16"/>
      <c r="FNT2" s="16"/>
      <c r="FNU2" s="16"/>
      <c r="FNV2" s="16"/>
      <c r="FNW2" s="16"/>
      <c r="FNX2" s="16"/>
      <c r="FNY2" s="16"/>
      <c r="FNZ2" s="16"/>
      <c r="FOA2" s="16"/>
      <c r="FOB2" s="16"/>
      <c r="FOC2" s="16"/>
      <c r="FOD2" s="16"/>
      <c r="FOE2" s="16"/>
      <c r="FOF2" s="16"/>
      <c r="FOG2" s="16"/>
      <c r="FOH2" s="16"/>
      <c r="FOI2" s="16"/>
      <c r="FOJ2" s="16"/>
      <c r="FOK2" s="16"/>
      <c r="FOL2" s="16"/>
      <c r="FOM2" s="16"/>
      <c r="FON2" s="16"/>
      <c r="FOO2" s="16"/>
      <c r="FOP2" s="16"/>
      <c r="FOQ2" s="16"/>
      <c r="FOR2" s="16"/>
      <c r="FOS2" s="16"/>
      <c r="FOT2" s="16"/>
      <c r="FOU2" s="16"/>
      <c r="FOV2" s="16"/>
      <c r="FOW2" s="16"/>
      <c r="FOX2" s="16"/>
      <c r="FOY2" s="16"/>
      <c r="FOZ2" s="16"/>
      <c r="FPA2" s="16"/>
      <c r="FPB2" s="16"/>
      <c r="FPC2" s="16"/>
      <c r="FPD2" s="16"/>
      <c r="FPE2" s="16"/>
      <c r="FPF2" s="16"/>
      <c r="FPG2" s="16"/>
      <c r="FPH2" s="16"/>
      <c r="FPI2" s="16"/>
      <c r="FPJ2" s="16"/>
      <c r="FPK2" s="16"/>
      <c r="FPL2" s="16"/>
      <c r="FPM2" s="16"/>
      <c r="FPN2" s="16"/>
      <c r="FPO2" s="16"/>
      <c r="FPP2" s="16"/>
      <c r="FPQ2" s="16"/>
      <c r="FPR2" s="16"/>
      <c r="FPS2" s="16"/>
      <c r="FPT2" s="16"/>
      <c r="FPU2" s="16"/>
      <c r="FPV2" s="16"/>
      <c r="FPW2" s="16"/>
      <c r="FPX2" s="16"/>
      <c r="FPY2" s="16"/>
      <c r="FPZ2" s="16"/>
      <c r="FQA2" s="16"/>
      <c r="FQB2" s="16"/>
      <c r="FQC2" s="16"/>
      <c r="FQD2" s="16"/>
      <c r="FQE2" s="16"/>
      <c r="FQF2" s="16"/>
      <c r="FQG2" s="16"/>
      <c r="FQH2" s="16"/>
      <c r="FQI2" s="16"/>
      <c r="FQJ2" s="16"/>
      <c r="FQK2" s="16"/>
      <c r="FQL2" s="16"/>
      <c r="FQM2" s="16"/>
      <c r="FQN2" s="16"/>
      <c r="FQO2" s="16"/>
      <c r="FQP2" s="16"/>
      <c r="FQQ2" s="16"/>
      <c r="FQR2" s="16"/>
      <c r="FQS2" s="16"/>
      <c r="FQT2" s="16"/>
      <c r="FQU2" s="16"/>
      <c r="FQV2" s="16"/>
      <c r="FQW2" s="16"/>
      <c r="FQX2" s="16"/>
      <c r="FQY2" s="16"/>
      <c r="FQZ2" s="16"/>
      <c r="FRA2" s="16"/>
      <c r="FRB2" s="16"/>
      <c r="FRC2" s="16"/>
      <c r="FRD2" s="16"/>
      <c r="FRE2" s="16"/>
      <c r="FRF2" s="16"/>
      <c r="FRG2" s="16"/>
      <c r="FRH2" s="16"/>
      <c r="FRI2" s="16"/>
      <c r="FRJ2" s="16"/>
      <c r="FRK2" s="16"/>
      <c r="FRL2" s="16"/>
      <c r="FRM2" s="16"/>
      <c r="FRN2" s="16"/>
      <c r="FRO2" s="16"/>
      <c r="FRP2" s="16"/>
      <c r="FRQ2" s="16"/>
      <c r="FRR2" s="16"/>
      <c r="FRS2" s="16"/>
      <c r="FRT2" s="16"/>
      <c r="FRU2" s="16"/>
      <c r="FRV2" s="16"/>
      <c r="FRW2" s="16"/>
      <c r="FRX2" s="16"/>
      <c r="FRY2" s="16"/>
      <c r="FRZ2" s="16"/>
      <c r="FSA2" s="16"/>
      <c r="FSB2" s="16"/>
      <c r="FSC2" s="16"/>
      <c r="FSD2" s="16"/>
      <c r="FSE2" s="16"/>
      <c r="FSF2" s="16"/>
      <c r="FSG2" s="16"/>
      <c r="FSH2" s="16"/>
      <c r="FSI2" s="16"/>
      <c r="FSJ2" s="16"/>
      <c r="FSK2" s="16"/>
      <c r="FSL2" s="16"/>
      <c r="FSM2" s="16"/>
      <c r="FSN2" s="16"/>
      <c r="FSO2" s="16"/>
      <c r="FSP2" s="16"/>
      <c r="FSQ2" s="16"/>
      <c r="FSR2" s="16"/>
      <c r="FSS2" s="16"/>
      <c r="FST2" s="16"/>
      <c r="FSU2" s="16"/>
      <c r="FSV2" s="16"/>
      <c r="FSW2" s="16"/>
      <c r="FSX2" s="16"/>
      <c r="FSY2" s="16"/>
      <c r="FSZ2" s="16"/>
      <c r="FTA2" s="16"/>
      <c r="FTB2" s="16"/>
      <c r="FTC2" s="16"/>
      <c r="FTD2" s="16"/>
      <c r="FTE2" s="16"/>
      <c r="FTF2" s="16"/>
      <c r="FTG2" s="16"/>
      <c r="FTH2" s="16"/>
      <c r="FTI2" s="16"/>
      <c r="FTJ2" s="16"/>
      <c r="FTK2" s="16"/>
      <c r="FTL2" s="16"/>
      <c r="FTM2" s="16"/>
      <c r="FTN2" s="16"/>
      <c r="FTO2" s="16"/>
      <c r="FTP2" s="16"/>
      <c r="FTQ2" s="16"/>
      <c r="FTR2" s="16"/>
      <c r="FTS2" s="16"/>
      <c r="FTT2" s="16"/>
      <c r="FTU2" s="16"/>
      <c r="FTV2" s="16"/>
      <c r="FTW2" s="16"/>
      <c r="FTX2" s="16"/>
      <c r="FTY2" s="16"/>
      <c r="FTZ2" s="16"/>
      <c r="FUA2" s="16"/>
      <c r="FUB2" s="16"/>
      <c r="FUC2" s="16"/>
      <c r="FUD2" s="16"/>
      <c r="FUE2" s="16"/>
      <c r="FUF2" s="16"/>
      <c r="FUG2" s="16"/>
      <c r="FUH2" s="16"/>
      <c r="FUI2" s="16"/>
      <c r="FUJ2" s="16"/>
      <c r="FUK2" s="16"/>
      <c r="FUL2" s="16"/>
      <c r="FUM2" s="16"/>
      <c r="FUN2" s="16"/>
      <c r="FUO2" s="16"/>
      <c r="FUP2" s="16"/>
      <c r="FUQ2" s="16"/>
      <c r="FUR2" s="16"/>
      <c r="FUS2" s="16"/>
      <c r="FUT2" s="16"/>
      <c r="FUU2" s="16"/>
      <c r="FUV2" s="16"/>
      <c r="FUW2" s="16"/>
      <c r="FUX2" s="16"/>
      <c r="FUY2" s="16"/>
      <c r="FUZ2" s="16"/>
      <c r="FVA2" s="16"/>
      <c r="FVB2" s="16"/>
      <c r="FVC2" s="16"/>
      <c r="FVD2" s="16"/>
      <c r="FVE2" s="16"/>
      <c r="FVF2" s="16"/>
      <c r="FVG2" s="16"/>
      <c r="FVH2" s="16"/>
      <c r="FVI2" s="16"/>
      <c r="FVJ2" s="16"/>
      <c r="FVK2" s="16"/>
      <c r="FVL2" s="16"/>
      <c r="FVM2" s="16"/>
      <c r="FVN2" s="16"/>
      <c r="FVO2" s="16"/>
      <c r="FVP2" s="16"/>
      <c r="FVQ2" s="16"/>
      <c r="FVR2" s="16"/>
      <c r="FVS2" s="16"/>
      <c r="FVT2" s="16"/>
      <c r="FVU2" s="16"/>
      <c r="FVV2" s="16"/>
      <c r="FVW2" s="16"/>
      <c r="FVX2" s="16"/>
      <c r="FVY2" s="16"/>
      <c r="FVZ2" s="16"/>
      <c r="FWA2" s="16"/>
      <c r="FWB2" s="16"/>
      <c r="FWC2" s="16"/>
      <c r="FWD2" s="16"/>
      <c r="FWE2" s="16"/>
      <c r="FWF2" s="16"/>
      <c r="FWG2" s="16"/>
      <c r="FWH2" s="16"/>
      <c r="FWI2" s="16"/>
      <c r="FWJ2" s="16"/>
      <c r="FWK2" s="16"/>
      <c r="FWL2" s="16"/>
      <c r="FWM2" s="16"/>
      <c r="FWN2" s="16"/>
      <c r="FWO2" s="16"/>
      <c r="FWP2" s="16"/>
      <c r="FWQ2" s="16"/>
      <c r="FWR2" s="16"/>
      <c r="FWS2" s="16"/>
      <c r="FWT2" s="16"/>
      <c r="FWU2" s="16"/>
      <c r="FWV2" s="16"/>
      <c r="FWW2" s="16"/>
      <c r="FWX2" s="16"/>
      <c r="FWY2" s="16"/>
      <c r="FWZ2" s="16"/>
      <c r="FXA2" s="16"/>
      <c r="FXB2" s="16"/>
      <c r="FXC2" s="16"/>
      <c r="FXD2" s="16"/>
      <c r="FXE2" s="16"/>
      <c r="FXF2" s="16"/>
      <c r="FXG2" s="16"/>
      <c r="FXH2" s="16"/>
      <c r="FXI2" s="16"/>
      <c r="FXJ2" s="16"/>
      <c r="FXK2" s="16"/>
      <c r="FXL2" s="16"/>
      <c r="FXM2" s="16"/>
      <c r="FXN2" s="16"/>
      <c r="FXO2" s="16"/>
      <c r="FXP2" s="16"/>
      <c r="FXQ2" s="16"/>
      <c r="FXR2" s="16"/>
      <c r="FXS2" s="16"/>
      <c r="FXT2" s="16"/>
      <c r="FXU2" s="16"/>
      <c r="FXV2" s="16"/>
      <c r="FXW2" s="16"/>
      <c r="FXX2" s="16"/>
      <c r="FXY2" s="16"/>
      <c r="FXZ2" s="16"/>
      <c r="FYA2" s="16"/>
      <c r="FYB2" s="16"/>
      <c r="FYC2" s="16"/>
      <c r="FYD2" s="16"/>
      <c r="FYE2" s="16"/>
      <c r="FYF2" s="16"/>
      <c r="FYG2" s="16"/>
      <c r="FYH2" s="16"/>
      <c r="FYI2" s="16"/>
      <c r="FYJ2" s="16"/>
      <c r="FYK2" s="16"/>
      <c r="FYL2" s="16"/>
      <c r="FYM2" s="16"/>
      <c r="FYN2" s="16"/>
      <c r="FYO2" s="16"/>
      <c r="FYP2" s="16"/>
      <c r="FYQ2" s="16"/>
      <c r="FYR2" s="16"/>
      <c r="FYS2" s="16"/>
      <c r="FYT2" s="16"/>
      <c r="FYU2" s="16"/>
      <c r="FYV2" s="16"/>
      <c r="FYW2" s="16"/>
      <c r="FYX2" s="16"/>
      <c r="FYY2" s="16"/>
      <c r="FYZ2" s="16"/>
      <c r="FZA2" s="16"/>
      <c r="FZB2" s="16"/>
      <c r="FZC2" s="16"/>
      <c r="FZD2" s="16"/>
      <c r="FZE2" s="16"/>
      <c r="FZF2" s="16"/>
      <c r="FZG2" s="16"/>
      <c r="FZH2" s="16"/>
      <c r="FZI2" s="16"/>
      <c r="FZJ2" s="16"/>
      <c r="FZK2" s="16"/>
      <c r="FZL2" s="16"/>
      <c r="FZM2" s="16"/>
      <c r="FZN2" s="16"/>
      <c r="FZO2" s="16"/>
      <c r="FZP2" s="16"/>
      <c r="FZQ2" s="16"/>
      <c r="FZR2" s="16"/>
      <c r="FZS2" s="16"/>
      <c r="FZT2" s="16"/>
      <c r="FZU2" s="16"/>
      <c r="FZV2" s="16"/>
      <c r="FZW2" s="16"/>
      <c r="FZX2" s="16"/>
      <c r="FZY2" s="16"/>
      <c r="FZZ2" s="16"/>
      <c r="GAA2" s="16"/>
      <c r="GAB2" s="16"/>
      <c r="GAC2" s="16"/>
      <c r="GAD2" s="16"/>
      <c r="GAE2" s="16"/>
      <c r="GAF2" s="16"/>
      <c r="GAG2" s="16"/>
      <c r="GAH2" s="16"/>
      <c r="GAI2" s="16"/>
      <c r="GAJ2" s="16"/>
      <c r="GAK2" s="16"/>
      <c r="GAL2" s="16"/>
      <c r="GAM2" s="16"/>
      <c r="GAN2" s="16"/>
      <c r="GAO2" s="16"/>
      <c r="GAP2" s="16"/>
      <c r="GAQ2" s="16"/>
      <c r="GAR2" s="16"/>
      <c r="GAS2" s="16"/>
      <c r="GAT2" s="16"/>
      <c r="GAU2" s="16"/>
      <c r="GAV2" s="16"/>
      <c r="GAW2" s="16"/>
      <c r="GAX2" s="16"/>
      <c r="GAY2" s="16"/>
      <c r="GAZ2" s="16"/>
      <c r="GBA2" s="16"/>
      <c r="GBB2" s="16"/>
      <c r="GBC2" s="16"/>
      <c r="GBD2" s="16"/>
      <c r="GBE2" s="16"/>
      <c r="GBF2" s="16"/>
      <c r="GBG2" s="16"/>
      <c r="GBH2" s="16"/>
      <c r="GBI2" s="16"/>
      <c r="GBJ2" s="16"/>
      <c r="GBK2" s="16"/>
      <c r="GBL2" s="16"/>
      <c r="GBM2" s="16"/>
      <c r="GBN2" s="16"/>
      <c r="GBO2" s="16"/>
      <c r="GBP2" s="16"/>
      <c r="GBQ2" s="16"/>
      <c r="GBR2" s="16"/>
      <c r="GBS2" s="16"/>
      <c r="GBT2" s="16"/>
      <c r="GBU2" s="16"/>
      <c r="GBV2" s="16"/>
      <c r="GBW2" s="16"/>
      <c r="GBX2" s="16"/>
      <c r="GBY2" s="16"/>
      <c r="GBZ2" s="16"/>
      <c r="GCA2" s="16"/>
      <c r="GCB2" s="16"/>
      <c r="GCC2" s="16"/>
      <c r="GCD2" s="16"/>
      <c r="GCE2" s="16"/>
      <c r="GCF2" s="16"/>
      <c r="GCG2" s="16"/>
      <c r="GCH2" s="16"/>
      <c r="GCI2" s="16"/>
      <c r="GCJ2" s="16"/>
      <c r="GCK2" s="16"/>
      <c r="GCL2" s="16"/>
      <c r="GCM2" s="16"/>
      <c r="GCN2" s="16"/>
      <c r="GCO2" s="16"/>
      <c r="GCP2" s="16"/>
      <c r="GCQ2" s="16"/>
      <c r="GCR2" s="16"/>
      <c r="GCS2" s="16"/>
      <c r="GCT2" s="16"/>
      <c r="GCU2" s="16"/>
      <c r="GCV2" s="16"/>
      <c r="GCW2" s="16"/>
      <c r="GCX2" s="16"/>
      <c r="GCY2" s="16"/>
      <c r="GCZ2" s="16"/>
      <c r="GDA2" s="16"/>
      <c r="GDB2" s="16"/>
      <c r="GDC2" s="16"/>
      <c r="GDD2" s="16"/>
      <c r="GDE2" s="16"/>
      <c r="GDF2" s="16"/>
      <c r="GDG2" s="16"/>
      <c r="GDH2" s="16"/>
      <c r="GDI2" s="16"/>
      <c r="GDJ2" s="16"/>
      <c r="GDK2" s="16"/>
      <c r="GDL2" s="16"/>
      <c r="GDM2" s="16"/>
      <c r="GDN2" s="16"/>
      <c r="GDO2" s="16"/>
      <c r="GDP2" s="16"/>
      <c r="GDQ2" s="16"/>
      <c r="GDR2" s="16"/>
      <c r="GDS2" s="16"/>
      <c r="GDT2" s="16"/>
      <c r="GDU2" s="16"/>
      <c r="GDV2" s="16"/>
      <c r="GDW2" s="16"/>
      <c r="GDX2" s="16"/>
      <c r="GDY2" s="16"/>
      <c r="GDZ2" s="16"/>
      <c r="GEA2" s="16"/>
      <c r="GEB2" s="16"/>
      <c r="GEC2" s="16"/>
      <c r="GED2" s="16"/>
      <c r="GEE2" s="16"/>
      <c r="GEF2" s="16"/>
      <c r="GEG2" s="16"/>
      <c r="GEH2" s="16"/>
      <c r="GEI2" s="16"/>
      <c r="GEJ2" s="16"/>
      <c r="GEK2" s="16"/>
      <c r="GEL2" s="16"/>
      <c r="GEM2" s="16"/>
      <c r="GEN2" s="16"/>
      <c r="GEO2" s="16"/>
      <c r="GEP2" s="16"/>
      <c r="GEQ2" s="16"/>
      <c r="GER2" s="16"/>
      <c r="GES2" s="16"/>
      <c r="GET2" s="16"/>
      <c r="GEU2" s="16"/>
      <c r="GEV2" s="16"/>
      <c r="GEW2" s="16"/>
      <c r="GEX2" s="16"/>
      <c r="GEY2" s="16"/>
      <c r="GEZ2" s="16"/>
      <c r="GFA2" s="16"/>
      <c r="GFB2" s="16"/>
      <c r="GFC2" s="16"/>
      <c r="GFD2" s="16"/>
      <c r="GFE2" s="16"/>
      <c r="GFF2" s="16"/>
      <c r="GFG2" s="16"/>
      <c r="GFH2" s="16"/>
      <c r="GFI2" s="16"/>
      <c r="GFJ2" s="16"/>
      <c r="GFK2" s="16"/>
      <c r="GFL2" s="16"/>
      <c r="GFM2" s="16"/>
      <c r="GFN2" s="16"/>
      <c r="GFO2" s="16"/>
      <c r="GFP2" s="16"/>
      <c r="GFQ2" s="16"/>
      <c r="GFR2" s="16"/>
      <c r="GFS2" s="16"/>
      <c r="GFT2" s="16"/>
      <c r="GFU2" s="16"/>
      <c r="GFV2" s="16"/>
      <c r="GFW2" s="16"/>
      <c r="GFX2" s="16"/>
      <c r="GFY2" s="16"/>
      <c r="GFZ2" s="16"/>
      <c r="GGA2" s="16"/>
      <c r="GGB2" s="16"/>
      <c r="GGC2" s="16"/>
      <c r="GGD2" s="16"/>
      <c r="GGE2" s="16"/>
      <c r="GGF2" s="16"/>
      <c r="GGG2" s="16"/>
      <c r="GGH2" s="16"/>
      <c r="GGI2" s="16"/>
      <c r="GGJ2" s="16"/>
      <c r="GGK2" s="16"/>
      <c r="GGL2" s="16"/>
      <c r="GGM2" s="16"/>
      <c r="GGN2" s="16"/>
      <c r="GGO2" s="16"/>
      <c r="GGP2" s="16"/>
      <c r="GGQ2" s="16"/>
      <c r="GGR2" s="16"/>
      <c r="GGS2" s="16"/>
      <c r="GGT2" s="16"/>
      <c r="GGU2" s="16"/>
      <c r="GGV2" s="16"/>
      <c r="GGW2" s="16"/>
      <c r="GGX2" s="16"/>
      <c r="GGY2" s="16"/>
      <c r="GGZ2" s="16"/>
      <c r="GHA2" s="16"/>
      <c r="GHB2" s="16"/>
      <c r="GHC2" s="16"/>
      <c r="GHD2" s="16"/>
      <c r="GHE2" s="16"/>
      <c r="GHF2" s="16"/>
      <c r="GHG2" s="16"/>
      <c r="GHH2" s="16"/>
      <c r="GHI2" s="16"/>
      <c r="GHJ2" s="16"/>
      <c r="GHK2" s="16"/>
      <c r="GHL2" s="16"/>
      <c r="GHM2" s="16"/>
      <c r="GHN2" s="16"/>
      <c r="GHO2" s="16"/>
      <c r="GHP2" s="16"/>
      <c r="GHQ2" s="16"/>
      <c r="GHR2" s="16"/>
      <c r="GHS2" s="16"/>
      <c r="GHT2" s="16"/>
      <c r="GHU2" s="16"/>
      <c r="GHV2" s="16"/>
      <c r="GHW2" s="16"/>
      <c r="GHX2" s="16"/>
      <c r="GHY2" s="16"/>
      <c r="GHZ2" s="16"/>
      <c r="GIA2" s="16"/>
      <c r="GIB2" s="16"/>
      <c r="GIC2" s="16"/>
      <c r="GID2" s="16"/>
      <c r="GIE2" s="16"/>
      <c r="GIF2" s="16"/>
      <c r="GIG2" s="16"/>
      <c r="GIH2" s="16"/>
      <c r="GII2" s="16"/>
      <c r="GIJ2" s="16"/>
      <c r="GIK2" s="16"/>
      <c r="GIL2" s="16"/>
      <c r="GIM2" s="16"/>
      <c r="GIN2" s="16"/>
      <c r="GIO2" s="16"/>
      <c r="GIP2" s="16"/>
      <c r="GIQ2" s="16"/>
      <c r="GIR2" s="16"/>
      <c r="GIS2" s="16"/>
      <c r="GIT2" s="16"/>
      <c r="GIU2" s="16"/>
      <c r="GIV2" s="16"/>
      <c r="GIW2" s="16"/>
      <c r="GIX2" s="16"/>
      <c r="GIY2" s="16"/>
      <c r="GIZ2" s="16"/>
      <c r="GJA2" s="16"/>
      <c r="GJB2" s="16"/>
      <c r="GJC2" s="16"/>
      <c r="GJD2" s="16"/>
      <c r="GJE2" s="16"/>
      <c r="GJF2" s="16"/>
      <c r="GJG2" s="16"/>
      <c r="GJH2" s="16"/>
      <c r="GJI2" s="16"/>
      <c r="GJJ2" s="16"/>
      <c r="GJK2" s="16"/>
      <c r="GJL2" s="16"/>
      <c r="GJM2" s="16"/>
      <c r="GJN2" s="16"/>
      <c r="GJO2" s="16"/>
      <c r="GJP2" s="16"/>
      <c r="GJQ2" s="16"/>
      <c r="GJR2" s="16"/>
      <c r="GJS2" s="16"/>
      <c r="GJT2" s="16"/>
      <c r="GJU2" s="16"/>
      <c r="GJV2" s="16"/>
      <c r="GJW2" s="16"/>
      <c r="GJX2" s="16"/>
      <c r="GJY2" s="16"/>
      <c r="GJZ2" s="16"/>
      <c r="GKA2" s="16"/>
      <c r="GKB2" s="16"/>
      <c r="GKC2" s="16"/>
      <c r="GKD2" s="16"/>
      <c r="GKE2" s="16"/>
      <c r="GKF2" s="16"/>
      <c r="GKG2" s="16"/>
      <c r="GKH2" s="16"/>
      <c r="GKI2" s="16"/>
      <c r="GKJ2" s="16"/>
      <c r="GKK2" s="16"/>
      <c r="GKL2" s="16"/>
      <c r="GKM2" s="16"/>
      <c r="GKN2" s="16"/>
      <c r="GKO2" s="16"/>
      <c r="GKP2" s="16"/>
      <c r="GKQ2" s="16"/>
      <c r="GKR2" s="16"/>
      <c r="GKS2" s="16"/>
      <c r="GKT2" s="16"/>
      <c r="GKU2" s="16"/>
      <c r="GKV2" s="16"/>
      <c r="GKW2" s="16"/>
      <c r="GKX2" s="16"/>
      <c r="GKY2" s="16"/>
      <c r="GKZ2" s="16"/>
      <c r="GLA2" s="16"/>
      <c r="GLB2" s="16"/>
      <c r="GLC2" s="16"/>
      <c r="GLD2" s="16"/>
      <c r="GLE2" s="16"/>
      <c r="GLF2" s="16"/>
      <c r="GLG2" s="16"/>
      <c r="GLH2" s="16"/>
      <c r="GLI2" s="16"/>
      <c r="GLJ2" s="16"/>
      <c r="GLK2" s="16"/>
      <c r="GLL2" s="16"/>
      <c r="GLM2" s="16"/>
      <c r="GLN2" s="16"/>
      <c r="GLO2" s="16"/>
      <c r="GLP2" s="16"/>
      <c r="GLQ2" s="16"/>
      <c r="GLR2" s="16"/>
      <c r="GLS2" s="16"/>
      <c r="GLT2" s="16"/>
      <c r="GLU2" s="16"/>
      <c r="GLV2" s="16"/>
      <c r="GLW2" s="16"/>
      <c r="GLX2" s="16"/>
      <c r="GLY2" s="16"/>
      <c r="GLZ2" s="16"/>
      <c r="GMA2" s="16"/>
      <c r="GMB2" s="16"/>
      <c r="GMC2" s="16"/>
      <c r="GMD2" s="16"/>
      <c r="GME2" s="16"/>
      <c r="GMF2" s="16"/>
      <c r="GMG2" s="16"/>
      <c r="GMH2" s="16"/>
      <c r="GMI2" s="16"/>
      <c r="GMJ2" s="16"/>
      <c r="GMK2" s="16"/>
      <c r="GML2" s="16"/>
      <c r="GMM2" s="16"/>
      <c r="GMN2" s="16"/>
      <c r="GMO2" s="16"/>
      <c r="GMP2" s="16"/>
      <c r="GMQ2" s="16"/>
      <c r="GMR2" s="16"/>
      <c r="GMS2" s="16"/>
      <c r="GMT2" s="16"/>
      <c r="GMU2" s="16"/>
      <c r="GMV2" s="16"/>
      <c r="GMW2" s="16"/>
      <c r="GMX2" s="16"/>
      <c r="GMY2" s="16"/>
      <c r="GMZ2" s="16"/>
      <c r="GNA2" s="16"/>
      <c r="GNB2" s="16"/>
      <c r="GNC2" s="16"/>
      <c r="GND2" s="16"/>
      <c r="GNE2" s="16"/>
      <c r="GNF2" s="16"/>
      <c r="GNG2" s="16"/>
      <c r="GNH2" s="16"/>
      <c r="GNI2" s="16"/>
      <c r="GNJ2" s="16"/>
      <c r="GNK2" s="16"/>
      <c r="GNL2" s="16"/>
      <c r="GNM2" s="16"/>
      <c r="GNN2" s="16"/>
      <c r="GNO2" s="16"/>
      <c r="GNP2" s="16"/>
      <c r="GNQ2" s="16"/>
      <c r="GNR2" s="16"/>
      <c r="GNS2" s="16"/>
      <c r="GNT2" s="16"/>
      <c r="GNU2" s="16"/>
      <c r="GNV2" s="16"/>
      <c r="GNW2" s="16"/>
      <c r="GNX2" s="16"/>
      <c r="GNY2" s="16"/>
      <c r="GNZ2" s="16"/>
      <c r="GOA2" s="16"/>
      <c r="GOB2" s="16"/>
      <c r="GOC2" s="16"/>
      <c r="GOD2" s="16"/>
      <c r="GOE2" s="16"/>
      <c r="GOF2" s="16"/>
      <c r="GOG2" s="16"/>
      <c r="GOH2" s="16"/>
      <c r="GOI2" s="16"/>
      <c r="GOJ2" s="16"/>
      <c r="GOK2" s="16"/>
      <c r="GOL2" s="16"/>
      <c r="GOM2" s="16"/>
      <c r="GON2" s="16"/>
      <c r="GOO2" s="16"/>
      <c r="GOP2" s="16"/>
      <c r="GOQ2" s="16"/>
      <c r="GOR2" s="16"/>
      <c r="GOS2" s="16"/>
      <c r="GOT2" s="16"/>
      <c r="GOU2" s="16"/>
      <c r="GOV2" s="16"/>
      <c r="GOW2" s="16"/>
      <c r="GOX2" s="16"/>
      <c r="GOY2" s="16"/>
      <c r="GOZ2" s="16"/>
      <c r="GPA2" s="16"/>
      <c r="GPB2" s="16"/>
      <c r="GPC2" s="16"/>
      <c r="GPD2" s="16"/>
      <c r="GPE2" s="16"/>
      <c r="GPF2" s="16"/>
      <c r="GPG2" s="16"/>
      <c r="GPH2" s="16"/>
      <c r="GPI2" s="16"/>
      <c r="GPJ2" s="16"/>
      <c r="GPK2" s="16"/>
      <c r="GPL2" s="16"/>
      <c r="GPM2" s="16"/>
      <c r="GPN2" s="16"/>
      <c r="GPO2" s="16"/>
      <c r="GPP2" s="16"/>
      <c r="GPQ2" s="16"/>
      <c r="GPR2" s="16"/>
      <c r="GPS2" s="16"/>
      <c r="GPT2" s="16"/>
      <c r="GPU2" s="16"/>
      <c r="GPV2" s="16"/>
      <c r="GPW2" s="16"/>
      <c r="GPX2" s="16"/>
      <c r="GPY2" s="16"/>
      <c r="GPZ2" s="16"/>
      <c r="GQA2" s="16"/>
      <c r="GQB2" s="16"/>
      <c r="GQC2" s="16"/>
      <c r="GQD2" s="16"/>
      <c r="GQE2" s="16"/>
      <c r="GQF2" s="16"/>
      <c r="GQG2" s="16"/>
      <c r="GQH2" s="16"/>
      <c r="GQI2" s="16"/>
      <c r="GQJ2" s="16"/>
      <c r="GQK2" s="16"/>
      <c r="GQL2" s="16"/>
      <c r="GQM2" s="16"/>
      <c r="GQN2" s="16"/>
      <c r="GQO2" s="16"/>
      <c r="GQP2" s="16"/>
      <c r="GQQ2" s="16"/>
      <c r="GQR2" s="16"/>
      <c r="GQS2" s="16"/>
      <c r="GQT2" s="16"/>
      <c r="GQU2" s="16"/>
      <c r="GQV2" s="16"/>
      <c r="GQW2" s="16"/>
      <c r="GQX2" s="16"/>
      <c r="GQY2" s="16"/>
      <c r="GQZ2" s="16"/>
      <c r="GRA2" s="16"/>
      <c r="GRB2" s="16"/>
      <c r="GRC2" s="16"/>
      <c r="GRD2" s="16"/>
      <c r="GRE2" s="16"/>
      <c r="GRF2" s="16"/>
      <c r="GRG2" s="16"/>
      <c r="GRH2" s="16"/>
      <c r="GRI2" s="16"/>
      <c r="GRJ2" s="16"/>
      <c r="GRK2" s="16"/>
      <c r="GRL2" s="16"/>
      <c r="GRM2" s="16"/>
      <c r="GRN2" s="16"/>
      <c r="GRO2" s="16"/>
      <c r="GRP2" s="16"/>
      <c r="GRQ2" s="16"/>
      <c r="GRR2" s="16"/>
      <c r="GRS2" s="16"/>
      <c r="GRT2" s="16"/>
      <c r="GRU2" s="16"/>
      <c r="GRV2" s="16"/>
      <c r="GRW2" s="16"/>
      <c r="GRX2" s="16"/>
      <c r="GRY2" s="16"/>
      <c r="GRZ2" s="16"/>
      <c r="GSA2" s="16"/>
      <c r="GSB2" s="16"/>
      <c r="GSC2" s="16"/>
      <c r="GSD2" s="16"/>
      <c r="GSE2" s="16"/>
      <c r="GSF2" s="16"/>
      <c r="GSG2" s="16"/>
      <c r="GSH2" s="16"/>
      <c r="GSI2" s="16"/>
      <c r="GSJ2" s="16"/>
      <c r="GSK2" s="16"/>
      <c r="GSL2" s="16"/>
      <c r="GSM2" s="16"/>
      <c r="GSN2" s="16"/>
      <c r="GSO2" s="16"/>
      <c r="GSP2" s="16"/>
      <c r="GSQ2" s="16"/>
      <c r="GSR2" s="16"/>
      <c r="GSS2" s="16"/>
      <c r="GST2" s="16"/>
      <c r="GSU2" s="16"/>
      <c r="GSV2" s="16"/>
      <c r="GSW2" s="16"/>
      <c r="GSX2" s="16"/>
      <c r="GSY2" s="16"/>
      <c r="GSZ2" s="16"/>
      <c r="GTA2" s="16"/>
      <c r="GTB2" s="16"/>
      <c r="GTC2" s="16"/>
      <c r="GTD2" s="16"/>
      <c r="GTE2" s="16"/>
      <c r="GTF2" s="16"/>
      <c r="GTG2" s="16"/>
      <c r="GTH2" s="16"/>
      <c r="GTI2" s="16"/>
      <c r="GTJ2" s="16"/>
      <c r="GTK2" s="16"/>
      <c r="GTL2" s="16"/>
      <c r="GTM2" s="16"/>
      <c r="GTN2" s="16"/>
      <c r="GTO2" s="16"/>
      <c r="GTP2" s="16"/>
      <c r="GTQ2" s="16"/>
      <c r="GTR2" s="16"/>
      <c r="GTS2" s="16"/>
      <c r="GTT2" s="16"/>
      <c r="GTU2" s="16"/>
      <c r="GTV2" s="16"/>
      <c r="GTW2" s="16"/>
      <c r="GTX2" s="16"/>
      <c r="GTY2" s="16"/>
      <c r="GTZ2" s="16"/>
      <c r="GUA2" s="16"/>
      <c r="GUB2" s="16"/>
      <c r="GUC2" s="16"/>
      <c r="GUD2" s="16"/>
      <c r="GUE2" s="16"/>
      <c r="GUF2" s="16"/>
      <c r="GUG2" s="16"/>
      <c r="GUH2" s="16"/>
      <c r="GUI2" s="16"/>
      <c r="GUJ2" s="16"/>
      <c r="GUK2" s="16"/>
      <c r="GUL2" s="16"/>
      <c r="GUM2" s="16"/>
      <c r="GUN2" s="16"/>
      <c r="GUO2" s="16"/>
      <c r="GUP2" s="16"/>
      <c r="GUQ2" s="16"/>
      <c r="GUR2" s="16"/>
      <c r="GUS2" s="16"/>
      <c r="GUT2" s="16"/>
      <c r="GUU2" s="16"/>
      <c r="GUV2" s="16"/>
      <c r="GUW2" s="16"/>
      <c r="GUX2" s="16"/>
      <c r="GUY2" s="16"/>
      <c r="GUZ2" s="16"/>
      <c r="GVA2" s="16"/>
      <c r="GVB2" s="16"/>
      <c r="GVC2" s="16"/>
      <c r="GVD2" s="16"/>
      <c r="GVE2" s="16"/>
      <c r="GVF2" s="16"/>
      <c r="GVG2" s="16"/>
      <c r="GVH2" s="16"/>
      <c r="GVI2" s="16"/>
      <c r="GVJ2" s="16"/>
      <c r="GVK2" s="16"/>
      <c r="GVL2" s="16"/>
      <c r="GVM2" s="16"/>
      <c r="GVN2" s="16"/>
      <c r="GVO2" s="16"/>
      <c r="GVP2" s="16"/>
      <c r="GVQ2" s="16"/>
      <c r="GVR2" s="16"/>
      <c r="GVS2" s="16"/>
      <c r="GVT2" s="16"/>
      <c r="GVU2" s="16"/>
      <c r="GVV2" s="16"/>
      <c r="GVW2" s="16"/>
      <c r="GVX2" s="16"/>
      <c r="GVY2" s="16"/>
      <c r="GVZ2" s="16"/>
      <c r="GWA2" s="16"/>
      <c r="GWB2" s="16"/>
      <c r="GWC2" s="16"/>
      <c r="GWD2" s="16"/>
      <c r="GWE2" s="16"/>
      <c r="GWF2" s="16"/>
      <c r="GWG2" s="16"/>
      <c r="GWH2" s="16"/>
      <c r="GWI2" s="16"/>
      <c r="GWJ2" s="16"/>
      <c r="GWK2" s="16"/>
      <c r="GWL2" s="16"/>
      <c r="GWM2" s="16"/>
      <c r="GWN2" s="16"/>
      <c r="GWO2" s="16"/>
      <c r="GWP2" s="16"/>
      <c r="GWQ2" s="16"/>
      <c r="GWR2" s="16"/>
      <c r="GWS2" s="16"/>
      <c r="GWT2" s="16"/>
      <c r="GWU2" s="16"/>
      <c r="GWV2" s="16"/>
      <c r="GWW2" s="16"/>
      <c r="GWX2" s="16"/>
      <c r="GWY2" s="16"/>
      <c r="GWZ2" s="16"/>
      <c r="GXA2" s="16"/>
      <c r="GXB2" s="16"/>
      <c r="GXC2" s="16"/>
      <c r="GXD2" s="16"/>
      <c r="GXE2" s="16"/>
      <c r="GXF2" s="16"/>
      <c r="GXG2" s="16"/>
      <c r="GXH2" s="16"/>
      <c r="GXI2" s="16"/>
      <c r="GXJ2" s="16"/>
      <c r="GXK2" s="16"/>
      <c r="GXL2" s="16"/>
      <c r="GXM2" s="16"/>
      <c r="GXN2" s="16"/>
      <c r="GXO2" s="16"/>
      <c r="GXP2" s="16"/>
      <c r="GXQ2" s="16"/>
      <c r="GXR2" s="16"/>
      <c r="GXS2" s="16"/>
      <c r="GXT2" s="16"/>
      <c r="GXU2" s="16"/>
      <c r="GXV2" s="16"/>
      <c r="GXW2" s="16"/>
      <c r="GXX2" s="16"/>
      <c r="GXY2" s="16"/>
      <c r="GXZ2" s="16"/>
      <c r="GYA2" s="16"/>
      <c r="GYB2" s="16"/>
      <c r="GYC2" s="16"/>
      <c r="GYD2" s="16"/>
      <c r="GYE2" s="16"/>
      <c r="GYF2" s="16"/>
      <c r="GYG2" s="16"/>
      <c r="GYH2" s="16"/>
      <c r="GYI2" s="16"/>
      <c r="GYJ2" s="16"/>
      <c r="GYK2" s="16"/>
      <c r="GYL2" s="16"/>
      <c r="GYM2" s="16"/>
      <c r="GYN2" s="16"/>
      <c r="GYO2" s="16"/>
      <c r="GYP2" s="16"/>
      <c r="GYQ2" s="16"/>
      <c r="GYR2" s="16"/>
      <c r="GYS2" s="16"/>
      <c r="GYT2" s="16"/>
      <c r="GYU2" s="16"/>
      <c r="GYV2" s="16"/>
      <c r="GYW2" s="16"/>
      <c r="GYX2" s="16"/>
      <c r="GYY2" s="16"/>
      <c r="GYZ2" s="16"/>
      <c r="GZA2" s="16"/>
      <c r="GZB2" s="16"/>
      <c r="GZC2" s="16"/>
      <c r="GZD2" s="16"/>
      <c r="GZE2" s="16"/>
      <c r="GZF2" s="16"/>
      <c r="GZG2" s="16"/>
      <c r="GZH2" s="16"/>
      <c r="GZI2" s="16"/>
      <c r="GZJ2" s="16"/>
      <c r="GZK2" s="16"/>
      <c r="GZL2" s="16"/>
      <c r="GZM2" s="16"/>
      <c r="GZN2" s="16"/>
      <c r="GZO2" s="16"/>
      <c r="GZP2" s="16"/>
      <c r="GZQ2" s="16"/>
      <c r="GZR2" s="16"/>
      <c r="GZS2" s="16"/>
      <c r="GZT2" s="16"/>
      <c r="GZU2" s="16"/>
      <c r="GZV2" s="16"/>
      <c r="GZW2" s="16"/>
      <c r="GZX2" s="16"/>
      <c r="GZY2" s="16"/>
      <c r="GZZ2" s="16"/>
      <c r="HAA2" s="16"/>
      <c r="HAB2" s="16"/>
      <c r="HAC2" s="16"/>
      <c r="HAD2" s="16"/>
      <c r="HAE2" s="16"/>
      <c r="HAF2" s="16"/>
      <c r="HAG2" s="16"/>
      <c r="HAH2" s="16"/>
      <c r="HAI2" s="16"/>
      <c r="HAJ2" s="16"/>
      <c r="HAK2" s="16"/>
      <c r="HAL2" s="16"/>
      <c r="HAM2" s="16"/>
      <c r="HAN2" s="16"/>
      <c r="HAO2" s="16"/>
      <c r="HAP2" s="16"/>
      <c r="HAQ2" s="16"/>
      <c r="HAR2" s="16"/>
      <c r="HAS2" s="16"/>
      <c r="HAT2" s="16"/>
      <c r="HAU2" s="16"/>
      <c r="HAV2" s="16"/>
      <c r="HAW2" s="16"/>
      <c r="HAX2" s="16"/>
      <c r="HAY2" s="16"/>
      <c r="HAZ2" s="16"/>
      <c r="HBA2" s="16"/>
      <c r="HBB2" s="16"/>
      <c r="HBC2" s="16"/>
      <c r="HBD2" s="16"/>
      <c r="HBE2" s="16"/>
      <c r="HBF2" s="16"/>
      <c r="HBG2" s="16"/>
      <c r="HBH2" s="16"/>
      <c r="HBI2" s="16"/>
      <c r="HBJ2" s="16"/>
      <c r="HBK2" s="16"/>
      <c r="HBL2" s="16"/>
      <c r="HBM2" s="16"/>
      <c r="HBN2" s="16"/>
      <c r="HBO2" s="16"/>
      <c r="HBP2" s="16"/>
      <c r="HBQ2" s="16"/>
      <c r="HBR2" s="16"/>
      <c r="HBS2" s="16"/>
      <c r="HBT2" s="16"/>
      <c r="HBU2" s="16"/>
      <c r="HBV2" s="16"/>
      <c r="HBW2" s="16"/>
      <c r="HBX2" s="16"/>
      <c r="HBY2" s="16"/>
      <c r="HBZ2" s="16"/>
      <c r="HCA2" s="16"/>
      <c r="HCB2" s="16"/>
      <c r="HCC2" s="16"/>
      <c r="HCD2" s="16"/>
      <c r="HCE2" s="16"/>
      <c r="HCF2" s="16"/>
      <c r="HCG2" s="16"/>
      <c r="HCH2" s="16"/>
      <c r="HCI2" s="16"/>
      <c r="HCJ2" s="16"/>
      <c r="HCK2" s="16"/>
      <c r="HCL2" s="16"/>
      <c r="HCM2" s="16"/>
      <c r="HCN2" s="16"/>
      <c r="HCO2" s="16"/>
      <c r="HCP2" s="16"/>
      <c r="HCQ2" s="16"/>
      <c r="HCR2" s="16"/>
      <c r="HCS2" s="16"/>
      <c r="HCT2" s="16"/>
      <c r="HCU2" s="16"/>
      <c r="HCV2" s="16"/>
      <c r="HCW2" s="16"/>
      <c r="HCX2" s="16"/>
      <c r="HCY2" s="16"/>
      <c r="HCZ2" s="16"/>
      <c r="HDA2" s="16"/>
      <c r="HDB2" s="16"/>
      <c r="HDC2" s="16"/>
      <c r="HDD2" s="16"/>
      <c r="HDE2" s="16"/>
      <c r="HDF2" s="16"/>
      <c r="HDG2" s="16"/>
      <c r="HDH2" s="16"/>
      <c r="HDI2" s="16"/>
      <c r="HDJ2" s="16"/>
      <c r="HDK2" s="16"/>
      <c r="HDL2" s="16"/>
      <c r="HDM2" s="16"/>
      <c r="HDN2" s="16"/>
      <c r="HDO2" s="16"/>
      <c r="HDP2" s="16"/>
      <c r="HDQ2" s="16"/>
      <c r="HDR2" s="16"/>
      <c r="HDS2" s="16"/>
      <c r="HDT2" s="16"/>
      <c r="HDU2" s="16"/>
      <c r="HDV2" s="16"/>
      <c r="HDW2" s="16"/>
      <c r="HDX2" s="16"/>
      <c r="HDY2" s="16"/>
      <c r="HDZ2" s="16"/>
      <c r="HEA2" s="16"/>
      <c r="HEB2" s="16"/>
      <c r="HEC2" s="16"/>
      <c r="HED2" s="16"/>
      <c r="HEE2" s="16"/>
      <c r="HEF2" s="16"/>
      <c r="HEG2" s="16"/>
      <c r="HEH2" s="16"/>
      <c r="HEI2" s="16"/>
      <c r="HEJ2" s="16"/>
      <c r="HEK2" s="16"/>
      <c r="HEL2" s="16"/>
      <c r="HEM2" s="16"/>
      <c r="HEN2" s="16"/>
      <c r="HEO2" s="16"/>
      <c r="HEP2" s="16"/>
      <c r="HEQ2" s="16"/>
      <c r="HER2" s="16"/>
      <c r="HES2" s="16"/>
      <c r="HET2" s="16"/>
      <c r="HEU2" s="16"/>
      <c r="HEV2" s="16"/>
      <c r="HEW2" s="16"/>
      <c r="HEX2" s="16"/>
      <c r="HEY2" s="16"/>
      <c r="HEZ2" s="16"/>
      <c r="HFA2" s="16"/>
      <c r="HFB2" s="16"/>
      <c r="HFC2" s="16"/>
      <c r="HFD2" s="16"/>
      <c r="HFE2" s="16"/>
      <c r="HFF2" s="16"/>
      <c r="HFG2" s="16"/>
      <c r="HFH2" s="16"/>
      <c r="HFI2" s="16"/>
      <c r="HFJ2" s="16"/>
      <c r="HFK2" s="16"/>
      <c r="HFL2" s="16"/>
      <c r="HFM2" s="16"/>
      <c r="HFN2" s="16"/>
      <c r="HFO2" s="16"/>
      <c r="HFP2" s="16"/>
      <c r="HFQ2" s="16"/>
      <c r="HFR2" s="16"/>
      <c r="HFS2" s="16"/>
      <c r="HFT2" s="16"/>
      <c r="HFU2" s="16"/>
      <c r="HFV2" s="16"/>
      <c r="HFW2" s="16"/>
      <c r="HFX2" s="16"/>
      <c r="HFY2" s="16"/>
      <c r="HFZ2" s="16"/>
      <c r="HGA2" s="16"/>
      <c r="HGB2" s="16"/>
      <c r="HGC2" s="16"/>
      <c r="HGD2" s="16"/>
      <c r="HGE2" s="16"/>
      <c r="HGF2" s="16"/>
      <c r="HGG2" s="16"/>
      <c r="HGH2" s="16"/>
      <c r="HGI2" s="16"/>
      <c r="HGJ2" s="16"/>
      <c r="HGK2" s="16"/>
      <c r="HGL2" s="16"/>
      <c r="HGM2" s="16"/>
      <c r="HGN2" s="16"/>
      <c r="HGO2" s="16"/>
      <c r="HGP2" s="16"/>
      <c r="HGQ2" s="16"/>
      <c r="HGR2" s="16"/>
      <c r="HGS2" s="16"/>
      <c r="HGT2" s="16"/>
      <c r="HGU2" s="16"/>
      <c r="HGV2" s="16"/>
      <c r="HGW2" s="16"/>
      <c r="HGX2" s="16"/>
      <c r="HGY2" s="16"/>
      <c r="HGZ2" s="16"/>
      <c r="HHA2" s="16"/>
      <c r="HHB2" s="16"/>
      <c r="HHC2" s="16"/>
      <c r="HHD2" s="16"/>
      <c r="HHE2" s="16"/>
      <c r="HHF2" s="16"/>
      <c r="HHG2" s="16"/>
      <c r="HHH2" s="16"/>
      <c r="HHI2" s="16"/>
      <c r="HHJ2" s="16"/>
      <c r="HHK2" s="16"/>
      <c r="HHL2" s="16"/>
      <c r="HHM2" s="16"/>
      <c r="HHN2" s="16"/>
      <c r="HHO2" s="16"/>
      <c r="HHP2" s="16"/>
      <c r="HHQ2" s="16"/>
      <c r="HHR2" s="16"/>
      <c r="HHS2" s="16"/>
      <c r="HHT2" s="16"/>
      <c r="HHU2" s="16"/>
      <c r="HHV2" s="16"/>
      <c r="HHW2" s="16"/>
      <c r="HHX2" s="16"/>
      <c r="HHY2" s="16"/>
      <c r="HHZ2" s="16"/>
      <c r="HIA2" s="16"/>
      <c r="HIB2" s="16"/>
      <c r="HIC2" s="16"/>
      <c r="HID2" s="16"/>
      <c r="HIE2" s="16"/>
      <c r="HIF2" s="16"/>
      <c r="HIG2" s="16"/>
      <c r="HIH2" s="16"/>
      <c r="HII2" s="16"/>
      <c r="HIJ2" s="16"/>
      <c r="HIK2" s="16"/>
      <c r="HIL2" s="16"/>
      <c r="HIM2" s="16"/>
      <c r="HIN2" s="16"/>
      <c r="HIO2" s="16"/>
      <c r="HIP2" s="16"/>
      <c r="HIQ2" s="16"/>
      <c r="HIR2" s="16"/>
      <c r="HIS2" s="16"/>
      <c r="HIT2" s="16"/>
      <c r="HIU2" s="16"/>
      <c r="HIV2" s="16"/>
      <c r="HIW2" s="16"/>
      <c r="HIX2" s="16"/>
      <c r="HIY2" s="16"/>
      <c r="HIZ2" s="16"/>
      <c r="HJA2" s="16"/>
      <c r="HJB2" s="16"/>
      <c r="HJC2" s="16"/>
      <c r="HJD2" s="16"/>
      <c r="HJE2" s="16"/>
      <c r="HJF2" s="16"/>
      <c r="HJG2" s="16"/>
      <c r="HJH2" s="16"/>
      <c r="HJI2" s="16"/>
      <c r="HJJ2" s="16"/>
      <c r="HJK2" s="16"/>
      <c r="HJL2" s="16"/>
      <c r="HJM2" s="16"/>
      <c r="HJN2" s="16"/>
      <c r="HJO2" s="16"/>
      <c r="HJP2" s="16"/>
      <c r="HJQ2" s="16"/>
      <c r="HJR2" s="16"/>
      <c r="HJS2" s="16"/>
      <c r="HJT2" s="16"/>
      <c r="HJU2" s="16"/>
      <c r="HJV2" s="16"/>
      <c r="HJW2" s="16"/>
      <c r="HJX2" s="16"/>
      <c r="HJY2" s="16"/>
      <c r="HJZ2" s="16"/>
      <c r="HKA2" s="16"/>
      <c r="HKB2" s="16"/>
      <c r="HKC2" s="16"/>
      <c r="HKD2" s="16"/>
      <c r="HKE2" s="16"/>
      <c r="HKF2" s="16"/>
      <c r="HKG2" s="16"/>
      <c r="HKH2" s="16"/>
      <c r="HKI2" s="16"/>
      <c r="HKJ2" s="16"/>
      <c r="HKK2" s="16"/>
      <c r="HKL2" s="16"/>
      <c r="HKM2" s="16"/>
      <c r="HKN2" s="16"/>
      <c r="HKO2" s="16"/>
      <c r="HKP2" s="16"/>
      <c r="HKQ2" s="16"/>
      <c r="HKR2" s="16"/>
      <c r="HKS2" s="16"/>
      <c r="HKT2" s="16"/>
      <c r="HKU2" s="16"/>
      <c r="HKV2" s="16"/>
      <c r="HKW2" s="16"/>
      <c r="HKX2" s="16"/>
      <c r="HKY2" s="16"/>
      <c r="HKZ2" s="16"/>
      <c r="HLA2" s="16"/>
      <c r="HLB2" s="16"/>
      <c r="HLC2" s="16"/>
      <c r="HLD2" s="16"/>
      <c r="HLE2" s="16"/>
      <c r="HLF2" s="16"/>
      <c r="HLG2" s="16"/>
      <c r="HLH2" s="16"/>
      <c r="HLI2" s="16"/>
      <c r="HLJ2" s="16"/>
      <c r="HLK2" s="16"/>
      <c r="HLL2" s="16"/>
      <c r="HLM2" s="16"/>
      <c r="HLN2" s="16"/>
      <c r="HLO2" s="16"/>
      <c r="HLP2" s="16"/>
      <c r="HLQ2" s="16"/>
      <c r="HLR2" s="16"/>
      <c r="HLS2" s="16"/>
      <c r="HLT2" s="16"/>
      <c r="HLU2" s="16"/>
      <c r="HLV2" s="16"/>
      <c r="HLW2" s="16"/>
      <c r="HLX2" s="16"/>
      <c r="HLY2" s="16"/>
      <c r="HLZ2" s="16"/>
      <c r="HMA2" s="16"/>
      <c r="HMB2" s="16"/>
      <c r="HMC2" s="16"/>
      <c r="HMD2" s="16"/>
      <c r="HME2" s="16"/>
      <c r="HMF2" s="16"/>
      <c r="HMG2" s="16"/>
      <c r="HMH2" s="16"/>
      <c r="HMI2" s="16"/>
      <c r="HMJ2" s="16"/>
      <c r="HMK2" s="16"/>
      <c r="HML2" s="16"/>
      <c r="HMM2" s="16"/>
      <c r="HMN2" s="16"/>
      <c r="HMO2" s="16"/>
      <c r="HMP2" s="16"/>
      <c r="HMQ2" s="16"/>
      <c r="HMR2" s="16"/>
      <c r="HMS2" s="16"/>
      <c r="HMT2" s="16"/>
      <c r="HMU2" s="16"/>
      <c r="HMV2" s="16"/>
      <c r="HMW2" s="16"/>
      <c r="HMX2" s="16"/>
      <c r="HMY2" s="16"/>
      <c r="HMZ2" s="16"/>
      <c r="HNA2" s="16"/>
      <c r="HNB2" s="16"/>
      <c r="HNC2" s="16"/>
      <c r="HND2" s="16"/>
      <c r="HNE2" s="16"/>
      <c r="HNF2" s="16"/>
      <c r="HNG2" s="16"/>
      <c r="HNH2" s="16"/>
      <c r="HNI2" s="16"/>
      <c r="HNJ2" s="16"/>
      <c r="HNK2" s="16"/>
      <c r="HNL2" s="16"/>
      <c r="HNM2" s="16"/>
      <c r="HNN2" s="16"/>
      <c r="HNO2" s="16"/>
      <c r="HNP2" s="16"/>
      <c r="HNQ2" s="16"/>
      <c r="HNR2" s="16"/>
      <c r="HNS2" s="16"/>
      <c r="HNT2" s="16"/>
      <c r="HNU2" s="16"/>
      <c r="HNV2" s="16"/>
      <c r="HNW2" s="16"/>
      <c r="HNX2" s="16"/>
      <c r="HNY2" s="16"/>
      <c r="HNZ2" s="16"/>
      <c r="HOA2" s="16"/>
      <c r="HOB2" s="16"/>
      <c r="HOC2" s="16"/>
      <c r="HOD2" s="16"/>
      <c r="HOE2" s="16"/>
      <c r="HOF2" s="16"/>
      <c r="HOG2" s="16"/>
      <c r="HOH2" s="16"/>
      <c r="HOI2" s="16"/>
      <c r="HOJ2" s="16"/>
      <c r="HOK2" s="16"/>
      <c r="HOL2" s="16"/>
      <c r="HOM2" s="16"/>
      <c r="HON2" s="16"/>
      <c r="HOO2" s="16"/>
      <c r="HOP2" s="16"/>
      <c r="HOQ2" s="16"/>
      <c r="HOR2" s="16"/>
      <c r="HOS2" s="16"/>
      <c r="HOT2" s="16"/>
      <c r="HOU2" s="16"/>
      <c r="HOV2" s="16"/>
      <c r="HOW2" s="16"/>
      <c r="HOX2" s="16"/>
      <c r="HOY2" s="16"/>
      <c r="HOZ2" s="16"/>
      <c r="HPA2" s="16"/>
      <c r="HPB2" s="16"/>
      <c r="HPC2" s="16"/>
      <c r="HPD2" s="16"/>
      <c r="HPE2" s="16"/>
      <c r="HPF2" s="16"/>
      <c r="HPG2" s="16"/>
      <c r="HPH2" s="16"/>
      <c r="HPI2" s="16"/>
      <c r="HPJ2" s="16"/>
      <c r="HPK2" s="16"/>
      <c r="HPL2" s="16"/>
      <c r="HPM2" s="16"/>
      <c r="HPN2" s="16"/>
      <c r="HPO2" s="16"/>
      <c r="HPP2" s="16"/>
      <c r="HPQ2" s="16"/>
      <c r="HPR2" s="16"/>
      <c r="HPS2" s="16"/>
      <c r="HPT2" s="16"/>
      <c r="HPU2" s="16"/>
      <c r="HPV2" s="16"/>
      <c r="HPW2" s="16"/>
      <c r="HPX2" s="16"/>
      <c r="HPY2" s="16"/>
      <c r="HPZ2" s="16"/>
      <c r="HQA2" s="16"/>
      <c r="HQB2" s="16"/>
      <c r="HQC2" s="16"/>
      <c r="HQD2" s="16"/>
      <c r="HQE2" s="16"/>
      <c r="HQF2" s="16"/>
      <c r="HQG2" s="16"/>
      <c r="HQH2" s="16"/>
      <c r="HQI2" s="16"/>
      <c r="HQJ2" s="16"/>
      <c r="HQK2" s="16"/>
      <c r="HQL2" s="16"/>
      <c r="HQM2" s="16"/>
      <c r="HQN2" s="16"/>
      <c r="HQO2" s="16"/>
      <c r="HQP2" s="16"/>
      <c r="HQQ2" s="16"/>
      <c r="HQR2" s="16"/>
      <c r="HQS2" s="16"/>
      <c r="HQT2" s="16"/>
      <c r="HQU2" s="16"/>
      <c r="HQV2" s="16"/>
      <c r="HQW2" s="16"/>
      <c r="HQX2" s="16"/>
      <c r="HQY2" s="16"/>
      <c r="HQZ2" s="16"/>
      <c r="HRA2" s="16"/>
      <c r="HRB2" s="16"/>
      <c r="HRC2" s="16"/>
      <c r="HRD2" s="16"/>
      <c r="HRE2" s="16"/>
      <c r="HRF2" s="16"/>
      <c r="HRG2" s="16"/>
      <c r="HRH2" s="16"/>
      <c r="HRI2" s="16"/>
      <c r="HRJ2" s="16"/>
      <c r="HRK2" s="16"/>
      <c r="HRL2" s="16"/>
      <c r="HRM2" s="16"/>
      <c r="HRN2" s="16"/>
      <c r="HRO2" s="16"/>
      <c r="HRP2" s="16"/>
      <c r="HRQ2" s="16"/>
      <c r="HRR2" s="16"/>
      <c r="HRS2" s="16"/>
      <c r="HRT2" s="16"/>
      <c r="HRU2" s="16"/>
      <c r="HRV2" s="16"/>
      <c r="HRW2" s="16"/>
      <c r="HRX2" s="16"/>
      <c r="HRY2" s="16"/>
      <c r="HRZ2" s="16"/>
      <c r="HSA2" s="16"/>
      <c r="HSB2" s="16"/>
      <c r="HSC2" s="16"/>
      <c r="HSD2" s="16"/>
      <c r="HSE2" s="16"/>
      <c r="HSF2" s="16"/>
      <c r="HSG2" s="16"/>
      <c r="HSH2" s="16"/>
      <c r="HSI2" s="16"/>
      <c r="HSJ2" s="16"/>
      <c r="HSK2" s="16"/>
      <c r="HSL2" s="16"/>
      <c r="HSM2" s="16"/>
      <c r="HSN2" s="16"/>
      <c r="HSO2" s="16"/>
      <c r="HSP2" s="16"/>
      <c r="HSQ2" s="16"/>
      <c r="HSR2" s="16"/>
      <c r="HSS2" s="16"/>
      <c r="HST2" s="16"/>
      <c r="HSU2" s="16"/>
      <c r="HSV2" s="16"/>
      <c r="HSW2" s="16"/>
      <c r="HSX2" s="16"/>
      <c r="HSY2" s="16"/>
      <c r="HSZ2" s="16"/>
      <c r="HTA2" s="16"/>
      <c r="HTB2" s="16"/>
      <c r="HTC2" s="16"/>
      <c r="HTD2" s="16"/>
      <c r="HTE2" s="16"/>
      <c r="HTF2" s="16"/>
      <c r="HTG2" s="16"/>
      <c r="HTH2" s="16"/>
      <c r="HTI2" s="16"/>
      <c r="HTJ2" s="16"/>
      <c r="HTK2" s="16"/>
      <c r="HTL2" s="16"/>
      <c r="HTM2" s="16"/>
      <c r="HTN2" s="16"/>
      <c r="HTO2" s="16"/>
      <c r="HTP2" s="16"/>
      <c r="HTQ2" s="16"/>
      <c r="HTR2" s="16"/>
      <c r="HTS2" s="16"/>
      <c r="HTT2" s="16"/>
      <c r="HTU2" s="16"/>
      <c r="HTV2" s="16"/>
      <c r="HTW2" s="16"/>
      <c r="HTX2" s="16"/>
      <c r="HTY2" s="16"/>
      <c r="HTZ2" s="16"/>
      <c r="HUA2" s="16"/>
      <c r="HUB2" s="16"/>
      <c r="HUC2" s="16"/>
      <c r="HUD2" s="16"/>
      <c r="HUE2" s="16"/>
      <c r="HUF2" s="16"/>
      <c r="HUG2" s="16"/>
      <c r="HUH2" s="16"/>
      <c r="HUI2" s="16"/>
      <c r="HUJ2" s="16"/>
      <c r="HUK2" s="16"/>
      <c r="HUL2" s="16"/>
      <c r="HUM2" s="16"/>
      <c r="HUN2" s="16"/>
      <c r="HUO2" s="16"/>
      <c r="HUP2" s="16"/>
      <c r="HUQ2" s="16"/>
      <c r="HUR2" s="16"/>
      <c r="HUS2" s="16"/>
      <c r="HUT2" s="16"/>
      <c r="HUU2" s="16"/>
      <c r="HUV2" s="16"/>
      <c r="HUW2" s="16"/>
      <c r="HUX2" s="16"/>
      <c r="HUY2" s="16"/>
      <c r="HUZ2" s="16"/>
      <c r="HVA2" s="16"/>
      <c r="HVB2" s="16"/>
      <c r="HVC2" s="16"/>
      <c r="HVD2" s="16"/>
      <c r="HVE2" s="16"/>
      <c r="HVF2" s="16"/>
      <c r="HVG2" s="16"/>
      <c r="HVH2" s="16"/>
      <c r="HVI2" s="16"/>
      <c r="HVJ2" s="16"/>
      <c r="HVK2" s="16"/>
      <c r="HVL2" s="16"/>
      <c r="HVM2" s="16"/>
      <c r="HVN2" s="16"/>
      <c r="HVO2" s="16"/>
      <c r="HVP2" s="16"/>
      <c r="HVQ2" s="16"/>
      <c r="HVR2" s="16"/>
      <c r="HVS2" s="16"/>
      <c r="HVT2" s="16"/>
      <c r="HVU2" s="16"/>
      <c r="HVV2" s="16"/>
      <c r="HVW2" s="16"/>
      <c r="HVX2" s="16"/>
      <c r="HVY2" s="16"/>
      <c r="HVZ2" s="16"/>
      <c r="HWA2" s="16"/>
      <c r="HWB2" s="16"/>
      <c r="HWC2" s="16"/>
      <c r="HWD2" s="16"/>
      <c r="HWE2" s="16"/>
      <c r="HWF2" s="16"/>
      <c r="HWG2" s="16"/>
      <c r="HWH2" s="16"/>
      <c r="HWI2" s="16"/>
      <c r="HWJ2" s="16"/>
      <c r="HWK2" s="16"/>
      <c r="HWL2" s="16"/>
      <c r="HWM2" s="16"/>
      <c r="HWN2" s="16"/>
      <c r="HWO2" s="16"/>
      <c r="HWP2" s="16"/>
      <c r="HWQ2" s="16"/>
      <c r="HWR2" s="16"/>
      <c r="HWS2" s="16"/>
      <c r="HWT2" s="16"/>
      <c r="HWU2" s="16"/>
      <c r="HWV2" s="16"/>
      <c r="HWW2" s="16"/>
      <c r="HWX2" s="16"/>
      <c r="HWY2" s="16"/>
      <c r="HWZ2" s="16"/>
      <c r="HXA2" s="16"/>
      <c r="HXB2" s="16"/>
      <c r="HXC2" s="16"/>
      <c r="HXD2" s="16"/>
      <c r="HXE2" s="16"/>
      <c r="HXF2" s="16"/>
      <c r="HXG2" s="16"/>
      <c r="HXH2" s="16"/>
      <c r="HXI2" s="16"/>
      <c r="HXJ2" s="16"/>
      <c r="HXK2" s="16"/>
      <c r="HXL2" s="16"/>
      <c r="HXM2" s="16"/>
      <c r="HXN2" s="16"/>
      <c r="HXO2" s="16"/>
      <c r="HXP2" s="16"/>
      <c r="HXQ2" s="16"/>
      <c r="HXR2" s="16"/>
      <c r="HXS2" s="16"/>
      <c r="HXT2" s="16"/>
      <c r="HXU2" s="16"/>
      <c r="HXV2" s="16"/>
      <c r="HXW2" s="16"/>
      <c r="HXX2" s="16"/>
      <c r="HXY2" s="16"/>
      <c r="HXZ2" s="16"/>
      <c r="HYA2" s="16"/>
      <c r="HYB2" s="16"/>
      <c r="HYC2" s="16"/>
      <c r="HYD2" s="16"/>
      <c r="HYE2" s="16"/>
      <c r="HYF2" s="16"/>
      <c r="HYG2" s="16"/>
      <c r="HYH2" s="16"/>
      <c r="HYI2" s="16"/>
      <c r="HYJ2" s="16"/>
      <c r="HYK2" s="16"/>
      <c r="HYL2" s="16"/>
      <c r="HYM2" s="16"/>
      <c r="HYN2" s="16"/>
      <c r="HYO2" s="16"/>
      <c r="HYP2" s="16"/>
      <c r="HYQ2" s="16"/>
      <c r="HYR2" s="16"/>
      <c r="HYS2" s="16"/>
      <c r="HYT2" s="16"/>
      <c r="HYU2" s="16"/>
      <c r="HYV2" s="16"/>
      <c r="HYW2" s="16"/>
      <c r="HYX2" s="16"/>
      <c r="HYY2" s="16"/>
      <c r="HYZ2" s="16"/>
      <c r="HZA2" s="16"/>
      <c r="HZB2" s="16"/>
      <c r="HZC2" s="16"/>
      <c r="HZD2" s="16"/>
      <c r="HZE2" s="16"/>
      <c r="HZF2" s="16"/>
      <c r="HZG2" s="16"/>
      <c r="HZH2" s="16"/>
      <c r="HZI2" s="16"/>
      <c r="HZJ2" s="16"/>
      <c r="HZK2" s="16"/>
      <c r="HZL2" s="16"/>
      <c r="HZM2" s="16"/>
      <c r="HZN2" s="16"/>
      <c r="HZO2" s="16"/>
      <c r="HZP2" s="16"/>
      <c r="HZQ2" s="16"/>
      <c r="HZR2" s="16"/>
      <c r="HZS2" s="16"/>
      <c r="HZT2" s="16"/>
      <c r="HZU2" s="16"/>
      <c r="HZV2" s="16"/>
      <c r="HZW2" s="16"/>
      <c r="HZX2" s="16"/>
      <c r="HZY2" s="16"/>
      <c r="HZZ2" s="16"/>
      <c r="IAA2" s="16"/>
      <c r="IAB2" s="16"/>
      <c r="IAC2" s="16"/>
      <c r="IAD2" s="16"/>
      <c r="IAE2" s="16"/>
      <c r="IAF2" s="16"/>
      <c r="IAG2" s="16"/>
      <c r="IAH2" s="16"/>
      <c r="IAI2" s="16"/>
      <c r="IAJ2" s="16"/>
      <c r="IAK2" s="16"/>
      <c r="IAL2" s="16"/>
      <c r="IAM2" s="16"/>
      <c r="IAN2" s="16"/>
      <c r="IAO2" s="16"/>
      <c r="IAP2" s="16"/>
      <c r="IAQ2" s="16"/>
      <c r="IAR2" s="16"/>
      <c r="IAS2" s="16"/>
      <c r="IAT2" s="16"/>
      <c r="IAU2" s="16"/>
      <c r="IAV2" s="16"/>
      <c r="IAW2" s="16"/>
      <c r="IAX2" s="16"/>
      <c r="IAY2" s="16"/>
      <c r="IAZ2" s="16"/>
      <c r="IBA2" s="16"/>
      <c r="IBB2" s="16"/>
      <c r="IBC2" s="16"/>
      <c r="IBD2" s="16"/>
      <c r="IBE2" s="16"/>
      <c r="IBF2" s="16"/>
      <c r="IBG2" s="16"/>
      <c r="IBH2" s="16"/>
      <c r="IBI2" s="16"/>
      <c r="IBJ2" s="16"/>
      <c r="IBK2" s="16"/>
      <c r="IBL2" s="16"/>
      <c r="IBM2" s="16"/>
      <c r="IBN2" s="16"/>
      <c r="IBO2" s="16"/>
      <c r="IBP2" s="16"/>
      <c r="IBQ2" s="16"/>
      <c r="IBR2" s="16"/>
      <c r="IBS2" s="16"/>
      <c r="IBT2" s="16"/>
      <c r="IBU2" s="16"/>
      <c r="IBV2" s="16"/>
      <c r="IBW2" s="16"/>
      <c r="IBX2" s="16"/>
      <c r="IBY2" s="16"/>
      <c r="IBZ2" s="16"/>
      <c r="ICA2" s="16"/>
      <c r="ICB2" s="16"/>
      <c r="ICC2" s="16"/>
      <c r="ICD2" s="16"/>
      <c r="ICE2" s="16"/>
      <c r="ICF2" s="16"/>
      <c r="ICG2" s="16"/>
      <c r="ICH2" s="16"/>
      <c r="ICI2" s="16"/>
      <c r="ICJ2" s="16"/>
      <c r="ICK2" s="16"/>
      <c r="ICL2" s="16"/>
      <c r="ICM2" s="16"/>
      <c r="ICN2" s="16"/>
      <c r="ICO2" s="16"/>
      <c r="ICP2" s="16"/>
      <c r="ICQ2" s="16"/>
      <c r="ICR2" s="16"/>
      <c r="ICS2" s="16"/>
      <c r="ICT2" s="16"/>
      <c r="ICU2" s="16"/>
      <c r="ICV2" s="16"/>
      <c r="ICW2" s="16"/>
      <c r="ICX2" s="16"/>
      <c r="ICY2" s="16"/>
      <c r="ICZ2" s="16"/>
      <c r="IDA2" s="16"/>
      <c r="IDB2" s="16"/>
      <c r="IDC2" s="16"/>
      <c r="IDD2" s="16"/>
      <c r="IDE2" s="16"/>
      <c r="IDF2" s="16"/>
      <c r="IDG2" s="16"/>
      <c r="IDH2" s="16"/>
      <c r="IDI2" s="16"/>
      <c r="IDJ2" s="16"/>
      <c r="IDK2" s="16"/>
      <c r="IDL2" s="16"/>
      <c r="IDM2" s="16"/>
      <c r="IDN2" s="16"/>
      <c r="IDO2" s="16"/>
      <c r="IDP2" s="16"/>
      <c r="IDQ2" s="16"/>
      <c r="IDR2" s="16"/>
      <c r="IDS2" s="16"/>
      <c r="IDT2" s="16"/>
      <c r="IDU2" s="16"/>
      <c r="IDV2" s="16"/>
      <c r="IDW2" s="16"/>
      <c r="IDX2" s="16"/>
      <c r="IDY2" s="16"/>
      <c r="IDZ2" s="16"/>
      <c r="IEA2" s="16"/>
      <c r="IEB2" s="16"/>
      <c r="IEC2" s="16"/>
      <c r="IED2" s="16"/>
      <c r="IEE2" s="16"/>
      <c r="IEF2" s="16"/>
      <c r="IEG2" s="16"/>
      <c r="IEH2" s="16"/>
      <c r="IEI2" s="16"/>
      <c r="IEJ2" s="16"/>
      <c r="IEK2" s="16"/>
      <c r="IEL2" s="16"/>
      <c r="IEM2" s="16"/>
      <c r="IEN2" s="16"/>
      <c r="IEO2" s="16"/>
      <c r="IEP2" s="16"/>
      <c r="IEQ2" s="16"/>
      <c r="IER2" s="16"/>
      <c r="IES2" s="16"/>
      <c r="IET2" s="16"/>
      <c r="IEU2" s="16"/>
      <c r="IEV2" s="16"/>
      <c r="IEW2" s="16"/>
      <c r="IEX2" s="16"/>
      <c r="IEY2" s="16"/>
      <c r="IEZ2" s="16"/>
      <c r="IFA2" s="16"/>
      <c r="IFB2" s="16"/>
      <c r="IFC2" s="16"/>
      <c r="IFD2" s="16"/>
      <c r="IFE2" s="16"/>
      <c r="IFF2" s="16"/>
      <c r="IFG2" s="16"/>
      <c r="IFH2" s="16"/>
      <c r="IFI2" s="16"/>
      <c r="IFJ2" s="16"/>
      <c r="IFK2" s="16"/>
      <c r="IFL2" s="16"/>
      <c r="IFM2" s="16"/>
      <c r="IFN2" s="16"/>
      <c r="IFO2" s="16"/>
      <c r="IFP2" s="16"/>
      <c r="IFQ2" s="16"/>
      <c r="IFR2" s="16"/>
      <c r="IFS2" s="16"/>
      <c r="IFT2" s="16"/>
      <c r="IFU2" s="16"/>
      <c r="IFV2" s="16"/>
      <c r="IFW2" s="16"/>
      <c r="IFX2" s="16"/>
      <c r="IFY2" s="16"/>
      <c r="IFZ2" s="16"/>
      <c r="IGA2" s="16"/>
      <c r="IGB2" s="16"/>
      <c r="IGC2" s="16"/>
      <c r="IGD2" s="16"/>
      <c r="IGE2" s="16"/>
      <c r="IGF2" s="16"/>
      <c r="IGG2" s="16"/>
      <c r="IGH2" s="16"/>
      <c r="IGI2" s="16"/>
      <c r="IGJ2" s="16"/>
      <c r="IGK2" s="16"/>
      <c r="IGL2" s="16"/>
      <c r="IGM2" s="16"/>
      <c r="IGN2" s="16"/>
      <c r="IGO2" s="16"/>
      <c r="IGP2" s="16"/>
      <c r="IGQ2" s="16"/>
      <c r="IGR2" s="16"/>
      <c r="IGS2" s="16"/>
      <c r="IGT2" s="16"/>
      <c r="IGU2" s="16"/>
      <c r="IGV2" s="16"/>
      <c r="IGW2" s="16"/>
      <c r="IGX2" s="16"/>
      <c r="IGY2" s="16"/>
      <c r="IGZ2" s="16"/>
      <c r="IHA2" s="16"/>
      <c r="IHB2" s="16"/>
      <c r="IHC2" s="16"/>
      <c r="IHD2" s="16"/>
      <c r="IHE2" s="16"/>
      <c r="IHF2" s="16"/>
      <c r="IHG2" s="16"/>
      <c r="IHH2" s="16"/>
      <c r="IHI2" s="16"/>
      <c r="IHJ2" s="16"/>
      <c r="IHK2" s="16"/>
      <c r="IHL2" s="16"/>
      <c r="IHM2" s="16"/>
      <c r="IHN2" s="16"/>
      <c r="IHO2" s="16"/>
      <c r="IHP2" s="16"/>
      <c r="IHQ2" s="16"/>
      <c r="IHR2" s="16"/>
      <c r="IHS2" s="16"/>
      <c r="IHT2" s="16"/>
      <c r="IHU2" s="16"/>
      <c r="IHV2" s="16"/>
      <c r="IHW2" s="16"/>
      <c r="IHX2" s="16"/>
      <c r="IHY2" s="16"/>
      <c r="IHZ2" s="16"/>
      <c r="IIA2" s="16"/>
      <c r="IIB2" s="16"/>
      <c r="IIC2" s="16"/>
      <c r="IID2" s="16"/>
      <c r="IIE2" s="16"/>
      <c r="IIF2" s="16"/>
      <c r="IIG2" s="16"/>
      <c r="IIH2" s="16"/>
      <c r="III2" s="16"/>
      <c r="IIJ2" s="16"/>
      <c r="IIK2" s="16"/>
      <c r="IIL2" s="16"/>
      <c r="IIM2" s="16"/>
      <c r="IIN2" s="16"/>
      <c r="IIO2" s="16"/>
      <c r="IIP2" s="16"/>
      <c r="IIQ2" s="16"/>
      <c r="IIR2" s="16"/>
      <c r="IIS2" s="16"/>
      <c r="IIT2" s="16"/>
      <c r="IIU2" s="16"/>
      <c r="IIV2" s="16"/>
      <c r="IIW2" s="16"/>
      <c r="IIX2" s="16"/>
      <c r="IIY2" s="16"/>
      <c r="IIZ2" s="16"/>
      <c r="IJA2" s="16"/>
      <c r="IJB2" s="16"/>
      <c r="IJC2" s="16"/>
      <c r="IJD2" s="16"/>
      <c r="IJE2" s="16"/>
      <c r="IJF2" s="16"/>
      <c r="IJG2" s="16"/>
      <c r="IJH2" s="16"/>
      <c r="IJI2" s="16"/>
      <c r="IJJ2" s="16"/>
      <c r="IJK2" s="16"/>
      <c r="IJL2" s="16"/>
      <c r="IJM2" s="16"/>
      <c r="IJN2" s="16"/>
      <c r="IJO2" s="16"/>
      <c r="IJP2" s="16"/>
      <c r="IJQ2" s="16"/>
      <c r="IJR2" s="16"/>
      <c r="IJS2" s="16"/>
      <c r="IJT2" s="16"/>
      <c r="IJU2" s="16"/>
      <c r="IJV2" s="16"/>
      <c r="IJW2" s="16"/>
      <c r="IJX2" s="16"/>
      <c r="IJY2" s="16"/>
      <c r="IJZ2" s="16"/>
      <c r="IKA2" s="16"/>
      <c r="IKB2" s="16"/>
      <c r="IKC2" s="16"/>
      <c r="IKD2" s="16"/>
      <c r="IKE2" s="16"/>
      <c r="IKF2" s="16"/>
      <c r="IKG2" s="16"/>
      <c r="IKH2" s="16"/>
      <c r="IKI2" s="16"/>
      <c r="IKJ2" s="16"/>
      <c r="IKK2" s="16"/>
      <c r="IKL2" s="16"/>
      <c r="IKM2" s="16"/>
      <c r="IKN2" s="16"/>
      <c r="IKO2" s="16"/>
      <c r="IKP2" s="16"/>
      <c r="IKQ2" s="16"/>
      <c r="IKR2" s="16"/>
      <c r="IKS2" s="16"/>
      <c r="IKT2" s="16"/>
      <c r="IKU2" s="16"/>
      <c r="IKV2" s="16"/>
      <c r="IKW2" s="16"/>
      <c r="IKX2" s="16"/>
      <c r="IKY2" s="16"/>
      <c r="IKZ2" s="16"/>
      <c r="ILA2" s="16"/>
      <c r="ILB2" s="16"/>
      <c r="ILC2" s="16"/>
      <c r="ILD2" s="16"/>
      <c r="ILE2" s="16"/>
      <c r="ILF2" s="16"/>
      <c r="ILG2" s="16"/>
      <c r="ILH2" s="16"/>
      <c r="ILI2" s="16"/>
      <c r="ILJ2" s="16"/>
      <c r="ILK2" s="16"/>
      <c r="ILL2" s="16"/>
      <c r="ILM2" s="16"/>
      <c r="ILN2" s="16"/>
      <c r="ILO2" s="16"/>
      <c r="ILP2" s="16"/>
      <c r="ILQ2" s="16"/>
      <c r="ILR2" s="16"/>
      <c r="ILS2" s="16"/>
      <c r="ILT2" s="16"/>
      <c r="ILU2" s="16"/>
      <c r="ILV2" s="16"/>
      <c r="ILW2" s="16"/>
      <c r="ILX2" s="16"/>
      <c r="ILY2" s="16"/>
      <c r="ILZ2" s="16"/>
      <c r="IMA2" s="16"/>
      <c r="IMB2" s="16"/>
      <c r="IMC2" s="16"/>
      <c r="IMD2" s="16"/>
      <c r="IME2" s="16"/>
      <c r="IMF2" s="16"/>
      <c r="IMG2" s="16"/>
      <c r="IMH2" s="16"/>
      <c r="IMI2" s="16"/>
      <c r="IMJ2" s="16"/>
      <c r="IMK2" s="16"/>
      <c r="IML2" s="16"/>
      <c r="IMM2" s="16"/>
      <c r="IMN2" s="16"/>
      <c r="IMO2" s="16"/>
      <c r="IMP2" s="16"/>
      <c r="IMQ2" s="16"/>
      <c r="IMR2" s="16"/>
      <c r="IMS2" s="16"/>
      <c r="IMT2" s="16"/>
      <c r="IMU2" s="16"/>
      <c r="IMV2" s="16"/>
      <c r="IMW2" s="16"/>
      <c r="IMX2" s="16"/>
      <c r="IMY2" s="16"/>
      <c r="IMZ2" s="16"/>
      <c r="INA2" s="16"/>
      <c r="INB2" s="16"/>
      <c r="INC2" s="16"/>
      <c r="IND2" s="16"/>
      <c r="INE2" s="16"/>
      <c r="INF2" s="16"/>
      <c r="ING2" s="16"/>
      <c r="INH2" s="16"/>
      <c r="INI2" s="16"/>
      <c r="INJ2" s="16"/>
      <c r="INK2" s="16"/>
      <c r="INL2" s="16"/>
      <c r="INM2" s="16"/>
      <c r="INN2" s="16"/>
      <c r="INO2" s="16"/>
      <c r="INP2" s="16"/>
      <c r="INQ2" s="16"/>
      <c r="INR2" s="16"/>
      <c r="INS2" s="16"/>
      <c r="INT2" s="16"/>
      <c r="INU2" s="16"/>
      <c r="INV2" s="16"/>
      <c r="INW2" s="16"/>
      <c r="INX2" s="16"/>
      <c r="INY2" s="16"/>
      <c r="INZ2" s="16"/>
      <c r="IOA2" s="16"/>
      <c r="IOB2" s="16"/>
      <c r="IOC2" s="16"/>
      <c r="IOD2" s="16"/>
      <c r="IOE2" s="16"/>
      <c r="IOF2" s="16"/>
      <c r="IOG2" s="16"/>
      <c r="IOH2" s="16"/>
      <c r="IOI2" s="16"/>
      <c r="IOJ2" s="16"/>
      <c r="IOK2" s="16"/>
      <c r="IOL2" s="16"/>
      <c r="IOM2" s="16"/>
      <c r="ION2" s="16"/>
      <c r="IOO2" s="16"/>
      <c r="IOP2" s="16"/>
      <c r="IOQ2" s="16"/>
      <c r="IOR2" s="16"/>
      <c r="IOS2" s="16"/>
      <c r="IOT2" s="16"/>
      <c r="IOU2" s="16"/>
      <c r="IOV2" s="16"/>
      <c r="IOW2" s="16"/>
      <c r="IOX2" s="16"/>
      <c r="IOY2" s="16"/>
      <c r="IOZ2" s="16"/>
      <c r="IPA2" s="16"/>
      <c r="IPB2" s="16"/>
      <c r="IPC2" s="16"/>
      <c r="IPD2" s="16"/>
      <c r="IPE2" s="16"/>
      <c r="IPF2" s="16"/>
      <c r="IPG2" s="16"/>
      <c r="IPH2" s="16"/>
      <c r="IPI2" s="16"/>
      <c r="IPJ2" s="16"/>
      <c r="IPK2" s="16"/>
      <c r="IPL2" s="16"/>
      <c r="IPM2" s="16"/>
      <c r="IPN2" s="16"/>
      <c r="IPO2" s="16"/>
      <c r="IPP2" s="16"/>
      <c r="IPQ2" s="16"/>
      <c r="IPR2" s="16"/>
      <c r="IPS2" s="16"/>
      <c r="IPT2" s="16"/>
      <c r="IPU2" s="16"/>
      <c r="IPV2" s="16"/>
      <c r="IPW2" s="16"/>
      <c r="IPX2" s="16"/>
      <c r="IPY2" s="16"/>
      <c r="IPZ2" s="16"/>
      <c r="IQA2" s="16"/>
      <c r="IQB2" s="16"/>
      <c r="IQC2" s="16"/>
      <c r="IQD2" s="16"/>
      <c r="IQE2" s="16"/>
      <c r="IQF2" s="16"/>
      <c r="IQG2" s="16"/>
      <c r="IQH2" s="16"/>
      <c r="IQI2" s="16"/>
      <c r="IQJ2" s="16"/>
      <c r="IQK2" s="16"/>
      <c r="IQL2" s="16"/>
      <c r="IQM2" s="16"/>
      <c r="IQN2" s="16"/>
      <c r="IQO2" s="16"/>
      <c r="IQP2" s="16"/>
      <c r="IQQ2" s="16"/>
      <c r="IQR2" s="16"/>
      <c r="IQS2" s="16"/>
      <c r="IQT2" s="16"/>
      <c r="IQU2" s="16"/>
      <c r="IQV2" s="16"/>
      <c r="IQW2" s="16"/>
      <c r="IQX2" s="16"/>
      <c r="IQY2" s="16"/>
      <c r="IQZ2" s="16"/>
      <c r="IRA2" s="16"/>
      <c r="IRB2" s="16"/>
      <c r="IRC2" s="16"/>
      <c r="IRD2" s="16"/>
      <c r="IRE2" s="16"/>
      <c r="IRF2" s="16"/>
      <c r="IRG2" s="16"/>
      <c r="IRH2" s="16"/>
      <c r="IRI2" s="16"/>
      <c r="IRJ2" s="16"/>
      <c r="IRK2" s="16"/>
      <c r="IRL2" s="16"/>
      <c r="IRM2" s="16"/>
      <c r="IRN2" s="16"/>
      <c r="IRO2" s="16"/>
      <c r="IRP2" s="16"/>
      <c r="IRQ2" s="16"/>
      <c r="IRR2" s="16"/>
      <c r="IRS2" s="16"/>
      <c r="IRT2" s="16"/>
      <c r="IRU2" s="16"/>
      <c r="IRV2" s="16"/>
      <c r="IRW2" s="16"/>
      <c r="IRX2" s="16"/>
      <c r="IRY2" s="16"/>
      <c r="IRZ2" s="16"/>
      <c r="ISA2" s="16"/>
      <c r="ISB2" s="16"/>
      <c r="ISC2" s="16"/>
      <c r="ISD2" s="16"/>
      <c r="ISE2" s="16"/>
      <c r="ISF2" s="16"/>
      <c r="ISG2" s="16"/>
      <c r="ISH2" s="16"/>
      <c r="ISI2" s="16"/>
      <c r="ISJ2" s="16"/>
      <c r="ISK2" s="16"/>
      <c r="ISL2" s="16"/>
      <c r="ISM2" s="16"/>
      <c r="ISN2" s="16"/>
      <c r="ISO2" s="16"/>
      <c r="ISP2" s="16"/>
      <c r="ISQ2" s="16"/>
      <c r="ISR2" s="16"/>
      <c r="ISS2" s="16"/>
      <c r="IST2" s="16"/>
      <c r="ISU2" s="16"/>
      <c r="ISV2" s="16"/>
      <c r="ISW2" s="16"/>
      <c r="ISX2" s="16"/>
      <c r="ISY2" s="16"/>
      <c r="ISZ2" s="16"/>
      <c r="ITA2" s="16"/>
      <c r="ITB2" s="16"/>
      <c r="ITC2" s="16"/>
      <c r="ITD2" s="16"/>
      <c r="ITE2" s="16"/>
      <c r="ITF2" s="16"/>
      <c r="ITG2" s="16"/>
      <c r="ITH2" s="16"/>
      <c r="ITI2" s="16"/>
      <c r="ITJ2" s="16"/>
      <c r="ITK2" s="16"/>
      <c r="ITL2" s="16"/>
      <c r="ITM2" s="16"/>
      <c r="ITN2" s="16"/>
      <c r="ITO2" s="16"/>
      <c r="ITP2" s="16"/>
      <c r="ITQ2" s="16"/>
      <c r="ITR2" s="16"/>
      <c r="ITS2" s="16"/>
      <c r="ITT2" s="16"/>
      <c r="ITU2" s="16"/>
      <c r="ITV2" s="16"/>
      <c r="ITW2" s="16"/>
      <c r="ITX2" s="16"/>
      <c r="ITY2" s="16"/>
      <c r="ITZ2" s="16"/>
      <c r="IUA2" s="16"/>
      <c r="IUB2" s="16"/>
      <c r="IUC2" s="16"/>
      <c r="IUD2" s="16"/>
      <c r="IUE2" s="16"/>
      <c r="IUF2" s="16"/>
      <c r="IUG2" s="16"/>
      <c r="IUH2" s="16"/>
      <c r="IUI2" s="16"/>
      <c r="IUJ2" s="16"/>
      <c r="IUK2" s="16"/>
      <c r="IUL2" s="16"/>
      <c r="IUM2" s="16"/>
      <c r="IUN2" s="16"/>
      <c r="IUO2" s="16"/>
      <c r="IUP2" s="16"/>
      <c r="IUQ2" s="16"/>
      <c r="IUR2" s="16"/>
      <c r="IUS2" s="16"/>
      <c r="IUT2" s="16"/>
      <c r="IUU2" s="16"/>
      <c r="IUV2" s="16"/>
      <c r="IUW2" s="16"/>
      <c r="IUX2" s="16"/>
      <c r="IUY2" s="16"/>
      <c r="IUZ2" s="16"/>
      <c r="IVA2" s="16"/>
      <c r="IVB2" s="16"/>
      <c r="IVC2" s="16"/>
      <c r="IVD2" s="16"/>
      <c r="IVE2" s="16"/>
      <c r="IVF2" s="16"/>
      <c r="IVG2" s="16"/>
      <c r="IVH2" s="16"/>
      <c r="IVI2" s="16"/>
      <c r="IVJ2" s="16"/>
      <c r="IVK2" s="16"/>
      <c r="IVL2" s="16"/>
      <c r="IVM2" s="16"/>
      <c r="IVN2" s="16"/>
      <c r="IVO2" s="16"/>
      <c r="IVP2" s="16"/>
      <c r="IVQ2" s="16"/>
      <c r="IVR2" s="16"/>
      <c r="IVS2" s="16"/>
      <c r="IVT2" s="16"/>
      <c r="IVU2" s="16"/>
      <c r="IVV2" s="16"/>
      <c r="IVW2" s="16"/>
      <c r="IVX2" s="16"/>
      <c r="IVY2" s="16"/>
      <c r="IVZ2" s="16"/>
      <c r="IWA2" s="16"/>
      <c r="IWB2" s="16"/>
      <c r="IWC2" s="16"/>
      <c r="IWD2" s="16"/>
      <c r="IWE2" s="16"/>
      <c r="IWF2" s="16"/>
      <c r="IWG2" s="16"/>
      <c r="IWH2" s="16"/>
      <c r="IWI2" s="16"/>
      <c r="IWJ2" s="16"/>
      <c r="IWK2" s="16"/>
      <c r="IWL2" s="16"/>
      <c r="IWM2" s="16"/>
      <c r="IWN2" s="16"/>
      <c r="IWO2" s="16"/>
      <c r="IWP2" s="16"/>
      <c r="IWQ2" s="16"/>
      <c r="IWR2" s="16"/>
      <c r="IWS2" s="16"/>
      <c r="IWT2" s="16"/>
      <c r="IWU2" s="16"/>
      <c r="IWV2" s="16"/>
      <c r="IWW2" s="16"/>
      <c r="IWX2" s="16"/>
      <c r="IWY2" s="16"/>
      <c r="IWZ2" s="16"/>
      <c r="IXA2" s="16"/>
      <c r="IXB2" s="16"/>
      <c r="IXC2" s="16"/>
      <c r="IXD2" s="16"/>
      <c r="IXE2" s="16"/>
      <c r="IXF2" s="16"/>
      <c r="IXG2" s="16"/>
      <c r="IXH2" s="16"/>
      <c r="IXI2" s="16"/>
      <c r="IXJ2" s="16"/>
      <c r="IXK2" s="16"/>
      <c r="IXL2" s="16"/>
      <c r="IXM2" s="16"/>
      <c r="IXN2" s="16"/>
      <c r="IXO2" s="16"/>
      <c r="IXP2" s="16"/>
      <c r="IXQ2" s="16"/>
      <c r="IXR2" s="16"/>
      <c r="IXS2" s="16"/>
      <c r="IXT2" s="16"/>
      <c r="IXU2" s="16"/>
      <c r="IXV2" s="16"/>
      <c r="IXW2" s="16"/>
      <c r="IXX2" s="16"/>
      <c r="IXY2" s="16"/>
      <c r="IXZ2" s="16"/>
      <c r="IYA2" s="16"/>
      <c r="IYB2" s="16"/>
      <c r="IYC2" s="16"/>
      <c r="IYD2" s="16"/>
      <c r="IYE2" s="16"/>
      <c r="IYF2" s="16"/>
      <c r="IYG2" s="16"/>
      <c r="IYH2" s="16"/>
      <c r="IYI2" s="16"/>
      <c r="IYJ2" s="16"/>
      <c r="IYK2" s="16"/>
      <c r="IYL2" s="16"/>
      <c r="IYM2" s="16"/>
      <c r="IYN2" s="16"/>
      <c r="IYO2" s="16"/>
      <c r="IYP2" s="16"/>
      <c r="IYQ2" s="16"/>
      <c r="IYR2" s="16"/>
      <c r="IYS2" s="16"/>
      <c r="IYT2" s="16"/>
      <c r="IYU2" s="16"/>
      <c r="IYV2" s="16"/>
      <c r="IYW2" s="16"/>
      <c r="IYX2" s="16"/>
      <c r="IYY2" s="16"/>
      <c r="IYZ2" s="16"/>
      <c r="IZA2" s="16"/>
      <c r="IZB2" s="16"/>
      <c r="IZC2" s="16"/>
      <c r="IZD2" s="16"/>
      <c r="IZE2" s="16"/>
      <c r="IZF2" s="16"/>
      <c r="IZG2" s="16"/>
      <c r="IZH2" s="16"/>
      <c r="IZI2" s="16"/>
      <c r="IZJ2" s="16"/>
      <c r="IZK2" s="16"/>
      <c r="IZL2" s="16"/>
      <c r="IZM2" s="16"/>
      <c r="IZN2" s="16"/>
      <c r="IZO2" s="16"/>
      <c r="IZP2" s="16"/>
      <c r="IZQ2" s="16"/>
      <c r="IZR2" s="16"/>
      <c r="IZS2" s="16"/>
      <c r="IZT2" s="16"/>
      <c r="IZU2" s="16"/>
      <c r="IZV2" s="16"/>
      <c r="IZW2" s="16"/>
      <c r="IZX2" s="16"/>
      <c r="IZY2" s="16"/>
      <c r="IZZ2" s="16"/>
      <c r="JAA2" s="16"/>
      <c r="JAB2" s="16"/>
      <c r="JAC2" s="16"/>
      <c r="JAD2" s="16"/>
      <c r="JAE2" s="16"/>
      <c r="JAF2" s="16"/>
      <c r="JAG2" s="16"/>
      <c r="JAH2" s="16"/>
      <c r="JAI2" s="16"/>
      <c r="JAJ2" s="16"/>
      <c r="JAK2" s="16"/>
      <c r="JAL2" s="16"/>
      <c r="JAM2" s="16"/>
      <c r="JAN2" s="16"/>
      <c r="JAO2" s="16"/>
      <c r="JAP2" s="16"/>
      <c r="JAQ2" s="16"/>
      <c r="JAR2" s="16"/>
      <c r="JAS2" s="16"/>
      <c r="JAT2" s="16"/>
      <c r="JAU2" s="16"/>
      <c r="JAV2" s="16"/>
      <c r="JAW2" s="16"/>
      <c r="JAX2" s="16"/>
      <c r="JAY2" s="16"/>
      <c r="JAZ2" s="16"/>
      <c r="JBA2" s="16"/>
      <c r="JBB2" s="16"/>
      <c r="JBC2" s="16"/>
      <c r="JBD2" s="16"/>
      <c r="JBE2" s="16"/>
      <c r="JBF2" s="16"/>
      <c r="JBG2" s="16"/>
      <c r="JBH2" s="16"/>
      <c r="JBI2" s="16"/>
      <c r="JBJ2" s="16"/>
      <c r="JBK2" s="16"/>
      <c r="JBL2" s="16"/>
      <c r="JBM2" s="16"/>
      <c r="JBN2" s="16"/>
      <c r="JBO2" s="16"/>
      <c r="JBP2" s="16"/>
      <c r="JBQ2" s="16"/>
      <c r="JBR2" s="16"/>
      <c r="JBS2" s="16"/>
      <c r="JBT2" s="16"/>
      <c r="JBU2" s="16"/>
      <c r="JBV2" s="16"/>
      <c r="JBW2" s="16"/>
      <c r="JBX2" s="16"/>
      <c r="JBY2" s="16"/>
      <c r="JBZ2" s="16"/>
      <c r="JCA2" s="16"/>
      <c r="JCB2" s="16"/>
      <c r="JCC2" s="16"/>
      <c r="JCD2" s="16"/>
      <c r="JCE2" s="16"/>
      <c r="JCF2" s="16"/>
      <c r="JCG2" s="16"/>
      <c r="JCH2" s="16"/>
      <c r="JCI2" s="16"/>
      <c r="JCJ2" s="16"/>
      <c r="JCK2" s="16"/>
      <c r="JCL2" s="16"/>
      <c r="JCM2" s="16"/>
      <c r="JCN2" s="16"/>
      <c r="JCO2" s="16"/>
      <c r="JCP2" s="16"/>
      <c r="JCQ2" s="16"/>
      <c r="JCR2" s="16"/>
      <c r="JCS2" s="16"/>
      <c r="JCT2" s="16"/>
      <c r="JCU2" s="16"/>
      <c r="JCV2" s="16"/>
      <c r="JCW2" s="16"/>
      <c r="JCX2" s="16"/>
      <c r="JCY2" s="16"/>
      <c r="JCZ2" s="16"/>
      <c r="JDA2" s="16"/>
      <c r="JDB2" s="16"/>
      <c r="JDC2" s="16"/>
      <c r="JDD2" s="16"/>
      <c r="JDE2" s="16"/>
      <c r="JDF2" s="16"/>
      <c r="JDG2" s="16"/>
      <c r="JDH2" s="16"/>
      <c r="JDI2" s="16"/>
      <c r="JDJ2" s="16"/>
      <c r="JDK2" s="16"/>
      <c r="JDL2" s="16"/>
      <c r="JDM2" s="16"/>
      <c r="JDN2" s="16"/>
      <c r="JDO2" s="16"/>
      <c r="JDP2" s="16"/>
      <c r="JDQ2" s="16"/>
      <c r="JDR2" s="16"/>
      <c r="JDS2" s="16"/>
      <c r="JDT2" s="16"/>
      <c r="JDU2" s="16"/>
      <c r="JDV2" s="16"/>
      <c r="JDW2" s="16"/>
      <c r="JDX2" s="16"/>
      <c r="JDY2" s="16"/>
      <c r="JDZ2" s="16"/>
      <c r="JEA2" s="16"/>
      <c r="JEB2" s="16"/>
      <c r="JEC2" s="16"/>
      <c r="JED2" s="16"/>
      <c r="JEE2" s="16"/>
      <c r="JEF2" s="16"/>
      <c r="JEG2" s="16"/>
      <c r="JEH2" s="16"/>
      <c r="JEI2" s="16"/>
      <c r="JEJ2" s="16"/>
      <c r="JEK2" s="16"/>
      <c r="JEL2" s="16"/>
      <c r="JEM2" s="16"/>
      <c r="JEN2" s="16"/>
      <c r="JEO2" s="16"/>
      <c r="JEP2" s="16"/>
      <c r="JEQ2" s="16"/>
      <c r="JER2" s="16"/>
      <c r="JES2" s="16"/>
      <c r="JET2" s="16"/>
      <c r="JEU2" s="16"/>
      <c r="JEV2" s="16"/>
      <c r="JEW2" s="16"/>
      <c r="JEX2" s="16"/>
      <c r="JEY2" s="16"/>
      <c r="JEZ2" s="16"/>
      <c r="JFA2" s="16"/>
      <c r="JFB2" s="16"/>
      <c r="JFC2" s="16"/>
      <c r="JFD2" s="16"/>
      <c r="JFE2" s="16"/>
      <c r="JFF2" s="16"/>
      <c r="JFG2" s="16"/>
      <c r="JFH2" s="16"/>
      <c r="JFI2" s="16"/>
      <c r="JFJ2" s="16"/>
      <c r="JFK2" s="16"/>
      <c r="JFL2" s="16"/>
      <c r="JFM2" s="16"/>
      <c r="JFN2" s="16"/>
      <c r="JFO2" s="16"/>
      <c r="JFP2" s="16"/>
      <c r="JFQ2" s="16"/>
      <c r="JFR2" s="16"/>
      <c r="JFS2" s="16"/>
      <c r="JFT2" s="16"/>
      <c r="JFU2" s="16"/>
      <c r="JFV2" s="16"/>
      <c r="JFW2" s="16"/>
      <c r="JFX2" s="16"/>
      <c r="JFY2" s="16"/>
      <c r="JFZ2" s="16"/>
      <c r="JGA2" s="16"/>
      <c r="JGB2" s="16"/>
      <c r="JGC2" s="16"/>
      <c r="JGD2" s="16"/>
      <c r="JGE2" s="16"/>
      <c r="JGF2" s="16"/>
      <c r="JGG2" s="16"/>
      <c r="JGH2" s="16"/>
      <c r="JGI2" s="16"/>
      <c r="JGJ2" s="16"/>
      <c r="JGK2" s="16"/>
      <c r="JGL2" s="16"/>
      <c r="JGM2" s="16"/>
      <c r="JGN2" s="16"/>
      <c r="JGO2" s="16"/>
      <c r="JGP2" s="16"/>
      <c r="JGQ2" s="16"/>
      <c r="JGR2" s="16"/>
      <c r="JGS2" s="16"/>
      <c r="JGT2" s="16"/>
      <c r="JGU2" s="16"/>
      <c r="JGV2" s="16"/>
      <c r="JGW2" s="16"/>
      <c r="JGX2" s="16"/>
      <c r="JGY2" s="16"/>
      <c r="JGZ2" s="16"/>
      <c r="JHA2" s="16"/>
      <c r="JHB2" s="16"/>
      <c r="JHC2" s="16"/>
      <c r="JHD2" s="16"/>
      <c r="JHE2" s="16"/>
      <c r="JHF2" s="16"/>
      <c r="JHG2" s="16"/>
      <c r="JHH2" s="16"/>
      <c r="JHI2" s="16"/>
      <c r="JHJ2" s="16"/>
      <c r="JHK2" s="16"/>
      <c r="JHL2" s="16"/>
      <c r="JHM2" s="16"/>
      <c r="JHN2" s="16"/>
      <c r="JHO2" s="16"/>
      <c r="JHP2" s="16"/>
      <c r="JHQ2" s="16"/>
      <c r="JHR2" s="16"/>
      <c r="JHS2" s="16"/>
      <c r="JHT2" s="16"/>
      <c r="JHU2" s="16"/>
      <c r="JHV2" s="16"/>
      <c r="JHW2" s="16"/>
      <c r="JHX2" s="16"/>
      <c r="JHY2" s="16"/>
      <c r="JHZ2" s="16"/>
      <c r="JIA2" s="16"/>
      <c r="JIB2" s="16"/>
      <c r="JIC2" s="16"/>
      <c r="JID2" s="16"/>
      <c r="JIE2" s="16"/>
      <c r="JIF2" s="16"/>
      <c r="JIG2" s="16"/>
      <c r="JIH2" s="16"/>
      <c r="JII2" s="16"/>
      <c r="JIJ2" s="16"/>
      <c r="JIK2" s="16"/>
      <c r="JIL2" s="16"/>
      <c r="JIM2" s="16"/>
      <c r="JIN2" s="16"/>
      <c r="JIO2" s="16"/>
      <c r="JIP2" s="16"/>
      <c r="JIQ2" s="16"/>
      <c r="JIR2" s="16"/>
      <c r="JIS2" s="16"/>
      <c r="JIT2" s="16"/>
      <c r="JIU2" s="16"/>
      <c r="JIV2" s="16"/>
      <c r="JIW2" s="16"/>
      <c r="JIX2" s="16"/>
      <c r="JIY2" s="16"/>
      <c r="JIZ2" s="16"/>
      <c r="JJA2" s="16"/>
      <c r="JJB2" s="16"/>
      <c r="JJC2" s="16"/>
      <c r="JJD2" s="16"/>
      <c r="JJE2" s="16"/>
      <c r="JJF2" s="16"/>
      <c r="JJG2" s="16"/>
      <c r="JJH2" s="16"/>
      <c r="JJI2" s="16"/>
      <c r="JJJ2" s="16"/>
      <c r="JJK2" s="16"/>
      <c r="JJL2" s="16"/>
      <c r="JJM2" s="16"/>
      <c r="JJN2" s="16"/>
      <c r="JJO2" s="16"/>
      <c r="JJP2" s="16"/>
      <c r="JJQ2" s="16"/>
      <c r="JJR2" s="16"/>
      <c r="JJS2" s="16"/>
      <c r="JJT2" s="16"/>
      <c r="JJU2" s="16"/>
      <c r="JJV2" s="16"/>
      <c r="JJW2" s="16"/>
      <c r="JJX2" s="16"/>
      <c r="JJY2" s="16"/>
      <c r="JJZ2" s="16"/>
      <c r="JKA2" s="16"/>
      <c r="JKB2" s="16"/>
      <c r="JKC2" s="16"/>
      <c r="JKD2" s="16"/>
      <c r="JKE2" s="16"/>
      <c r="JKF2" s="16"/>
      <c r="JKG2" s="16"/>
      <c r="JKH2" s="16"/>
      <c r="JKI2" s="16"/>
      <c r="JKJ2" s="16"/>
      <c r="JKK2" s="16"/>
      <c r="JKL2" s="16"/>
      <c r="JKM2" s="16"/>
      <c r="JKN2" s="16"/>
      <c r="JKO2" s="16"/>
      <c r="JKP2" s="16"/>
      <c r="JKQ2" s="16"/>
      <c r="JKR2" s="16"/>
      <c r="JKS2" s="16"/>
      <c r="JKT2" s="16"/>
      <c r="JKU2" s="16"/>
      <c r="JKV2" s="16"/>
      <c r="JKW2" s="16"/>
      <c r="JKX2" s="16"/>
      <c r="JKY2" s="16"/>
      <c r="JKZ2" s="16"/>
      <c r="JLA2" s="16"/>
      <c r="JLB2" s="16"/>
      <c r="JLC2" s="16"/>
      <c r="JLD2" s="16"/>
      <c r="JLE2" s="16"/>
      <c r="JLF2" s="16"/>
      <c r="JLG2" s="16"/>
      <c r="JLH2" s="16"/>
      <c r="JLI2" s="16"/>
      <c r="JLJ2" s="16"/>
      <c r="JLK2" s="16"/>
      <c r="JLL2" s="16"/>
      <c r="JLM2" s="16"/>
      <c r="JLN2" s="16"/>
      <c r="JLO2" s="16"/>
      <c r="JLP2" s="16"/>
      <c r="JLQ2" s="16"/>
      <c r="JLR2" s="16"/>
      <c r="JLS2" s="16"/>
      <c r="JLT2" s="16"/>
      <c r="JLU2" s="16"/>
      <c r="JLV2" s="16"/>
      <c r="JLW2" s="16"/>
      <c r="JLX2" s="16"/>
      <c r="JLY2" s="16"/>
      <c r="JLZ2" s="16"/>
      <c r="JMA2" s="16"/>
      <c r="JMB2" s="16"/>
      <c r="JMC2" s="16"/>
      <c r="JMD2" s="16"/>
      <c r="JME2" s="16"/>
      <c r="JMF2" s="16"/>
      <c r="JMG2" s="16"/>
      <c r="JMH2" s="16"/>
      <c r="JMI2" s="16"/>
      <c r="JMJ2" s="16"/>
      <c r="JMK2" s="16"/>
      <c r="JML2" s="16"/>
      <c r="JMM2" s="16"/>
      <c r="JMN2" s="16"/>
      <c r="JMO2" s="16"/>
      <c r="JMP2" s="16"/>
      <c r="JMQ2" s="16"/>
      <c r="JMR2" s="16"/>
      <c r="JMS2" s="16"/>
      <c r="JMT2" s="16"/>
      <c r="JMU2" s="16"/>
      <c r="JMV2" s="16"/>
      <c r="JMW2" s="16"/>
      <c r="JMX2" s="16"/>
      <c r="JMY2" s="16"/>
      <c r="JMZ2" s="16"/>
      <c r="JNA2" s="16"/>
      <c r="JNB2" s="16"/>
      <c r="JNC2" s="16"/>
      <c r="JND2" s="16"/>
      <c r="JNE2" s="16"/>
      <c r="JNF2" s="16"/>
      <c r="JNG2" s="16"/>
      <c r="JNH2" s="16"/>
      <c r="JNI2" s="16"/>
      <c r="JNJ2" s="16"/>
      <c r="JNK2" s="16"/>
      <c r="JNL2" s="16"/>
      <c r="JNM2" s="16"/>
      <c r="JNN2" s="16"/>
      <c r="JNO2" s="16"/>
      <c r="JNP2" s="16"/>
      <c r="JNQ2" s="16"/>
      <c r="JNR2" s="16"/>
      <c r="JNS2" s="16"/>
      <c r="JNT2" s="16"/>
      <c r="JNU2" s="16"/>
      <c r="JNV2" s="16"/>
      <c r="JNW2" s="16"/>
      <c r="JNX2" s="16"/>
      <c r="JNY2" s="16"/>
      <c r="JNZ2" s="16"/>
      <c r="JOA2" s="16"/>
      <c r="JOB2" s="16"/>
      <c r="JOC2" s="16"/>
      <c r="JOD2" s="16"/>
      <c r="JOE2" s="16"/>
      <c r="JOF2" s="16"/>
      <c r="JOG2" s="16"/>
      <c r="JOH2" s="16"/>
      <c r="JOI2" s="16"/>
      <c r="JOJ2" s="16"/>
      <c r="JOK2" s="16"/>
      <c r="JOL2" s="16"/>
      <c r="JOM2" s="16"/>
      <c r="JON2" s="16"/>
      <c r="JOO2" s="16"/>
      <c r="JOP2" s="16"/>
      <c r="JOQ2" s="16"/>
      <c r="JOR2" s="16"/>
      <c r="JOS2" s="16"/>
      <c r="JOT2" s="16"/>
      <c r="JOU2" s="16"/>
      <c r="JOV2" s="16"/>
      <c r="JOW2" s="16"/>
      <c r="JOX2" s="16"/>
      <c r="JOY2" s="16"/>
      <c r="JOZ2" s="16"/>
      <c r="JPA2" s="16"/>
      <c r="JPB2" s="16"/>
      <c r="JPC2" s="16"/>
      <c r="JPD2" s="16"/>
      <c r="JPE2" s="16"/>
      <c r="JPF2" s="16"/>
      <c r="JPG2" s="16"/>
      <c r="JPH2" s="16"/>
      <c r="JPI2" s="16"/>
      <c r="JPJ2" s="16"/>
      <c r="JPK2" s="16"/>
      <c r="JPL2" s="16"/>
      <c r="JPM2" s="16"/>
      <c r="JPN2" s="16"/>
      <c r="JPO2" s="16"/>
      <c r="JPP2" s="16"/>
      <c r="JPQ2" s="16"/>
      <c r="JPR2" s="16"/>
      <c r="JPS2" s="16"/>
      <c r="JPT2" s="16"/>
      <c r="JPU2" s="16"/>
      <c r="JPV2" s="16"/>
      <c r="JPW2" s="16"/>
      <c r="JPX2" s="16"/>
      <c r="JPY2" s="16"/>
      <c r="JPZ2" s="16"/>
      <c r="JQA2" s="16"/>
      <c r="JQB2" s="16"/>
      <c r="JQC2" s="16"/>
      <c r="JQD2" s="16"/>
      <c r="JQE2" s="16"/>
      <c r="JQF2" s="16"/>
      <c r="JQG2" s="16"/>
      <c r="JQH2" s="16"/>
      <c r="JQI2" s="16"/>
      <c r="JQJ2" s="16"/>
      <c r="JQK2" s="16"/>
      <c r="JQL2" s="16"/>
      <c r="JQM2" s="16"/>
      <c r="JQN2" s="16"/>
      <c r="JQO2" s="16"/>
      <c r="JQP2" s="16"/>
      <c r="JQQ2" s="16"/>
      <c r="JQR2" s="16"/>
      <c r="JQS2" s="16"/>
      <c r="JQT2" s="16"/>
      <c r="JQU2" s="16"/>
      <c r="JQV2" s="16"/>
      <c r="JQW2" s="16"/>
      <c r="JQX2" s="16"/>
      <c r="JQY2" s="16"/>
      <c r="JQZ2" s="16"/>
      <c r="JRA2" s="16"/>
      <c r="JRB2" s="16"/>
      <c r="JRC2" s="16"/>
      <c r="JRD2" s="16"/>
      <c r="JRE2" s="16"/>
      <c r="JRF2" s="16"/>
      <c r="JRG2" s="16"/>
      <c r="JRH2" s="16"/>
      <c r="JRI2" s="16"/>
      <c r="JRJ2" s="16"/>
      <c r="JRK2" s="16"/>
      <c r="JRL2" s="16"/>
      <c r="JRM2" s="16"/>
      <c r="JRN2" s="16"/>
      <c r="JRO2" s="16"/>
      <c r="JRP2" s="16"/>
      <c r="JRQ2" s="16"/>
      <c r="JRR2" s="16"/>
      <c r="JRS2" s="16"/>
      <c r="JRT2" s="16"/>
      <c r="JRU2" s="16"/>
      <c r="JRV2" s="16"/>
      <c r="JRW2" s="16"/>
      <c r="JRX2" s="16"/>
      <c r="JRY2" s="16"/>
      <c r="JRZ2" s="16"/>
      <c r="JSA2" s="16"/>
      <c r="JSB2" s="16"/>
      <c r="JSC2" s="16"/>
      <c r="JSD2" s="16"/>
      <c r="JSE2" s="16"/>
      <c r="JSF2" s="16"/>
      <c r="JSG2" s="16"/>
      <c r="JSH2" s="16"/>
      <c r="JSI2" s="16"/>
      <c r="JSJ2" s="16"/>
      <c r="JSK2" s="16"/>
      <c r="JSL2" s="16"/>
      <c r="JSM2" s="16"/>
      <c r="JSN2" s="16"/>
      <c r="JSO2" s="16"/>
      <c r="JSP2" s="16"/>
      <c r="JSQ2" s="16"/>
      <c r="JSR2" s="16"/>
      <c r="JSS2" s="16"/>
      <c r="JST2" s="16"/>
      <c r="JSU2" s="16"/>
      <c r="JSV2" s="16"/>
      <c r="JSW2" s="16"/>
      <c r="JSX2" s="16"/>
      <c r="JSY2" s="16"/>
      <c r="JSZ2" s="16"/>
      <c r="JTA2" s="16"/>
      <c r="JTB2" s="16"/>
      <c r="JTC2" s="16"/>
      <c r="JTD2" s="16"/>
      <c r="JTE2" s="16"/>
      <c r="JTF2" s="16"/>
      <c r="JTG2" s="16"/>
      <c r="JTH2" s="16"/>
      <c r="JTI2" s="16"/>
      <c r="JTJ2" s="16"/>
      <c r="JTK2" s="16"/>
      <c r="JTL2" s="16"/>
      <c r="JTM2" s="16"/>
      <c r="JTN2" s="16"/>
      <c r="JTO2" s="16"/>
      <c r="JTP2" s="16"/>
      <c r="JTQ2" s="16"/>
      <c r="JTR2" s="16"/>
      <c r="JTS2" s="16"/>
      <c r="JTT2" s="16"/>
      <c r="JTU2" s="16"/>
      <c r="JTV2" s="16"/>
      <c r="JTW2" s="16"/>
      <c r="JTX2" s="16"/>
      <c r="JTY2" s="16"/>
      <c r="JTZ2" s="16"/>
      <c r="JUA2" s="16"/>
      <c r="JUB2" s="16"/>
      <c r="JUC2" s="16"/>
      <c r="JUD2" s="16"/>
      <c r="JUE2" s="16"/>
      <c r="JUF2" s="16"/>
      <c r="JUG2" s="16"/>
      <c r="JUH2" s="16"/>
      <c r="JUI2" s="16"/>
      <c r="JUJ2" s="16"/>
      <c r="JUK2" s="16"/>
      <c r="JUL2" s="16"/>
      <c r="JUM2" s="16"/>
      <c r="JUN2" s="16"/>
      <c r="JUO2" s="16"/>
      <c r="JUP2" s="16"/>
      <c r="JUQ2" s="16"/>
      <c r="JUR2" s="16"/>
      <c r="JUS2" s="16"/>
      <c r="JUT2" s="16"/>
      <c r="JUU2" s="16"/>
      <c r="JUV2" s="16"/>
      <c r="JUW2" s="16"/>
      <c r="JUX2" s="16"/>
      <c r="JUY2" s="16"/>
      <c r="JUZ2" s="16"/>
      <c r="JVA2" s="16"/>
      <c r="JVB2" s="16"/>
      <c r="JVC2" s="16"/>
      <c r="JVD2" s="16"/>
      <c r="JVE2" s="16"/>
      <c r="JVF2" s="16"/>
      <c r="JVG2" s="16"/>
      <c r="JVH2" s="16"/>
      <c r="JVI2" s="16"/>
      <c r="JVJ2" s="16"/>
      <c r="JVK2" s="16"/>
      <c r="JVL2" s="16"/>
      <c r="JVM2" s="16"/>
      <c r="JVN2" s="16"/>
      <c r="JVO2" s="16"/>
      <c r="JVP2" s="16"/>
      <c r="JVQ2" s="16"/>
      <c r="JVR2" s="16"/>
      <c r="JVS2" s="16"/>
      <c r="JVT2" s="16"/>
      <c r="JVU2" s="16"/>
      <c r="JVV2" s="16"/>
      <c r="JVW2" s="16"/>
      <c r="JVX2" s="16"/>
      <c r="JVY2" s="16"/>
      <c r="JVZ2" s="16"/>
      <c r="JWA2" s="16"/>
      <c r="JWB2" s="16"/>
      <c r="JWC2" s="16"/>
      <c r="JWD2" s="16"/>
      <c r="JWE2" s="16"/>
      <c r="JWF2" s="16"/>
      <c r="JWG2" s="16"/>
      <c r="JWH2" s="16"/>
      <c r="JWI2" s="16"/>
      <c r="JWJ2" s="16"/>
      <c r="JWK2" s="16"/>
      <c r="JWL2" s="16"/>
      <c r="JWM2" s="16"/>
      <c r="JWN2" s="16"/>
      <c r="JWO2" s="16"/>
      <c r="JWP2" s="16"/>
      <c r="JWQ2" s="16"/>
      <c r="JWR2" s="16"/>
      <c r="JWS2" s="16"/>
      <c r="JWT2" s="16"/>
      <c r="JWU2" s="16"/>
      <c r="JWV2" s="16"/>
      <c r="JWW2" s="16"/>
      <c r="JWX2" s="16"/>
      <c r="JWY2" s="16"/>
      <c r="JWZ2" s="16"/>
      <c r="JXA2" s="16"/>
      <c r="JXB2" s="16"/>
      <c r="JXC2" s="16"/>
      <c r="JXD2" s="16"/>
      <c r="JXE2" s="16"/>
      <c r="JXF2" s="16"/>
      <c r="JXG2" s="16"/>
      <c r="JXH2" s="16"/>
      <c r="JXI2" s="16"/>
      <c r="JXJ2" s="16"/>
      <c r="JXK2" s="16"/>
      <c r="JXL2" s="16"/>
      <c r="JXM2" s="16"/>
      <c r="JXN2" s="16"/>
      <c r="JXO2" s="16"/>
      <c r="JXP2" s="16"/>
      <c r="JXQ2" s="16"/>
      <c r="JXR2" s="16"/>
      <c r="JXS2" s="16"/>
      <c r="JXT2" s="16"/>
      <c r="JXU2" s="16"/>
      <c r="JXV2" s="16"/>
      <c r="JXW2" s="16"/>
      <c r="JXX2" s="16"/>
      <c r="JXY2" s="16"/>
      <c r="JXZ2" s="16"/>
      <c r="JYA2" s="16"/>
      <c r="JYB2" s="16"/>
      <c r="JYC2" s="16"/>
      <c r="JYD2" s="16"/>
      <c r="JYE2" s="16"/>
      <c r="JYF2" s="16"/>
      <c r="JYG2" s="16"/>
      <c r="JYH2" s="16"/>
      <c r="JYI2" s="16"/>
      <c r="JYJ2" s="16"/>
      <c r="JYK2" s="16"/>
      <c r="JYL2" s="16"/>
      <c r="JYM2" s="16"/>
      <c r="JYN2" s="16"/>
      <c r="JYO2" s="16"/>
      <c r="JYP2" s="16"/>
      <c r="JYQ2" s="16"/>
      <c r="JYR2" s="16"/>
      <c r="JYS2" s="16"/>
      <c r="JYT2" s="16"/>
      <c r="JYU2" s="16"/>
      <c r="JYV2" s="16"/>
      <c r="JYW2" s="16"/>
      <c r="JYX2" s="16"/>
      <c r="JYY2" s="16"/>
      <c r="JYZ2" s="16"/>
      <c r="JZA2" s="16"/>
      <c r="JZB2" s="16"/>
      <c r="JZC2" s="16"/>
      <c r="JZD2" s="16"/>
      <c r="JZE2" s="16"/>
      <c r="JZF2" s="16"/>
      <c r="JZG2" s="16"/>
      <c r="JZH2" s="16"/>
      <c r="JZI2" s="16"/>
      <c r="JZJ2" s="16"/>
      <c r="JZK2" s="16"/>
      <c r="JZL2" s="16"/>
      <c r="JZM2" s="16"/>
      <c r="JZN2" s="16"/>
      <c r="JZO2" s="16"/>
      <c r="JZP2" s="16"/>
      <c r="JZQ2" s="16"/>
      <c r="JZR2" s="16"/>
      <c r="JZS2" s="16"/>
      <c r="JZT2" s="16"/>
      <c r="JZU2" s="16"/>
      <c r="JZV2" s="16"/>
      <c r="JZW2" s="16"/>
      <c r="JZX2" s="16"/>
      <c r="JZY2" s="16"/>
      <c r="JZZ2" s="16"/>
      <c r="KAA2" s="16"/>
      <c r="KAB2" s="16"/>
      <c r="KAC2" s="16"/>
      <c r="KAD2" s="16"/>
      <c r="KAE2" s="16"/>
      <c r="KAF2" s="16"/>
      <c r="KAG2" s="16"/>
      <c r="KAH2" s="16"/>
      <c r="KAI2" s="16"/>
      <c r="KAJ2" s="16"/>
      <c r="KAK2" s="16"/>
      <c r="KAL2" s="16"/>
      <c r="KAM2" s="16"/>
      <c r="KAN2" s="16"/>
      <c r="KAO2" s="16"/>
      <c r="KAP2" s="16"/>
      <c r="KAQ2" s="16"/>
      <c r="KAR2" s="16"/>
      <c r="KAS2" s="16"/>
      <c r="KAT2" s="16"/>
      <c r="KAU2" s="16"/>
      <c r="KAV2" s="16"/>
      <c r="KAW2" s="16"/>
      <c r="KAX2" s="16"/>
      <c r="KAY2" s="16"/>
      <c r="KAZ2" s="16"/>
      <c r="KBA2" s="16"/>
      <c r="KBB2" s="16"/>
      <c r="KBC2" s="16"/>
      <c r="KBD2" s="16"/>
      <c r="KBE2" s="16"/>
      <c r="KBF2" s="16"/>
      <c r="KBG2" s="16"/>
      <c r="KBH2" s="16"/>
      <c r="KBI2" s="16"/>
      <c r="KBJ2" s="16"/>
      <c r="KBK2" s="16"/>
      <c r="KBL2" s="16"/>
      <c r="KBM2" s="16"/>
      <c r="KBN2" s="16"/>
      <c r="KBO2" s="16"/>
      <c r="KBP2" s="16"/>
      <c r="KBQ2" s="16"/>
      <c r="KBR2" s="16"/>
      <c r="KBS2" s="16"/>
      <c r="KBT2" s="16"/>
      <c r="KBU2" s="16"/>
      <c r="KBV2" s="16"/>
      <c r="KBW2" s="16"/>
      <c r="KBX2" s="16"/>
      <c r="KBY2" s="16"/>
      <c r="KBZ2" s="16"/>
      <c r="KCA2" s="16"/>
      <c r="KCB2" s="16"/>
      <c r="KCC2" s="16"/>
      <c r="KCD2" s="16"/>
      <c r="KCE2" s="16"/>
      <c r="KCF2" s="16"/>
      <c r="KCG2" s="16"/>
      <c r="KCH2" s="16"/>
      <c r="KCI2" s="16"/>
      <c r="KCJ2" s="16"/>
      <c r="KCK2" s="16"/>
      <c r="KCL2" s="16"/>
      <c r="KCM2" s="16"/>
      <c r="KCN2" s="16"/>
      <c r="KCO2" s="16"/>
      <c r="KCP2" s="16"/>
      <c r="KCQ2" s="16"/>
      <c r="KCR2" s="16"/>
      <c r="KCS2" s="16"/>
      <c r="KCT2" s="16"/>
      <c r="KCU2" s="16"/>
      <c r="KCV2" s="16"/>
      <c r="KCW2" s="16"/>
      <c r="KCX2" s="16"/>
      <c r="KCY2" s="16"/>
      <c r="KCZ2" s="16"/>
      <c r="KDA2" s="16"/>
      <c r="KDB2" s="16"/>
      <c r="KDC2" s="16"/>
      <c r="KDD2" s="16"/>
      <c r="KDE2" s="16"/>
      <c r="KDF2" s="16"/>
      <c r="KDG2" s="16"/>
      <c r="KDH2" s="16"/>
      <c r="KDI2" s="16"/>
      <c r="KDJ2" s="16"/>
      <c r="KDK2" s="16"/>
      <c r="KDL2" s="16"/>
      <c r="KDM2" s="16"/>
      <c r="KDN2" s="16"/>
      <c r="KDO2" s="16"/>
      <c r="KDP2" s="16"/>
      <c r="KDQ2" s="16"/>
      <c r="KDR2" s="16"/>
      <c r="KDS2" s="16"/>
      <c r="KDT2" s="16"/>
      <c r="KDU2" s="16"/>
      <c r="KDV2" s="16"/>
      <c r="KDW2" s="16"/>
      <c r="KDX2" s="16"/>
      <c r="KDY2" s="16"/>
      <c r="KDZ2" s="16"/>
      <c r="KEA2" s="16"/>
      <c r="KEB2" s="16"/>
      <c r="KEC2" s="16"/>
      <c r="KED2" s="16"/>
      <c r="KEE2" s="16"/>
      <c r="KEF2" s="16"/>
      <c r="KEG2" s="16"/>
      <c r="KEH2" s="16"/>
      <c r="KEI2" s="16"/>
      <c r="KEJ2" s="16"/>
      <c r="KEK2" s="16"/>
      <c r="KEL2" s="16"/>
      <c r="KEM2" s="16"/>
      <c r="KEN2" s="16"/>
      <c r="KEO2" s="16"/>
      <c r="KEP2" s="16"/>
      <c r="KEQ2" s="16"/>
      <c r="KER2" s="16"/>
      <c r="KES2" s="16"/>
      <c r="KET2" s="16"/>
      <c r="KEU2" s="16"/>
      <c r="KEV2" s="16"/>
      <c r="KEW2" s="16"/>
      <c r="KEX2" s="16"/>
      <c r="KEY2" s="16"/>
      <c r="KEZ2" s="16"/>
      <c r="KFA2" s="16"/>
      <c r="KFB2" s="16"/>
      <c r="KFC2" s="16"/>
      <c r="KFD2" s="16"/>
      <c r="KFE2" s="16"/>
      <c r="KFF2" s="16"/>
      <c r="KFG2" s="16"/>
      <c r="KFH2" s="16"/>
      <c r="KFI2" s="16"/>
      <c r="KFJ2" s="16"/>
      <c r="KFK2" s="16"/>
      <c r="KFL2" s="16"/>
      <c r="KFM2" s="16"/>
      <c r="KFN2" s="16"/>
      <c r="KFO2" s="16"/>
      <c r="KFP2" s="16"/>
      <c r="KFQ2" s="16"/>
      <c r="KFR2" s="16"/>
      <c r="KFS2" s="16"/>
      <c r="KFT2" s="16"/>
      <c r="KFU2" s="16"/>
      <c r="KFV2" s="16"/>
      <c r="KFW2" s="16"/>
      <c r="KFX2" s="16"/>
      <c r="KFY2" s="16"/>
      <c r="KFZ2" s="16"/>
      <c r="KGA2" s="16"/>
      <c r="KGB2" s="16"/>
      <c r="KGC2" s="16"/>
      <c r="KGD2" s="16"/>
      <c r="KGE2" s="16"/>
      <c r="KGF2" s="16"/>
      <c r="KGG2" s="16"/>
      <c r="KGH2" s="16"/>
      <c r="KGI2" s="16"/>
      <c r="KGJ2" s="16"/>
      <c r="KGK2" s="16"/>
      <c r="KGL2" s="16"/>
      <c r="KGM2" s="16"/>
      <c r="KGN2" s="16"/>
      <c r="KGO2" s="16"/>
      <c r="KGP2" s="16"/>
      <c r="KGQ2" s="16"/>
      <c r="KGR2" s="16"/>
      <c r="KGS2" s="16"/>
      <c r="KGT2" s="16"/>
      <c r="KGU2" s="16"/>
      <c r="KGV2" s="16"/>
      <c r="KGW2" s="16"/>
      <c r="KGX2" s="16"/>
      <c r="KGY2" s="16"/>
      <c r="KGZ2" s="16"/>
      <c r="KHA2" s="16"/>
      <c r="KHB2" s="16"/>
      <c r="KHC2" s="16"/>
      <c r="KHD2" s="16"/>
      <c r="KHE2" s="16"/>
      <c r="KHF2" s="16"/>
      <c r="KHG2" s="16"/>
      <c r="KHH2" s="16"/>
      <c r="KHI2" s="16"/>
      <c r="KHJ2" s="16"/>
      <c r="KHK2" s="16"/>
      <c r="KHL2" s="16"/>
      <c r="KHM2" s="16"/>
      <c r="KHN2" s="16"/>
      <c r="KHO2" s="16"/>
      <c r="KHP2" s="16"/>
      <c r="KHQ2" s="16"/>
      <c r="KHR2" s="16"/>
      <c r="KHS2" s="16"/>
      <c r="KHT2" s="16"/>
      <c r="KHU2" s="16"/>
      <c r="KHV2" s="16"/>
      <c r="KHW2" s="16"/>
      <c r="KHX2" s="16"/>
      <c r="KHY2" s="16"/>
      <c r="KHZ2" s="16"/>
      <c r="KIA2" s="16"/>
      <c r="KIB2" s="16"/>
      <c r="KIC2" s="16"/>
      <c r="KID2" s="16"/>
      <c r="KIE2" s="16"/>
      <c r="KIF2" s="16"/>
      <c r="KIG2" s="16"/>
      <c r="KIH2" s="16"/>
      <c r="KII2" s="16"/>
      <c r="KIJ2" s="16"/>
      <c r="KIK2" s="16"/>
      <c r="KIL2" s="16"/>
      <c r="KIM2" s="16"/>
      <c r="KIN2" s="16"/>
      <c r="KIO2" s="16"/>
      <c r="KIP2" s="16"/>
      <c r="KIQ2" s="16"/>
      <c r="KIR2" s="16"/>
      <c r="KIS2" s="16"/>
      <c r="KIT2" s="16"/>
      <c r="KIU2" s="16"/>
      <c r="KIV2" s="16"/>
      <c r="KIW2" s="16"/>
      <c r="KIX2" s="16"/>
      <c r="KIY2" s="16"/>
      <c r="KIZ2" s="16"/>
      <c r="KJA2" s="16"/>
      <c r="KJB2" s="16"/>
      <c r="KJC2" s="16"/>
      <c r="KJD2" s="16"/>
      <c r="KJE2" s="16"/>
      <c r="KJF2" s="16"/>
      <c r="KJG2" s="16"/>
      <c r="KJH2" s="16"/>
      <c r="KJI2" s="16"/>
      <c r="KJJ2" s="16"/>
      <c r="KJK2" s="16"/>
      <c r="KJL2" s="16"/>
      <c r="KJM2" s="16"/>
      <c r="KJN2" s="16"/>
      <c r="KJO2" s="16"/>
      <c r="KJP2" s="16"/>
      <c r="KJQ2" s="16"/>
      <c r="KJR2" s="16"/>
      <c r="KJS2" s="16"/>
      <c r="KJT2" s="16"/>
      <c r="KJU2" s="16"/>
      <c r="KJV2" s="16"/>
      <c r="KJW2" s="16"/>
      <c r="KJX2" s="16"/>
      <c r="KJY2" s="16"/>
      <c r="KJZ2" s="16"/>
      <c r="KKA2" s="16"/>
      <c r="KKB2" s="16"/>
      <c r="KKC2" s="16"/>
      <c r="KKD2" s="16"/>
      <c r="KKE2" s="16"/>
      <c r="KKF2" s="16"/>
      <c r="KKG2" s="16"/>
      <c r="KKH2" s="16"/>
      <c r="KKI2" s="16"/>
      <c r="KKJ2" s="16"/>
      <c r="KKK2" s="16"/>
      <c r="KKL2" s="16"/>
      <c r="KKM2" s="16"/>
      <c r="KKN2" s="16"/>
      <c r="KKO2" s="16"/>
      <c r="KKP2" s="16"/>
      <c r="KKQ2" s="16"/>
      <c r="KKR2" s="16"/>
      <c r="KKS2" s="16"/>
      <c r="KKT2" s="16"/>
      <c r="KKU2" s="16"/>
      <c r="KKV2" s="16"/>
      <c r="KKW2" s="16"/>
      <c r="KKX2" s="16"/>
      <c r="KKY2" s="16"/>
      <c r="KKZ2" s="16"/>
      <c r="KLA2" s="16"/>
      <c r="KLB2" s="16"/>
      <c r="KLC2" s="16"/>
      <c r="KLD2" s="16"/>
      <c r="KLE2" s="16"/>
      <c r="KLF2" s="16"/>
      <c r="KLG2" s="16"/>
      <c r="KLH2" s="16"/>
      <c r="KLI2" s="16"/>
      <c r="KLJ2" s="16"/>
      <c r="KLK2" s="16"/>
      <c r="KLL2" s="16"/>
      <c r="KLM2" s="16"/>
      <c r="KLN2" s="16"/>
      <c r="KLO2" s="16"/>
      <c r="KLP2" s="16"/>
      <c r="KLQ2" s="16"/>
      <c r="KLR2" s="16"/>
      <c r="KLS2" s="16"/>
      <c r="KLT2" s="16"/>
      <c r="KLU2" s="16"/>
      <c r="KLV2" s="16"/>
      <c r="KLW2" s="16"/>
      <c r="KLX2" s="16"/>
      <c r="KLY2" s="16"/>
      <c r="KLZ2" s="16"/>
      <c r="KMA2" s="16"/>
      <c r="KMB2" s="16"/>
      <c r="KMC2" s="16"/>
      <c r="KMD2" s="16"/>
      <c r="KME2" s="16"/>
      <c r="KMF2" s="16"/>
      <c r="KMG2" s="16"/>
      <c r="KMH2" s="16"/>
      <c r="KMI2" s="16"/>
      <c r="KMJ2" s="16"/>
      <c r="KMK2" s="16"/>
      <c r="KML2" s="16"/>
      <c r="KMM2" s="16"/>
      <c r="KMN2" s="16"/>
      <c r="KMO2" s="16"/>
      <c r="KMP2" s="16"/>
      <c r="KMQ2" s="16"/>
      <c r="KMR2" s="16"/>
      <c r="KMS2" s="16"/>
      <c r="KMT2" s="16"/>
      <c r="KMU2" s="16"/>
      <c r="KMV2" s="16"/>
      <c r="KMW2" s="16"/>
      <c r="KMX2" s="16"/>
      <c r="KMY2" s="16"/>
      <c r="KMZ2" s="16"/>
      <c r="KNA2" s="16"/>
      <c r="KNB2" s="16"/>
      <c r="KNC2" s="16"/>
      <c r="KND2" s="16"/>
      <c r="KNE2" s="16"/>
      <c r="KNF2" s="16"/>
      <c r="KNG2" s="16"/>
      <c r="KNH2" s="16"/>
      <c r="KNI2" s="16"/>
      <c r="KNJ2" s="16"/>
      <c r="KNK2" s="16"/>
      <c r="KNL2" s="16"/>
      <c r="KNM2" s="16"/>
      <c r="KNN2" s="16"/>
      <c r="KNO2" s="16"/>
      <c r="KNP2" s="16"/>
      <c r="KNQ2" s="16"/>
      <c r="KNR2" s="16"/>
      <c r="KNS2" s="16"/>
      <c r="KNT2" s="16"/>
      <c r="KNU2" s="16"/>
      <c r="KNV2" s="16"/>
      <c r="KNW2" s="16"/>
      <c r="KNX2" s="16"/>
      <c r="KNY2" s="16"/>
      <c r="KNZ2" s="16"/>
      <c r="KOA2" s="16"/>
      <c r="KOB2" s="16"/>
      <c r="KOC2" s="16"/>
      <c r="KOD2" s="16"/>
      <c r="KOE2" s="16"/>
      <c r="KOF2" s="16"/>
      <c r="KOG2" s="16"/>
      <c r="KOH2" s="16"/>
      <c r="KOI2" s="16"/>
      <c r="KOJ2" s="16"/>
      <c r="KOK2" s="16"/>
      <c r="KOL2" s="16"/>
      <c r="KOM2" s="16"/>
      <c r="KON2" s="16"/>
      <c r="KOO2" s="16"/>
      <c r="KOP2" s="16"/>
      <c r="KOQ2" s="16"/>
      <c r="KOR2" s="16"/>
      <c r="KOS2" s="16"/>
      <c r="KOT2" s="16"/>
      <c r="KOU2" s="16"/>
      <c r="KOV2" s="16"/>
      <c r="KOW2" s="16"/>
      <c r="KOX2" s="16"/>
      <c r="KOY2" s="16"/>
      <c r="KOZ2" s="16"/>
      <c r="KPA2" s="16"/>
      <c r="KPB2" s="16"/>
      <c r="KPC2" s="16"/>
      <c r="KPD2" s="16"/>
      <c r="KPE2" s="16"/>
      <c r="KPF2" s="16"/>
      <c r="KPG2" s="16"/>
      <c r="KPH2" s="16"/>
      <c r="KPI2" s="16"/>
      <c r="KPJ2" s="16"/>
      <c r="KPK2" s="16"/>
      <c r="KPL2" s="16"/>
      <c r="KPM2" s="16"/>
      <c r="KPN2" s="16"/>
      <c r="KPO2" s="16"/>
      <c r="KPP2" s="16"/>
      <c r="KPQ2" s="16"/>
      <c r="KPR2" s="16"/>
      <c r="KPS2" s="16"/>
      <c r="KPT2" s="16"/>
      <c r="KPU2" s="16"/>
      <c r="KPV2" s="16"/>
      <c r="KPW2" s="16"/>
      <c r="KPX2" s="16"/>
      <c r="KPY2" s="16"/>
      <c r="KPZ2" s="16"/>
      <c r="KQA2" s="16"/>
      <c r="KQB2" s="16"/>
      <c r="KQC2" s="16"/>
      <c r="KQD2" s="16"/>
      <c r="KQE2" s="16"/>
      <c r="KQF2" s="16"/>
      <c r="KQG2" s="16"/>
      <c r="KQH2" s="16"/>
      <c r="KQI2" s="16"/>
      <c r="KQJ2" s="16"/>
      <c r="KQK2" s="16"/>
      <c r="KQL2" s="16"/>
      <c r="KQM2" s="16"/>
      <c r="KQN2" s="16"/>
      <c r="KQO2" s="16"/>
      <c r="KQP2" s="16"/>
      <c r="KQQ2" s="16"/>
      <c r="KQR2" s="16"/>
      <c r="KQS2" s="16"/>
      <c r="KQT2" s="16"/>
      <c r="KQU2" s="16"/>
      <c r="KQV2" s="16"/>
      <c r="KQW2" s="16"/>
      <c r="KQX2" s="16"/>
      <c r="KQY2" s="16"/>
      <c r="KQZ2" s="16"/>
      <c r="KRA2" s="16"/>
      <c r="KRB2" s="16"/>
      <c r="KRC2" s="16"/>
      <c r="KRD2" s="16"/>
      <c r="KRE2" s="16"/>
      <c r="KRF2" s="16"/>
      <c r="KRG2" s="16"/>
      <c r="KRH2" s="16"/>
      <c r="KRI2" s="16"/>
      <c r="KRJ2" s="16"/>
      <c r="KRK2" s="16"/>
      <c r="KRL2" s="16"/>
      <c r="KRM2" s="16"/>
      <c r="KRN2" s="16"/>
      <c r="KRO2" s="16"/>
      <c r="KRP2" s="16"/>
      <c r="KRQ2" s="16"/>
      <c r="KRR2" s="16"/>
      <c r="KRS2" s="16"/>
      <c r="KRT2" s="16"/>
      <c r="KRU2" s="16"/>
      <c r="KRV2" s="16"/>
      <c r="KRW2" s="16"/>
      <c r="KRX2" s="16"/>
      <c r="KRY2" s="16"/>
      <c r="KRZ2" s="16"/>
      <c r="KSA2" s="16"/>
      <c r="KSB2" s="16"/>
      <c r="KSC2" s="16"/>
      <c r="KSD2" s="16"/>
      <c r="KSE2" s="16"/>
      <c r="KSF2" s="16"/>
      <c r="KSG2" s="16"/>
      <c r="KSH2" s="16"/>
      <c r="KSI2" s="16"/>
      <c r="KSJ2" s="16"/>
      <c r="KSK2" s="16"/>
      <c r="KSL2" s="16"/>
      <c r="KSM2" s="16"/>
      <c r="KSN2" s="16"/>
      <c r="KSO2" s="16"/>
      <c r="KSP2" s="16"/>
      <c r="KSQ2" s="16"/>
      <c r="KSR2" s="16"/>
      <c r="KSS2" s="16"/>
      <c r="KST2" s="16"/>
      <c r="KSU2" s="16"/>
      <c r="KSV2" s="16"/>
      <c r="KSW2" s="16"/>
      <c r="KSX2" s="16"/>
      <c r="KSY2" s="16"/>
      <c r="KSZ2" s="16"/>
      <c r="KTA2" s="16"/>
      <c r="KTB2" s="16"/>
      <c r="KTC2" s="16"/>
      <c r="KTD2" s="16"/>
      <c r="KTE2" s="16"/>
      <c r="KTF2" s="16"/>
      <c r="KTG2" s="16"/>
      <c r="KTH2" s="16"/>
      <c r="KTI2" s="16"/>
      <c r="KTJ2" s="16"/>
      <c r="KTK2" s="16"/>
      <c r="KTL2" s="16"/>
      <c r="KTM2" s="16"/>
      <c r="KTN2" s="16"/>
      <c r="KTO2" s="16"/>
      <c r="KTP2" s="16"/>
      <c r="KTQ2" s="16"/>
      <c r="KTR2" s="16"/>
      <c r="KTS2" s="16"/>
      <c r="KTT2" s="16"/>
      <c r="KTU2" s="16"/>
      <c r="KTV2" s="16"/>
      <c r="KTW2" s="16"/>
      <c r="KTX2" s="16"/>
      <c r="KTY2" s="16"/>
      <c r="KTZ2" s="16"/>
      <c r="KUA2" s="16"/>
      <c r="KUB2" s="16"/>
      <c r="KUC2" s="16"/>
      <c r="KUD2" s="16"/>
      <c r="KUE2" s="16"/>
      <c r="KUF2" s="16"/>
      <c r="KUG2" s="16"/>
      <c r="KUH2" s="16"/>
      <c r="KUI2" s="16"/>
      <c r="KUJ2" s="16"/>
      <c r="KUK2" s="16"/>
      <c r="KUL2" s="16"/>
      <c r="KUM2" s="16"/>
      <c r="KUN2" s="16"/>
      <c r="KUO2" s="16"/>
      <c r="KUP2" s="16"/>
      <c r="KUQ2" s="16"/>
      <c r="KUR2" s="16"/>
      <c r="KUS2" s="16"/>
      <c r="KUT2" s="16"/>
      <c r="KUU2" s="16"/>
      <c r="KUV2" s="16"/>
      <c r="KUW2" s="16"/>
      <c r="KUX2" s="16"/>
      <c r="KUY2" s="16"/>
      <c r="KUZ2" s="16"/>
      <c r="KVA2" s="16"/>
      <c r="KVB2" s="16"/>
      <c r="KVC2" s="16"/>
      <c r="KVD2" s="16"/>
      <c r="KVE2" s="16"/>
      <c r="KVF2" s="16"/>
      <c r="KVG2" s="16"/>
      <c r="KVH2" s="16"/>
      <c r="KVI2" s="16"/>
      <c r="KVJ2" s="16"/>
      <c r="KVK2" s="16"/>
      <c r="KVL2" s="16"/>
      <c r="KVM2" s="16"/>
      <c r="KVN2" s="16"/>
      <c r="KVO2" s="16"/>
      <c r="KVP2" s="16"/>
      <c r="KVQ2" s="16"/>
      <c r="KVR2" s="16"/>
      <c r="KVS2" s="16"/>
      <c r="KVT2" s="16"/>
      <c r="KVU2" s="16"/>
      <c r="KVV2" s="16"/>
      <c r="KVW2" s="16"/>
      <c r="KVX2" s="16"/>
      <c r="KVY2" s="16"/>
      <c r="KVZ2" s="16"/>
      <c r="KWA2" s="16"/>
      <c r="KWB2" s="16"/>
      <c r="KWC2" s="16"/>
      <c r="KWD2" s="16"/>
      <c r="KWE2" s="16"/>
      <c r="KWF2" s="16"/>
      <c r="KWG2" s="16"/>
      <c r="KWH2" s="16"/>
      <c r="KWI2" s="16"/>
      <c r="KWJ2" s="16"/>
      <c r="KWK2" s="16"/>
      <c r="KWL2" s="16"/>
      <c r="KWM2" s="16"/>
      <c r="KWN2" s="16"/>
      <c r="KWO2" s="16"/>
      <c r="KWP2" s="16"/>
      <c r="KWQ2" s="16"/>
      <c r="KWR2" s="16"/>
      <c r="KWS2" s="16"/>
      <c r="KWT2" s="16"/>
      <c r="KWU2" s="16"/>
      <c r="KWV2" s="16"/>
      <c r="KWW2" s="16"/>
      <c r="KWX2" s="16"/>
      <c r="KWY2" s="16"/>
      <c r="KWZ2" s="16"/>
      <c r="KXA2" s="16"/>
      <c r="KXB2" s="16"/>
      <c r="KXC2" s="16"/>
      <c r="KXD2" s="16"/>
      <c r="KXE2" s="16"/>
      <c r="KXF2" s="16"/>
      <c r="KXG2" s="16"/>
      <c r="KXH2" s="16"/>
      <c r="KXI2" s="16"/>
      <c r="KXJ2" s="16"/>
      <c r="KXK2" s="16"/>
      <c r="KXL2" s="16"/>
      <c r="KXM2" s="16"/>
      <c r="KXN2" s="16"/>
      <c r="KXO2" s="16"/>
      <c r="KXP2" s="16"/>
      <c r="KXQ2" s="16"/>
      <c r="KXR2" s="16"/>
      <c r="KXS2" s="16"/>
      <c r="KXT2" s="16"/>
      <c r="KXU2" s="16"/>
      <c r="KXV2" s="16"/>
      <c r="KXW2" s="16"/>
      <c r="KXX2" s="16"/>
      <c r="KXY2" s="16"/>
      <c r="KXZ2" s="16"/>
      <c r="KYA2" s="16"/>
      <c r="KYB2" s="16"/>
      <c r="KYC2" s="16"/>
      <c r="KYD2" s="16"/>
      <c r="KYE2" s="16"/>
      <c r="KYF2" s="16"/>
      <c r="KYG2" s="16"/>
      <c r="KYH2" s="16"/>
      <c r="KYI2" s="16"/>
      <c r="KYJ2" s="16"/>
      <c r="KYK2" s="16"/>
      <c r="KYL2" s="16"/>
      <c r="KYM2" s="16"/>
      <c r="KYN2" s="16"/>
      <c r="KYO2" s="16"/>
      <c r="KYP2" s="16"/>
      <c r="KYQ2" s="16"/>
      <c r="KYR2" s="16"/>
      <c r="KYS2" s="16"/>
      <c r="KYT2" s="16"/>
      <c r="KYU2" s="16"/>
      <c r="KYV2" s="16"/>
      <c r="KYW2" s="16"/>
      <c r="KYX2" s="16"/>
      <c r="KYY2" s="16"/>
      <c r="KYZ2" s="16"/>
      <c r="KZA2" s="16"/>
      <c r="KZB2" s="16"/>
      <c r="KZC2" s="16"/>
      <c r="KZD2" s="16"/>
      <c r="KZE2" s="16"/>
      <c r="KZF2" s="16"/>
      <c r="KZG2" s="16"/>
      <c r="KZH2" s="16"/>
      <c r="KZI2" s="16"/>
      <c r="KZJ2" s="16"/>
      <c r="KZK2" s="16"/>
      <c r="KZL2" s="16"/>
      <c r="KZM2" s="16"/>
      <c r="KZN2" s="16"/>
      <c r="KZO2" s="16"/>
      <c r="KZP2" s="16"/>
      <c r="KZQ2" s="16"/>
      <c r="KZR2" s="16"/>
      <c r="KZS2" s="16"/>
      <c r="KZT2" s="16"/>
      <c r="KZU2" s="16"/>
      <c r="KZV2" s="16"/>
      <c r="KZW2" s="16"/>
      <c r="KZX2" s="16"/>
      <c r="KZY2" s="16"/>
      <c r="KZZ2" s="16"/>
      <c r="LAA2" s="16"/>
      <c r="LAB2" s="16"/>
      <c r="LAC2" s="16"/>
      <c r="LAD2" s="16"/>
      <c r="LAE2" s="16"/>
      <c r="LAF2" s="16"/>
      <c r="LAG2" s="16"/>
      <c r="LAH2" s="16"/>
      <c r="LAI2" s="16"/>
      <c r="LAJ2" s="16"/>
      <c r="LAK2" s="16"/>
      <c r="LAL2" s="16"/>
      <c r="LAM2" s="16"/>
      <c r="LAN2" s="16"/>
      <c r="LAO2" s="16"/>
      <c r="LAP2" s="16"/>
      <c r="LAQ2" s="16"/>
      <c r="LAR2" s="16"/>
      <c r="LAS2" s="16"/>
      <c r="LAT2" s="16"/>
      <c r="LAU2" s="16"/>
      <c r="LAV2" s="16"/>
      <c r="LAW2" s="16"/>
      <c r="LAX2" s="16"/>
      <c r="LAY2" s="16"/>
      <c r="LAZ2" s="16"/>
      <c r="LBA2" s="16"/>
      <c r="LBB2" s="16"/>
      <c r="LBC2" s="16"/>
      <c r="LBD2" s="16"/>
      <c r="LBE2" s="16"/>
      <c r="LBF2" s="16"/>
      <c r="LBG2" s="16"/>
      <c r="LBH2" s="16"/>
      <c r="LBI2" s="16"/>
      <c r="LBJ2" s="16"/>
      <c r="LBK2" s="16"/>
      <c r="LBL2" s="16"/>
      <c r="LBM2" s="16"/>
      <c r="LBN2" s="16"/>
      <c r="LBO2" s="16"/>
      <c r="LBP2" s="16"/>
      <c r="LBQ2" s="16"/>
      <c r="LBR2" s="16"/>
      <c r="LBS2" s="16"/>
      <c r="LBT2" s="16"/>
      <c r="LBU2" s="16"/>
      <c r="LBV2" s="16"/>
      <c r="LBW2" s="16"/>
      <c r="LBX2" s="16"/>
      <c r="LBY2" s="16"/>
      <c r="LBZ2" s="16"/>
      <c r="LCA2" s="16"/>
      <c r="LCB2" s="16"/>
      <c r="LCC2" s="16"/>
      <c r="LCD2" s="16"/>
      <c r="LCE2" s="16"/>
      <c r="LCF2" s="16"/>
      <c r="LCG2" s="16"/>
      <c r="LCH2" s="16"/>
      <c r="LCI2" s="16"/>
      <c r="LCJ2" s="16"/>
      <c r="LCK2" s="16"/>
      <c r="LCL2" s="16"/>
      <c r="LCM2" s="16"/>
      <c r="LCN2" s="16"/>
      <c r="LCO2" s="16"/>
      <c r="LCP2" s="16"/>
      <c r="LCQ2" s="16"/>
      <c r="LCR2" s="16"/>
      <c r="LCS2" s="16"/>
      <c r="LCT2" s="16"/>
      <c r="LCU2" s="16"/>
      <c r="LCV2" s="16"/>
      <c r="LCW2" s="16"/>
      <c r="LCX2" s="16"/>
      <c r="LCY2" s="16"/>
      <c r="LCZ2" s="16"/>
      <c r="LDA2" s="16"/>
      <c r="LDB2" s="16"/>
      <c r="LDC2" s="16"/>
      <c r="LDD2" s="16"/>
      <c r="LDE2" s="16"/>
      <c r="LDF2" s="16"/>
      <c r="LDG2" s="16"/>
      <c r="LDH2" s="16"/>
      <c r="LDI2" s="16"/>
      <c r="LDJ2" s="16"/>
      <c r="LDK2" s="16"/>
      <c r="LDL2" s="16"/>
      <c r="LDM2" s="16"/>
      <c r="LDN2" s="16"/>
      <c r="LDO2" s="16"/>
      <c r="LDP2" s="16"/>
      <c r="LDQ2" s="16"/>
      <c r="LDR2" s="16"/>
      <c r="LDS2" s="16"/>
      <c r="LDT2" s="16"/>
      <c r="LDU2" s="16"/>
      <c r="LDV2" s="16"/>
      <c r="LDW2" s="16"/>
      <c r="LDX2" s="16"/>
      <c r="LDY2" s="16"/>
      <c r="LDZ2" s="16"/>
      <c r="LEA2" s="16"/>
      <c r="LEB2" s="16"/>
      <c r="LEC2" s="16"/>
      <c r="LED2" s="16"/>
      <c r="LEE2" s="16"/>
      <c r="LEF2" s="16"/>
      <c r="LEG2" s="16"/>
      <c r="LEH2" s="16"/>
      <c r="LEI2" s="16"/>
      <c r="LEJ2" s="16"/>
      <c r="LEK2" s="16"/>
      <c r="LEL2" s="16"/>
      <c r="LEM2" s="16"/>
      <c r="LEN2" s="16"/>
      <c r="LEO2" s="16"/>
      <c r="LEP2" s="16"/>
      <c r="LEQ2" s="16"/>
      <c r="LER2" s="16"/>
      <c r="LES2" s="16"/>
      <c r="LET2" s="16"/>
      <c r="LEU2" s="16"/>
      <c r="LEV2" s="16"/>
      <c r="LEW2" s="16"/>
      <c r="LEX2" s="16"/>
      <c r="LEY2" s="16"/>
      <c r="LEZ2" s="16"/>
      <c r="LFA2" s="16"/>
      <c r="LFB2" s="16"/>
      <c r="LFC2" s="16"/>
      <c r="LFD2" s="16"/>
      <c r="LFE2" s="16"/>
      <c r="LFF2" s="16"/>
      <c r="LFG2" s="16"/>
      <c r="LFH2" s="16"/>
      <c r="LFI2" s="16"/>
      <c r="LFJ2" s="16"/>
      <c r="LFK2" s="16"/>
      <c r="LFL2" s="16"/>
      <c r="LFM2" s="16"/>
      <c r="LFN2" s="16"/>
      <c r="LFO2" s="16"/>
      <c r="LFP2" s="16"/>
      <c r="LFQ2" s="16"/>
      <c r="LFR2" s="16"/>
      <c r="LFS2" s="16"/>
      <c r="LFT2" s="16"/>
      <c r="LFU2" s="16"/>
      <c r="LFV2" s="16"/>
      <c r="LFW2" s="16"/>
      <c r="LFX2" s="16"/>
      <c r="LFY2" s="16"/>
      <c r="LFZ2" s="16"/>
      <c r="LGA2" s="16"/>
      <c r="LGB2" s="16"/>
      <c r="LGC2" s="16"/>
      <c r="LGD2" s="16"/>
      <c r="LGE2" s="16"/>
      <c r="LGF2" s="16"/>
      <c r="LGG2" s="16"/>
      <c r="LGH2" s="16"/>
      <c r="LGI2" s="16"/>
      <c r="LGJ2" s="16"/>
      <c r="LGK2" s="16"/>
      <c r="LGL2" s="16"/>
      <c r="LGM2" s="16"/>
      <c r="LGN2" s="16"/>
      <c r="LGO2" s="16"/>
      <c r="LGP2" s="16"/>
      <c r="LGQ2" s="16"/>
      <c r="LGR2" s="16"/>
      <c r="LGS2" s="16"/>
      <c r="LGT2" s="16"/>
      <c r="LGU2" s="16"/>
      <c r="LGV2" s="16"/>
      <c r="LGW2" s="16"/>
      <c r="LGX2" s="16"/>
      <c r="LGY2" s="16"/>
      <c r="LGZ2" s="16"/>
      <c r="LHA2" s="16"/>
      <c r="LHB2" s="16"/>
      <c r="LHC2" s="16"/>
      <c r="LHD2" s="16"/>
      <c r="LHE2" s="16"/>
      <c r="LHF2" s="16"/>
      <c r="LHG2" s="16"/>
      <c r="LHH2" s="16"/>
      <c r="LHI2" s="16"/>
      <c r="LHJ2" s="16"/>
      <c r="LHK2" s="16"/>
      <c r="LHL2" s="16"/>
      <c r="LHM2" s="16"/>
      <c r="LHN2" s="16"/>
      <c r="LHO2" s="16"/>
      <c r="LHP2" s="16"/>
      <c r="LHQ2" s="16"/>
      <c r="LHR2" s="16"/>
      <c r="LHS2" s="16"/>
      <c r="LHT2" s="16"/>
      <c r="LHU2" s="16"/>
      <c r="LHV2" s="16"/>
      <c r="LHW2" s="16"/>
      <c r="LHX2" s="16"/>
      <c r="LHY2" s="16"/>
      <c r="LHZ2" s="16"/>
      <c r="LIA2" s="16"/>
      <c r="LIB2" s="16"/>
      <c r="LIC2" s="16"/>
      <c r="LID2" s="16"/>
      <c r="LIE2" s="16"/>
      <c r="LIF2" s="16"/>
      <c r="LIG2" s="16"/>
      <c r="LIH2" s="16"/>
      <c r="LII2" s="16"/>
      <c r="LIJ2" s="16"/>
      <c r="LIK2" s="16"/>
      <c r="LIL2" s="16"/>
      <c r="LIM2" s="16"/>
      <c r="LIN2" s="16"/>
      <c r="LIO2" s="16"/>
      <c r="LIP2" s="16"/>
      <c r="LIQ2" s="16"/>
      <c r="LIR2" s="16"/>
      <c r="LIS2" s="16"/>
      <c r="LIT2" s="16"/>
      <c r="LIU2" s="16"/>
      <c r="LIV2" s="16"/>
      <c r="LIW2" s="16"/>
      <c r="LIX2" s="16"/>
      <c r="LIY2" s="16"/>
      <c r="LIZ2" s="16"/>
      <c r="LJA2" s="16"/>
      <c r="LJB2" s="16"/>
      <c r="LJC2" s="16"/>
      <c r="LJD2" s="16"/>
      <c r="LJE2" s="16"/>
      <c r="LJF2" s="16"/>
      <c r="LJG2" s="16"/>
      <c r="LJH2" s="16"/>
      <c r="LJI2" s="16"/>
      <c r="LJJ2" s="16"/>
      <c r="LJK2" s="16"/>
      <c r="LJL2" s="16"/>
      <c r="LJM2" s="16"/>
      <c r="LJN2" s="16"/>
      <c r="LJO2" s="16"/>
      <c r="LJP2" s="16"/>
      <c r="LJQ2" s="16"/>
      <c r="LJR2" s="16"/>
      <c r="LJS2" s="16"/>
      <c r="LJT2" s="16"/>
      <c r="LJU2" s="16"/>
      <c r="LJV2" s="16"/>
      <c r="LJW2" s="16"/>
      <c r="LJX2" s="16"/>
      <c r="LJY2" s="16"/>
      <c r="LJZ2" s="16"/>
      <c r="LKA2" s="16"/>
      <c r="LKB2" s="16"/>
      <c r="LKC2" s="16"/>
      <c r="LKD2" s="16"/>
      <c r="LKE2" s="16"/>
      <c r="LKF2" s="16"/>
      <c r="LKG2" s="16"/>
      <c r="LKH2" s="16"/>
      <c r="LKI2" s="16"/>
      <c r="LKJ2" s="16"/>
      <c r="LKK2" s="16"/>
      <c r="LKL2" s="16"/>
      <c r="LKM2" s="16"/>
      <c r="LKN2" s="16"/>
      <c r="LKO2" s="16"/>
      <c r="LKP2" s="16"/>
      <c r="LKQ2" s="16"/>
      <c r="LKR2" s="16"/>
      <c r="LKS2" s="16"/>
      <c r="LKT2" s="16"/>
      <c r="LKU2" s="16"/>
      <c r="LKV2" s="16"/>
      <c r="LKW2" s="16"/>
      <c r="LKX2" s="16"/>
      <c r="LKY2" s="16"/>
      <c r="LKZ2" s="16"/>
      <c r="LLA2" s="16"/>
      <c r="LLB2" s="16"/>
      <c r="LLC2" s="16"/>
      <c r="LLD2" s="16"/>
      <c r="LLE2" s="16"/>
      <c r="LLF2" s="16"/>
      <c r="LLG2" s="16"/>
      <c r="LLH2" s="16"/>
      <c r="LLI2" s="16"/>
      <c r="LLJ2" s="16"/>
      <c r="LLK2" s="16"/>
      <c r="LLL2" s="16"/>
      <c r="LLM2" s="16"/>
      <c r="LLN2" s="16"/>
      <c r="LLO2" s="16"/>
      <c r="LLP2" s="16"/>
      <c r="LLQ2" s="16"/>
      <c r="LLR2" s="16"/>
      <c r="LLS2" s="16"/>
      <c r="LLT2" s="16"/>
      <c r="LLU2" s="16"/>
      <c r="LLV2" s="16"/>
      <c r="LLW2" s="16"/>
      <c r="LLX2" s="16"/>
      <c r="LLY2" s="16"/>
      <c r="LLZ2" s="16"/>
      <c r="LMA2" s="16"/>
      <c r="LMB2" s="16"/>
      <c r="LMC2" s="16"/>
      <c r="LMD2" s="16"/>
      <c r="LME2" s="16"/>
      <c r="LMF2" s="16"/>
      <c r="LMG2" s="16"/>
      <c r="LMH2" s="16"/>
      <c r="LMI2" s="16"/>
      <c r="LMJ2" s="16"/>
      <c r="LMK2" s="16"/>
      <c r="LML2" s="16"/>
      <c r="LMM2" s="16"/>
      <c r="LMN2" s="16"/>
      <c r="LMO2" s="16"/>
      <c r="LMP2" s="16"/>
      <c r="LMQ2" s="16"/>
      <c r="LMR2" s="16"/>
      <c r="LMS2" s="16"/>
      <c r="LMT2" s="16"/>
      <c r="LMU2" s="16"/>
      <c r="LMV2" s="16"/>
      <c r="LMW2" s="16"/>
      <c r="LMX2" s="16"/>
      <c r="LMY2" s="16"/>
      <c r="LMZ2" s="16"/>
      <c r="LNA2" s="16"/>
      <c r="LNB2" s="16"/>
      <c r="LNC2" s="16"/>
      <c r="LND2" s="16"/>
      <c r="LNE2" s="16"/>
      <c r="LNF2" s="16"/>
      <c r="LNG2" s="16"/>
      <c r="LNH2" s="16"/>
      <c r="LNI2" s="16"/>
      <c r="LNJ2" s="16"/>
      <c r="LNK2" s="16"/>
      <c r="LNL2" s="16"/>
      <c r="LNM2" s="16"/>
      <c r="LNN2" s="16"/>
      <c r="LNO2" s="16"/>
      <c r="LNP2" s="16"/>
      <c r="LNQ2" s="16"/>
      <c r="LNR2" s="16"/>
      <c r="LNS2" s="16"/>
      <c r="LNT2" s="16"/>
      <c r="LNU2" s="16"/>
      <c r="LNV2" s="16"/>
      <c r="LNW2" s="16"/>
      <c r="LNX2" s="16"/>
      <c r="LNY2" s="16"/>
      <c r="LNZ2" s="16"/>
      <c r="LOA2" s="16"/>
      <c r="LOB2" s="16"/>
      <c r="LOC2" s="16"/>
      <c r="LOD2" s="16"/>
      <c r="LOE2" s="16"/>
      <c r="LOF2" s="16"/>
      <c r="LOG2" s="16"/>
      <c r="LOH2" s="16"/>
      <c r="LOI2" s="16"/>
      <c r="LOJ2" s="16"/>
      <c r="LOK2" s="16"/>
      <c r="LOL2" s="16"/>
      <c r="LOM2" s="16"/>
      <c r="LON2" s="16"/>
      <c r="LOO2" s="16"/>
      <c r="LOP2" s="16"/>
      <c r="LOQ2" s="16"/>
      <c r="LOR2" s="16"/>
      <c r="LOS2" s="16"/>
      <c r="LOT2" s="16"/>
      <c r="LOU2" s="16"/>
      <c r="LOV2" s="16"/>
      <c r="LOW2" s="16"/>
      <c r="LOX2" s="16"/>
      <c r="LOY2" s="16"/>
      <c r="LOZ2" s="16"/>
      <c r="LPA2" s="16"/>
      <c r="LPB2" s="16"/>
      <c r="LPC2" s="16"/>
      <c r="LPD2" s="16"/>
      <c r="LPE2" s="16"/>
      <c r="LPF2" s="16"/>
      <c r="LPG2" s="16"/>
      <c r="LPH2" s="16"/>
      <c r="LPI2" s="16"/>
      <c r="LPJ2" s="16"/>
      <c r="LPK2" s="16"/>
      <c r="LPL2" s="16"/>
      <c r="LPM2" s="16"/>
      <c r="LPN2" s="16"/>
      <c r="LPO2" s="16"/>
      <c r="LPP2" s="16"/>
      <c r="LPQ2" s="16"/>
      <c r="LPR2" s="16"/>
      <c r="LPS2" s="16"/>
      <c r="LPT2" s="16"/>
      <c r="LPU2" s="16"/>
      <c r="LPV2" s="16"/>
      <c r="LPW2" s="16"/>
      <c r="LPX2" s="16"/>
      <c r="LPY2" s="16"/>
      <c r="LPZ2" s="16"/>
      <c r="LQA2" s="16"/>
      <c r="LQB2" s="16"/>
      <c r="LQC2" s="16"/>
      <c r="LQD2" s="16"/>
      <c r="LQE2" s="16"/>
      <c r="LQF2" s="16"/>
      <c r="LQG2" s="16"/>
      <c r="LQH2" s="16"/>
      <c r="LQI2" s="16"/>
      <c r="LQJ2" s="16"/>
      <c r="LQK2" s="16"/>
      <c r="LQL2" s="16"/>
      <c r="LQM2" s="16"/>
      <c r="LQN2" s="16"/>
      <c r="LQO2" s="16"/>
      <c r="LQP2" s="16"/>
      <c r="LQQ2" s="16"/>
      <c r="LQR2" s="16"/>
      <c r="LQS2" s="16"/>
      <c r="LQT2" s="16"/>
      <c r="LQU2" s="16"/>
      <c r="LQV2" s="16"/>
      <c r="LQW2" s="16"/>
      <c r="LQX2" s="16"/>
      <c r="LQY2" s="16"/>
      <c r="LQZ2" s="16"/>
      <c r="LRA2" s="16"/>
      <c r="LRB2" s="16"/>
      <c r="LRC2" s="16"/>
      <c r="LRD2" s="16"/>
      <c r="LRE2" s="16"/>
      <c r="LRF2" s="16"/>
      <c r="LRG2" s="16"/>
      <c r="LRH2" s="16"/>
      <c r="LRI2" s="16"/>
      <c r="LRJ2" s="16"/>
      <c r="LRK2" s="16"/>
      <c r="LRL2" s="16"/>
      <c r="LRM2" s="16"/>
      <c r="LRN2" s="16"/>
      <c r="LRO2" s="16"/>
      <c r="LRP2" s="16"/>
      <c r="LRQ2" s="16"/>
      <c r="LRR2" s="16"/>
      <c r="LRS2" s="16"/>
      <c r="LRT2" s="16"/>
      <c r="LRU2" s="16"/>
      <c r="LRV2" s="16"/>
      <c r="LRW2" s="16"/>
      <c r="LRX2" s="16"/>
      <c r="LRY2" s="16"/>
      <c r="LRZ2" s="16"/>
      <c r="LSA2" s="16"/>
      <c r="LSB2" s="16"/>
      <c r="LSC2" s="16"/>
      <c r="LSD2" s="16"/>
      <c r="LSE2" s="16"/>
      <c r="LSF2" s="16"/>
      <c r="LSG2" s="16"/>
      <c r="LSH2" s="16"/>
      <c r="LSI2" s="16"/>
      <c r="LSJ2" s="16"/>
      <c r="LSK2" s="16"/>
      <c r="LSL2" s="16"/>
      <c r="LSM2" s="16"/>
      <c r="LSN2" s="16"/>
      <c r="LSO2" s="16"/>
      <c r="LSP2" s="16"/>
      <c r="LSQ2" s="16"/>
      <c r="LSR2" s="16"/>
      <c r="LSS2" s="16"/>
      <c r="LST2" s="16"/>
      <c r="LSU2" s="16"/>
      <c r="LSV2" s="16"/>
      <c r="LSW2" s="16"/>
      <c r="LSX2" s="16"/>
      <c r="LSY2" s="16"/>
      <c r="LSZ2" s="16"/>
      <c r="LTA2" s="16"/>
      <c r="LTB2" s="16"/>
      <c r="LTC2" s="16"/>
      <c r="LTD2" s="16"/>
      <c r="LTE2" s="16"/>
      <c r="LTF2" s="16"/>
      <c r="LTG2" s="16"/>
      <c r="LTH2" s="16"/>
      <c r="LTI2" s="16"/>
      <c r="LTJ2" s="16"/>
      <c r="LTK2" s="16"/>
      <c r="LTL2" s="16"/>
      <c r="LTM2" s="16"/>
      <c r="LTN2" s="16"/>
      <c r="LTO2" s="16"/>
      <c r="LTP2" s="16"/>
      <c r="LTQ2" s="16"/>
      <c r="LTR2" s="16"/>
      <c r="LTS2" s="16"/>
      <c r="LTT2" s="16"/>
      <c r="LTU2" s="16"/>
      <c r="LTV2" s="16"/>
      <c r="LTW2" s="16"/>
      <c r="LTX2" s="16"/>
      <c r="LTY2" s="16"/>
      <c r="LTZ2" s="16"/>
      <c r="LUA2" s="16"/>
      <c r="LUB2" s="16"/>
      <c r="LUC2" s="16"/>
      <c r="LUD2" s="16"/>
      <c r="LUE2" s="16"/>
      <c r="LUF2" s="16"/>
      <c r="LUG2" s="16"/>
      <c r="LUH2" s="16"/>
      <c r="LUI2" s="16"/>
      <c r="LUJ2" s="16"/>
      <c r="LUK2" s="16"/>
      <c r="LUL2" s="16"/>
      <c r="LUM2" s="16"/>
      <c r="LUN2" s="16"/>
      <c r="LUO2" s="16"/>
      <c r="LUP2" s="16"/>
      <c r="LUQ2" s="16"/>
      <c r="LUR2" s="16"/>
      <c r="LUS2" s="16"/>
      <c r="LUT2" s="16"/>
      <c r="LUU2" s="16"/>
      <c r="LUV2" s="16"/>
      <c r="LUW2" s="16"/>
      <c r="LUX2" s="16"/>
      <c r="LUY2" s="16"/>
      <c r="LUZ2" s="16"/>
      <c r="LVA2" s="16"/>
      <c r="LVB2" s="16"/>
      <c r="LVC2" s="16"/>
      <c r="LVD2" s="16"/>
      <c r="LVE2" s="16"/>
      <c r="LVF2" s="16"/>
      <c r="LVG2" s="16"/>
      <c r="LVH2" s="16"/>
      <c r="LVI2" s="16"/>
      <c r="LVJ2" s="16"/>
      <c r="LVK2" s="16"/>
      <c r="LVL2" s="16"/>
      <c r="LVM2" s="16"/>
      <c r="LVN2" s="16"/>
      <c r="LVO2" s="16"/>
      <c r="LVP2" s="16"/>
      <c r="LVQ2" s="16"/>
      <c r="LVR2" s="16"/>
      <c r="LVS2" s="16"/>
      <c r="LVT2" s="16"/>
      <c r="LVU2" s="16"/>
      <c r="LVV2" s="16"/>
      <c r="LVW2" s="16"/>
      <c r="LVX2" s="16"/>
      <c r="LVY2" s="16"/>
      <c r="LVZ2" s="16"/>
      <c r="LWA2" s="16"/>
      <c r="LWB2" s="16"/>
      <c r="LWC2" s="16"/>
      <c r="LWD2" s="16"/>
      <c r="LWE2" s="16"/>
      <c r="LWF2" s="16"/>
      <c r="LWG2" s="16"/>
      <c r="LWH2" s="16"/>
      <c r="LWI2" s="16"/>
      <c r="LWJ2" s="16"/>
      <c r="LWK2" s="16"/>
      <c r="LWL2" s="16"/>
      <c r="LWM2" s="16"/>
      <c r="LWN2" s="16"/>
      <c r="LWO2" s="16"/>
      <c r="LWP2" s="16"/>
      <c r="LWQ2" s="16"/>
      <c r="LWR2" s="16"/>
      <c r="LWS2" s="16"/>
      <c r="LWT2" s="16"/>
      <c r="LWU2" s="16"/>
      <c r="LWV2" s="16"/>
      <c r="LWW2" s="16"/>
      <c r="LWX2" s="16"/>
      <c r="LWY2" s="16"/>
      <c r="LWZ2" s="16"/>
      <c r="LXA2" s="16"/>
      <c r="LXB2" s="16"/>
      <c r="LXC2" s="16"/>
      <c r="LXD2" s="16"/>
      <c r="LXE2" s="16"/>
      <c r="LXF2" s="16"/>
      <c r="LXG2" s="16"/>
      <c r="LXH2" s="16"/>
      <c r="LXI2" s="16"/>
      <c r="LXJ2" s="16"/>
      <c r="LXK2" s="16"/>
      <c r="LXL2" s="16"/>
      <c r="LXM2" s="16"/>
      <c r="LXN2" s="16"/>
      <c r="LXO2" s="16"/>
      <c r="LXP2" s="16"/>
      <c r="LXQ2" s="16"/>
      <c r="LXR2" s="16"/>
      <c r="LXS2" s="16"/>
      <c r="LXT2" s="16"/>
      <c r="LXU2" s="16"/>
      <c r="LXV2" s="16"/>
      <c r="LXW2" s="16"/>
      <c r="LXX2" s="16"/>
      <c r="LXY2" s="16"/>
      <c r="LXZ2" s="16"/>
      <c r="LYA2" s="16"/>
      <c r="LYB2" s="16"/>
      <c r="LYC2" s="16"/>
      <c r="LYD2" s="16"/>
      <c r="LYE2" s="16"/>
      <c r="LYF2" s="16"/>
      <c r="LYG2" s="16"/>
      <c r="LYH2" s="16"/>
      <c r="LYI2" s="16"/>
      <c r="LYJ2" s="16"/>
      <c r="LYK2" s="16"/>
      <c r="LYL2" s="16"/>
      <c r="LYM2" s="16"/>
      <c r="LYN2" s="16"/>
      <c r="LYO2" s="16"/>
      <c r="LYP2" s="16"/>
      <c r="LYQ2" s="16"/>
      <c r="LYR2" s="16"/>
      <c r="LYS2" s="16"/>
      <c r="LYT2" s="16"/>
      <c r="LYU2" s="16"/>
      <c r="LYV2" s="16"/>
      <c r="LYW2" s="16"/>
      <c r="LYX2" s="16"/>
      <c r="LYY2" s="16"/>
      <c r="LYZ2" s="16"/>
      <c r="LZA2" s="16"/>
      <c r="LZB2" s="16"/>
      <c r="LZC2" s="16"/>
      <c r="LZD2" s="16"/>
      <c r="LZE2" s="16"/>
      <c r="LZF2" s="16"/>
      <c r="LZG2" s="16"/>
      <c r="LZH2" s="16"/>
      <c r="LZI2" s="16"/>
      <c r="LZJ2" s="16"/>
      <c r="LZK2" s="16"/>
      <c r="LZL2" s="16"/>
      <c r="LZM2" s="16"/>
      <c r="LZN2" s="16"/>
      <c r="LZO2" s="16"/>
      <c r="LZP2" s="16"/>
      <c r="LZQ2" s="16"/>
      <c r="LZR2" s="16"/>
      <c r="LZS2" s="16"/>
      <c r="LZT2" s="16"/>
      <c r="LZU2" s="16"/>
      <c r="LZV2" s="16"/>
      <c r="LZW2" s="16"/>
      <c r="LZX2" s="16"/>
      <c r="LZY2" s="16"/>
      <c r="LZZ2" s="16"/>
      <c r="MAA2" s="16"/>
      <c r="MAB2" s="16"/>
      <c r="MAC2" s="16"/>
      <c r="MAD2" s="16"/>
      <c r="MAE2" s="16"/>
      <c r="MAF2" s="16"/>
      <c r="MAG2" s="16"/>
      <c r="MAH2" s="16"/>
      <c r="MAI2" s="16"/>
      <c r="MAJ2" s="16"/>
      <c r="MAK2" s="16"/>
      <c r="MAL2" s="16"/>
      <c r="MAM2" s="16"/>
      <c r="MAN2" s="16"/>
      <c r="MAO2" s="16"/>
      <c r="MAP2" s="16"/>
      <c r="MAQ2" s="16"/>
      <c r="MAR2" s="16"/>
      <c r="MAS2" s="16"/>
      <c r="MAT2" s="16"/>
      <c r="MAU2" s="16"/>
      <c r="MAV2" s="16"/>
      <c r="MAW2" s="16"/>
      <c r="MAX2" s="16"/>
      <c r="MAY2" s="16"/>
      <c r="MAZ2" s="16"/>
      <c r="MBA2" s="16"/>
      <c r="MBB2" s="16"/>
      <c r="MBC2" s="16"/>
      <c r="MBD2" s="16"/>
      <c r="MBE2" s="16"/>
      <c r="MBF2" s="16"/>
      <c r="MBG2" s="16"/>
      <c r="MBH2" s="16"/>
      <c r="MBI2" s="16"/>
      <c r="MBJ2" s="16"/>
      <c r="MBK2" s="16"/>
      <c r="MBL2" s="16"/>
      <c r="MBM2" s="16"/>
      <c r="MBN2" s="16"/>
      <c r="MBO2" s="16"/>
      <c r="MBP2" s="16"/>
      <c r="MBQ2" s="16"/>
      <c r="MBR2" s="16"/>
      <c r="MBS2" s="16"/>
      <c r="MBT2" s="16"/>
      <c r="MBU2" s="16"/>
      <c r="MBV2" s="16"/>
      <c r="MBW2" s="16"/>
      <c r="MBX2" s="16"/>
      <c r="MBY2" s="16"/>
      <c r="MBZ2" s="16"/>
      <c r="MCA2" s="16"/>
      <c r="MCB2" s="16"/>
      <c r="MCC2" s="16"/>
      <c r="MCD2" s="16"/>
      <c r="MCE2" s="16"/>
      <c r="MCF2" s="16"/>
      <c r="MCG2" s="16"/>
      <c r="MCH2" s="16"/>
      <c r="MCI2" s="16"/>
      <c r="MCJ2" s="16"/>
      <c r="MCK2" s="16"/>
      <c r="MCL2" s="16"/>
      <c r="MCM2" s="16"/>
      <c r="MCN2" s="16"/>
      <c r="MCO2" s="16"/>
      <c r="MCP2" s="16"/>
      <c r="MCQ2" s="16"/>
      <c r="MCR2" s="16"/>
      <c r="MCS2" s="16"/>
      <c r="MCT2" s="16"/>
      <c r="MCU2" s="16"/>
      <c r="MCV2" s="16"/>
      <c r="MCW2" s="16"/>
      <c r="MCX2" s="16"/>
      <c r="MCY2" s="16"/>
      <c r="MCZ2" s="16"/>
      <c r="MDA2" s="16"/>
      <c r="MDB2" s="16"/>
      <c r="MDC2" s="16"/>
      <c r="MDD2" s="16"/>
      <c r="MDE2" s="16"/>
      <c r="MDF2" s="16"/>
      <c r="MDG2" s="16"/>
      <c r="MDH2" s="16"/>
      <c r="MDI2" s="16"/>
      <c r="MDJ2" s="16"/>
      <c r="MDK2" s="16"/>
      <c r="MDL2" s="16"/>
      <c r="MDM2" s="16"/>
      <c r="MDN2" s="16"/>
      <c r="MDO2" s="16"/>
      <c r="MDP2" s="16"/>
      <c r="MDQ2" s="16"/>
      <c r="MDR2" s="16"/>
      <c r="MDS2" s="16"/>
      <c r="MDT2" s="16"/>
      <c r="MDU2" s="16"/>
      <c r="MDV2" s="16"/>
      <c r="MDW2" s="16"/>
      <c r="MDX2" s="16"/>
      <c r="MDY2" s="16"/>
      <c r="MDZ2" s="16"/>
      <c r="MEA2" s="16"/>
      <c r="MEB2" s="16"/>
      <c r="MEC2" s="16"/>
      <c r="MED2" s="16"/>
      <c r="MEE2" s="16"/>
      <c r="MEF2" s="16"/>
      <c r="MEG2" s="16"/>
      <c r="MEH2" s="16"/>
      <c r="MEI2" s="16"/>
      <c r="MEJ2" s="16"/>
      <c r="MEK2" s="16"/>
      <c r="MEL2" s="16"/>
      <c r="MEM2" s="16"/>
      <c r="MEN2" s="16"/>
      <c r="MEO2" s="16"/>
      <c r="MEP2" s="16"/>
      <c r="MEQ2" s="16"/>
      <c r="MER2" s="16"/>
      <c r="MES2" s="16"/>
      <c r="MET2" s="16"/>
      <c r="MEU2" s="16"/>
      <c r="MEV2" s="16"/>
      <c r="MEW2" s="16"/>
      <c r="MEX2" s="16"/>
      <c r="MEY2" s="16"/>
      <c r="MEZ2" s="16"/>
      <c r="MFA2" s="16"/>
      <c r="MFB2" s="16"/>
      <c r="MFC2" s="16"/>
      <c r="MFD2" s="16"/>
      <c r="MFE2" s="16"/>
      <c r="MFF2" s="16"/>
      <c r="MFG2" s="16"/>
      <c r="MFH2" s="16"/>
      <c r="MFI2" s="16"/>
      <c r="MFJ2" s="16"/>
      <c r="MFK2" s="16"/>
      <c r="MFL2" s="16"/>
      <c r="MFM2" s="16"/>
      <c r="MFN2" s="16"/>
      <c r="MFO2" s="16"/>
      <c r="MFP2" s="16"/>
      <c r="MFQ2" s="16"/>
      <c r="MFR2" s="16"/>
      <c r="MFS2" s="16"/>
      <c r="MFT2" s="16"/>
      <c r="MFU2" s="16"/>
      <c r="MFV2" s="16"/>
      <c r="MFW2" s="16"/>
      <c r="MFX2" s="16"/>
      <c r="MFY2" s="16"/>
      <c r="MFZ2" s="16"/>
      <c r="MGA2" s="16"/>
      <c r="MGB2" s="16"/>
      <c r="MGC2" s="16"/>
      <c r="MGD2" s="16"/>
      <c r="MGE2" s="16"/>
      <c r="MGF2" s="16"/>
      <c r="MGG2" s="16"/>
      <c r="MGH2" s="16"/>
      <c r="MGI2" s="16"/>
      <c r="MGJ2" s="16"/>
      <c r="MGK2" s="16"/>
      <c r="MGL2" s="16"/>
      <c r="MGM2" s="16"/>
      <c r="MGN2" s="16"/>
      <c r="MGO2" s="16"/>
      <c r="MGP2" s="16"/>
      <c r="MGQ2" s="16"/>
      <c r="MGR2" s="16"/>
      <c r="MGS2" s="16"/>
      <c r="MGT2" s="16"/>
      <c r="MGU2" s="16"/>
      <c r="MGV2" s="16"/>
      <c r="MGW2" s="16"/>
      <c r="MGX2" s="16"/>
      <c r="MGY2" s="16"/>
      <c r="MGZ2" s="16"/>
      <c r="MHA2" s="16"/>
      <c r="MHB2" s="16"/>
      <c r="MHC2" s="16"/>
      <c r="MHD2" s="16"/>
      <c r="MHE2" s="16"/>
      <c r="MHF2" s="16"/>
      <c r="MHG2" s="16"/>
      <c r="MHH2" s="16"/>
      <c r="MHI2" s="16"/>
      <c r="MHJ2" s="16"/>
      <c r="MHK2" s="16"/>
      <c r="MHL2" s="16"/>
      <c r="MHM2" s="16"/>
      <c r="MHN2" s="16"/>
      <c r="MHO2" s="16"/>
      <c r="MHP2" s="16"/>
      <c r="MHQ2" s="16"/>
      <c r="MHR2" s="16"/>
      <c r="MHS2" s="16"/>
      <c r="MHT2" s="16"/>
      <c r="MHU2" s="16"/>
      <c r="MHV2" s="16"/>
      <c r="MHW2" s="16"/>
      <c r="MHX2" s="16"/>
      <c r="MHY2" s="16"/>
      <c r="MHZ2" s="16"/>
      <c r="MIA2" s="16"/>
      <c r="MIB2" s="16"/>
      <c r="MIC2" s="16"/>
      <c r="MID2" s="16"/>
      <c r="MIE2" s="16"/>
      <c r="MIF2" s="16"/>
      <c r="MIG2" s="16"/>
      <c r="MIH2" s="16"/>
      <c r="MII2" s="16"/>
      <c r="MIJ2" s="16"/>
      <c r="MIK2" s="16"/>
      <c r="MIL2" s="16"/>
      <c r="MIM2" s="16"/>
      <c r="MIN2" s="16"/>
      <c r="MIO2" s="16"/>
      <c r="MIP2" s="16"/>
      <c r="MIQ2" s="16"/>
      <c r="MIR2" s="16"/>
      <c r="MIS2" s="16"/>
      <c r="MIT2" s="16"/>
      <c r="MIU2" s="16"/>
      <c r="MIV2" s="16"/>
      <c r="MIW2" s="16"/>
      <c r="MIX2" s="16"/>
      <c r="MIY2" s="16"/>
      <c r="MIZ2" s="16"/>
      <c r="MJA2" s="16"/>
      <c r="MJB2" s="16"/>
      <c r="MJC2" s="16"/>
      <c r="MJD2" s="16"/>
      <c r="MJE2" s="16"/>
      <c r="MJF2" s="16"/>
      <c r="MJG2" s="16"/>
      <c r="MJH2" s="16"/>
      <c r="MJI2" s="16"/>
      <c r="MJJ2" s="16"/>
      <c r="MJK2" s="16"/>
      <c r="MJL2" s="16"/>
      <c r="MJM2" s="16"/>
      <c r="MJN2" s="16"/>
      <c r="MJO2" s="16"/>
      <c r="MJP2" s="16"/>
      <c r="MJQ2" s="16"/>
      <c r="MJR2" s="16"/>
      <c r="MJS2" s="16"/>
      <c r="MJT2" s="16"/>
      <c r="MJU2" s="16"/>
      <c r="MJV2" s="16"/>
      <c r="MJW2" s="16"/>
      <c r="MJX2" s="16"/>
      <c r="MJY2" s="16"/>
      <c r="MJZ2" s="16"/>
      <c r="MKA2" s="16"/>
      <c r="MKB2" s="16"/>
      <c r="MKC2" s="16"/>
      <c r="MKD2" s="16"/>
      <c r="MKE2" s="16"/>
      <c r="MKF2" s="16"/>
      <c r="MKG2" s="16"/>
      <c r="MKH2" s="16"/>
      <c r="MKI2" s="16"/>
      <c r="MKJ2" s="16"/>
      <c r="MKK2" s="16"/>
      <c r="MKL2" s="16"/>
      <c r="MKM2" s="16"/>
      <c r="MKN2" s="16"/>
      <c r="MKO2" s="16"/>
      <c r="MKP2" s="16"/>
      <c r="MKQ2" s="16"/>
      <c r="MKR2" s="16"/>
      <c r="MKS2" s="16"/>
      <c r="MKT2" s="16"/>
      <c r="MKU2" s="16"/>
      <c r="MKV2" s="16"/>
      <c r="MKW2" s="16"/>
      <c r="MKX2" s="16"/>
      <c r="MKY2" s="16"/>
      <c r="MKZ2" s="16"/>
      <c r="MLA2" s="16"/>
      <c r="MLB2" s="16"/>
      <c r="MLC2" s="16"/>
      <c r="MLD2" s="16"/>
      <c r="MLE2" s="16"/>
      <c r="MLF2" s="16"/>
      <c r="MLG2" s="16"/>
      <c r="MLH2" s="16"/>
      <c r="MLI2" s="16"/>
      <c r="MLJ2" s="16"/>
      <c r="MLK2" s="16"/>
      <c r="MLL2" s="16"/>
      <c r="MLM2" s="16"/>
      <c r="MLN2" s="16"/>
      <c r="MLO2" s="16"/>
      <c r="MLP2" s="16"/>
      <c r="MLQ2" s="16"/>
      <c r="MLR2" s="16"/>
      <c r="MLS2" s="16"/>
      <c r="MLT2" s="16"/>
      <c r="MLU2" s="16"/>
      <c r="MLV2" s="16"/>
      <c r="MLW2" s="16"/>
      <c r="MLX2" s="16"/>
      <c r="MLY2" s="16"/>
      <c r="MLZ2" s="16"/>
      <c r="MMA2" s="16"/>
      <c r="MMB2" s="16"/>
      <c r="MMC2" s="16"/>
      <c r="MMD2" s="16"/>
      <c r="MME2" s="16"/>
      <c r="MMF2" s="16"/>
      <c r="MMG2" s="16"/>
      <c r="MMH2" s="16"/>
      <c r="MMI2" s="16"/>
      <c r="MMJ2" s="16"/>
      <c r="MMK2" s="16"/>
      <c r="MML2" s="16"/>
      <c r="MMM2" s="16"/>
      <c r="MMN2" s="16"/>
      <c r="MMO2" s="16"/>
      <c r="MMP2" s="16"/>
      <c r="MMQ2" s="16"/>
      <c r="MMR2" s="16"/>
      <c r="MMS2" s="16"/>
      <c r="MMT2" s="16"/>
      <c r="MMU2" s="16"/>
      <c r="MMV2" s="16"/>
      <c r="MMW2" s="16"/>
      <c r="MMX2" s="16"/>
      <c r="MMY2" s="16"/>
      <c r="MMZ2" s="16"/>
      <c r="MNA2" s="16"/>
      <c r="MNB2" s="16"/>
      <c r="MNC2" s="16"/>
      <c r="MND2" s="16"/>
      <c r="MNE2" s="16"/>
      <c r="MNF2" s="16"/>
      <c r="MNG2" s="16"/>
      <c r="MNH2" s="16"/>
      <c r="MNI2" s="16"/>
      <c r="MNJ2" s="16"/>
      <c r="MNK2" s="16"/>
      <c r="MNL2" s="16"/>
      <c r="MNM2" s="16"/>
      <c r="MNN2" s="16"/>
      <c r="MNO2" s="16"/>
      <c r="MNP2" s="16"/>
      <c r="MNQ2" s="16"/>
      <c r="MNR2" s="16"/>
      <c r="MNS2" s="16"/>
      <c r="MNT2" s="16"/>
      <c r="MNU2" s="16"/>
      <c r="MNV2" s="16"/>
      <c r="MNW2" s="16"/>
      <c r="MNX2" s="16"/>
      <c r="MNY2" s="16"/>
      <c r="MNZ2" s="16"/>
      <c r="MOA2" s="16"/>
      <c r="MOB2" s="16"/>
      <c r="MOC2" s="16"/>
      <c r="MOD2" s="16"/>
      <c r="MOE2" s="16"/>
      <c r="MOF2" s="16"/>
      <c r="MOG2" s="16"/>
      <c r="MOH2" s="16"/>
      <c r="MOI2" s="16"/>
      <c r="MOJ2" s="16"/>
      <c r="MOK2" s="16"/>
      <c r="MOL2" s="16"/>
      <c r="MOM2" s="16"/>
      <c r="MON2" s="16"/>
      <c r="MOO2" s="16"/>
      <c r="MOP2" s="16"/>
      <c r="MOQ2" s="16"/>
      <c r="MOR2" s="16"/>
      <c r="MOS2" s="16"/>
      <c r="MOT2" s="16"/>
      <c r="MOU2" s="16"/>
      <c r="MOV2" s="16"/>
      <c r="MOW2" s="16"/>
      <c r="MOX2" s="16"/>
      <c r="MOY2" s="16"/>
      <c r="MOZ2" s="16"/>
      <c r="MPA2" s="16"/>
      <c r="MPB2" s="16"/>
      <c r="MPC2" s="16"/>
      <c r="MPD2" s="16"/>
      <c r="MPE2" s="16"/>
      <c r="MPF2" s="16"/>
      <c r="MPG2" s="16"/>
      <c r="MPH2" s="16"/>
      <c r="MPI2" s="16"/>
      <c r="MPJ2" s="16"/>
      <c r="MPK2" s="16"/>
      <c r="MPL2" s="16"/>
      <c r="MPM2" s="16"/>
      <c r="MPN2" s="16"/>
      <c r="MPO2" s="16"/>
      <c r="MPP2" s="16"/>
      <c r="MPQ2" s="16"/>
      <c r="MPR2" s="16"/>
      <c r="MPS2" s="16"/>
      <c r="MPT2" s="16"/>
      <c r="MPU2" s="16"/>
      <c r="MPV2" s="16"/>
      <c r="MPW2" s="16"/>
      <c r="MPX2" s="16"/>
      <c r="MPY2" s="16"/>
      <c r="MPZ2" s="16"/>
      <c r="MQA2" s="16"/>
      <c r="MQB2" s="16"/>
      <c r="MQC2" s="16"/>
      <c r="MQD2" s="16"/>
      <c r="MQE2" s="16"/>
      <c r="MQF2" s="16"/>
      <c r="MQG2" s="16"/>
      <c r="MQH2" s="16"/>
      <c r="MQI2" s="16"/>
      <c r="MQJ2" s="16"/>
      <c r="MQK2" s="16"/>
      <c r="MQL2" s="16"/>
      <c r="MQM2" s="16"/>
      <c r="MQN2" s="16"/>
      <c r="MQO2" s="16"/>
      <c r="MQP2" s="16"/>
      <c r="MQQ2" s="16"/>
      <c r="MQR2" s="16"/>
      <c r="MQS2" s="16"/>
      <c r="MQT2" s="16"/>
      <c r="MQU2" s="16"/>
      <c r="MQV2" s="16"/>
      <c r="MQW2" s="16"/>
      <c r="MQX2" s="16"/>
      <c r="MQY2" s="16"/>
      <c r="MQZ2" s="16"/>
      <c r="MRA2" s="16"/>
      <c r="MRB2" s="16"/>
      <c r="MRC2" s="16"/>
      <c r="MRD2" s="16"/>
      <c r="MRE2" s="16"/>
      <c r="MRF2" s="16"/>
      <c r="MRG2" s="16"/>
      <c r="MRH2" s="16"/>
      <c r="MRI2" s="16"/>
      <c r="MRJ2" s="16"/>
      <c r="MRK2" s="16"/>
      <c r="MRL2" s="16"/>
      <c r="MRM2" s="16"/>
      <c r="MRN2" s="16"/>
      <c r="MRO2" s="16"/>
      <c r="MRP2" s="16"/>
      <c r="MRQ2" s="16"/>
      <c r="MRR2" s="16"/>
      <c r="MRS2" s="16"/>
      <c r="MRT2" s="16"/>
      <c r="MRU2" s="16"/>
      <c r="MRV2" s="16"/>
      <c r="MRW2" s="16"/>
      <c r="MRX2" s="16"/>
      <c r="MRY2" s="16"/>
      <c r="MRZ2" s="16"/>
      <c r="MSA2" s="16"/>
      <c r="MSB2" s="16"/>
      <c r="MSC2" s="16"/>
      <c r="MSD2" s="16"/>
      <c r="MSE2" s="16"/>
      <c r="MSF2" s="16"/>
      <c r="MSG2" s="16"/>
      <c r="MSH2" s="16"/>
      <c r="MSI2" s="16"/>
      <c r="MSJ2" s="16"/>
      <c r="MSK2" s="16"/>
      <c r="MSL2" s="16"/>
      <c r="MSM2" s="16"/>
      <c r="MSN2" s="16"/>
      <c r="MSO2" s="16"/>
      <c r="MSP2" s="16"/>
      <c r="MSQ2" s="16"/>
      <c r="MSR2" s="16"/>
      <c r="MSS2" s="16"/>
      <c r="MST2" s="16"/>
      <c r="MSU2" s="16"/>
      <c r="MSV2" s="16"/>
      <c r="MSW2" s="16"/>
      <c r="MSX2" s="16"/>
      <c r="MSY2" s="16"/>
      <c r="MSZ2" s="16"/>
      <c r="MTA2" s="16"/>
      <c r="MTB2" s="16"/>
      <c r="MTC2" s="16"/>
      <c r="MTD2" s="16"/>
      <c r="MTE2" s="16"/>
      <c r="MTF2" s="16"/>
      <c r="MTG2" s="16"/>
      <c r="MTH2" s="16"/>
      <c r="MTI2" s="16"/>
      <c r="MTJ2" s="16"/>
      <c r="MTK2" s="16"/>
      <c r="MTL2" s="16"/>
      <c r="MTM2" s="16"/>
      <c r="MTN2" s="16"/>
      <c r="MTO2" s="16"/>
      <c r="MTP2" s="16"/>
      <c r="MTQ2" s="16"/>
      <c r="MTR2" s="16"/>
      <c r="MTS2" s="16"/>
      <c r="MTT2" s="16"/>
      <c r="MTU2" s="16"/>
      <c r="MTV2" s="16"/>
      <c r="MTW2" s="16"/>
      <c r="MTX2" s="16"/>
      <c r="MTY2" s="16"/>
      <c r="MTZ2" s="16"/>
      <c r="MUA2" s="16"/>
      <c r="MUB2" s="16"/>
      <c r="MUC2" s="16"/>
      <c r="MUD2" s="16"/>
      <c r="MUE2" s="16"/>
      <c r="MUF2" s="16"/>
      <c r="MUG2" s="16"/>
      <c r="MUH2" s="16"/>
      <c r="MUI2" s="16"/>
      <c r="MUJ2" s="16"/>
      <c r="MUK2" s="16"/>
      <c r="MUL2" s="16"/>
      <c r="MUM2" s="16"/>
      <c r="MUN2" s="16"/>
      <c r="MUO2" s="16"/>
      <c r="MUP2" s="16"/>
      <c r="MUQ2" s="16"/>
      <c r="MUR2" s="16"/>
      <c r="MUS2" s="16"/>
      <c r="MUT2" s="16"/>
      <c r="MUU2" s="16"/>
      <c r="MUV2" s="16"/>
      <c r="MUW2" s="16"/>
      <c r="MUX2" s="16"/>
      <c r="MUY2" s="16"/>
      <c r="MUZ2" s="16"/>
      <c r="MVA2" s="16"/>
      <c r="MVB2" s="16"/>
      <c r="MVC2" s="16"/>
      <c r="MVD2" s="16"/>
      <c r="MVE2" s="16"/>
      <c r="MVF2" s="16"/>
      <c r="MVG2" s="16"/>
      <c r="MVH2" s="16"/>
      <c r="MVI2" s="16"/>
      <c r="MVJ2" s="16"/>
      <c r="MVK2" s="16"/>
      <c r="MVL2" s="16"/>
      <c r="MVM2" s="16"/>
      <c r="MVN2" s="16"/>
      <c r="MVO2" s="16"/>
      <c r="MVP2" s="16"/>
      <c r="MVQ2" s="16"/>
      <c r="MVR2" s="16"/>
      <c r="MVS2" s="16"/>
      <c r="MVT2" s="16"/>
      <c r="MVU2" s="16"/>
      <c r="MVV2" s="16"/>
      <c r="MVW2" s="16"/>
      <c r="MVX2" s="16"/>
      <c r="MVY2" s="16"/>
      <c r="MVZ2" s="16"/>
      <c r="MWA2" s="16"/>
      <c r="MWB2" s="16"/>
      <c r="MWC2" s="16"/>
      <c r="MWD2" s="16"/>
      <c r="MWE2" s="16"/>
      <c r="MWF2" s="16"/>
      <c r="MWG2" s="16"/>
      <c r="MWH2" s="16"/>
      <c r="MWI2" s="16"/>
      <c r="MWJ2" s="16"/>
      <c r="MWK2" s="16"/>
      <c r="MWL2" s="16"/>
      <c r="MWM2" s="16"/>
      <c r="MWN2" s="16"/>
      <c r="MWO2" s="16"/>
      <c r="MWP2" s="16"/>
      <c r="MWQ2" s="16"/>
      <c r="MWR2" s="16"/>
      <c r="MWS2" s="16"/>
      <c r="MWT2" s="16"/>
      <c r="MWU2" s="16"/>
      <c r="MWV2" s="16"/>
      <c r="MWW2" s="16"/>
      <c r="MWX2" s="16"/>
      <c r="MWY2" s="16"/>
      <c r="MWZ2" s="16"/>
      <c r="MXA2" s="16"/>
      <c r="MXB2" s="16"/>
      <c r="MXC2" s="16"/>
      <c r="MXD2" s="16"/>
      <c r="MXE2" s="16"/>
      <c r="MXF2" s="16"/>
      <c r="MXG2" s="16"/>
      <c r="MXH2" s="16"/>
      <c r="MXI2" s="16"/>
      <c r="MXJ2" s="16"/>
      <c r="MXK2" s="16"/>
      <c r="MXL2" s="16"/>
      <c r="MXM2" s="16"/>
      <c r="MXN2" s="16"/>
      <c r="MXO2" s="16"/>
      <c r="MXP2" s="16"/>
      <c r="MXQ2" s="16"/>
      <c r="MXR2" s="16"/>
      <c r="MXS2" s="16"/>
      <c r="MXT2" s="16"/>
      <c r="MXU2" s="16"/>
      <c r="MXV2" s="16"/>
      <c r="MXW2" s="16"/>
      <c r="MXX2" s="16"/>
      <c r="MXY2" s="16"/>
      <c r="MXZ2" s="16"/>
      <c r="MYA2" s="16"/>
      <c r="MYB2" s="16"/>
      <c r="MYC2" s="16"/>
      <c r="MYD2" s="16"/>
      <c r="MYE2" s="16"/>
      <c r="MYF2" s="16"/>
      <c r="MYG2" s="16"/>
      <c r="MYH2" s="16"/>
      <c r="MYI2" s="16"/>
      <c r="MYJ2" s="16"/>
      <c r="MYK2" s="16"/>
      <c r="MYL2" s="16"/>
      <c r="MYM2" s="16"/>
      <c r="MYN2" s="16"/>
      <c r="MYO2" s="16"/>
      <c r="MYP2" s="16"/>
      <c r="MYQ2" s="16"/>
      <c r="MYR2" s="16"/>
      <c r="MYS2" s="16"/>
      <c r="MYT2" s="16"/>
      <c r="MYU2" s="16"/>
      <c r="MYV2" s="16"/>
      <c r="MYW2" s="16"/>
      <c r="MYX2" s="16"/>
      <c r="MYY2" s="16"/>
      <c r="MYZ2" s="16"/>
      <c r="MZA2" s="16"/>
      <c r="MZB2" s="16"/>
      <c r="MZC2" s="16"/>
      <c r="MZD2" s="16"/>
      <c r="MZE2" s="16"/>
      <c r="MZF2" s="16"/>
      <c r="MZG2" s="16"/>
      <c r="MZH2" s="16"/>
      <c r="MZI2" s="16"/>
      <c r="MZJ2" s="16"/>
      <c r="MZK2" s="16"/>
      <c r="MZL2" s="16"/>
      <c r="MZM2" s="16"/>
      <c r="MZN2" s="16"/>
      <c r="MZO2" s="16"/>
      <c r="MZP2" s="16"/>
      <c r="MZQ2" s="16"/>
      <c r="MZR2" s="16"/>
      <c r="MZS2" s="16"/>
      <c r="MZT2" s="16"/>
      <c r="MZU2" s="16"/>
      <c r="MZV2" s="16"/>
      <c r="MZW2" s="16"/>
      <c r="MZX2" s="16"/>
      <c r="MZY2" s="16"/>
      <c r="MZZ2" s="16"/>
      <c r="NAA2" s="16"/>
      <c r="NAB2" s="16"/>
      <c r="NAC2" s="16"/>
      <c r="NAD2" s="16"/>
      <c r="NAE2" s="16"/>
      <c r="NAF2" s="16"/>
      <c r="NAG2" s="16"/>
      <c r="NAH2" s="16"/>
      <c r="NAI2" s="16"/>
      <c r="NAJ2" s="16"/>
      <c r="NAK2" s="16"/>
      <c r="NAL2" s="16"/>
      <c r="NAM2" s="16"/>
      <c r="NAN2" s="16"/>
      <c r="NAO2" s="16"/>
      <c r="NAP2" s="16"/>
      <c r="NAQ2" s="16"/>
      <c r="NAR2" s="16"/>
      <c r="NAS2" s="16"/>
      <c r="NAT2" s="16"/>
      <c r="NAU2" s="16"/>
      <c r="NAV2" s="16"/>
      <c r="NAW2" s="16"/>
      <c r="NAX2" s="16"/>
      <c r="NAY2" s="16"/>
      <c r="NAZ2" s="16"/>
      <c r="NBA2" s="16"/>
      <c r="NBB2" s="16"/>
      <c r="NBC2" s="16"/>
      <c r="NBD2" s="16"/>
      <c r="NBE2" s="16"/>
      <c r="NBF2" s="16"/>
      <c r="NBG2" s="16"/>
      <c r="NBH2" s="16"/>
      <c r="NBI2" s="16"/>
      <c r="NBJ2" s="16"/>
      <c r="NBK2" s="16"/>
      <c r="NBL2" s="16"/>
      <c r="NBM2" s="16"/>
      <c r="NBN2" s="16"/>
      <c r="NBO2" s="16"/>
      <c r="NBP2" s="16"/>
      <c r="NBQ2" s="16"/>
      <c r="NBR2" s="16"/>
      <c r="NBS2" s="16"/>
      <c r="NBT2" s="16"/>
      <c r="NBU2" s="16"/>
      <c r="NBV2" s="16"/>
      <c r="NBW2" s="16"/>
      <c r="NBX2" s="16"/>
      <c r="NBY2" s="16"/>
      <c r="NBZ2" s="16"/>
      <c r="NCA2" s="16"/>
      <c r="NCB2" s="16"/>
      <c r="NCC2" s="16"/>
      <c r="NCD2" s="16"/>
      <c r="NCE2" s="16"/>
      <c r="NCF2" s="16"/>
      <c r="NCG2" s="16"/>
      <c r="NCH2" s="16"/>
      <c r="NCI2" s="16"/>
      <c r="NCJ2" s="16"/>
      <c r="NCK2" s="16"/>
      <c r="NCL2" s="16"/>
      <c r="NCM2" s="16"/>
      <c r="NCN2" s="16"/>
      <c r="NCO2" s="16"/>
      <c r="NCP2" s="16"/>
      <c r="NCQ2" s="16"/>
      <c r="NCR2" s="16"/>
      <c r="NCS2" s="16"/>
      <c r="NCT2" s="16"/>
      <c r="NCU2" s="16"/>
      <c r="NCV2" s="16"/>
      <c r="NCW2" s="16"/>
      <c r="NCX2" s="16"/>
      <c r="NCY2" s="16"/>
      <c r="NCZ2" s="16"/>
      <c r="NDA2" s="16"/>
      <c r="NDB2" s="16"/>
      <c r="NDC2" s="16"/>
      <c r="NDD2" s="16"/>
      <c r="NDE2" s="16"/>
      <c r="NDF2" s="16"/>
      <c r="NDG2" s="16"/>
      <c r="NDH2" s="16"/>
      <c r="NDI2" s="16"/>
      <c r="NDJ2" s="16"/>
      <c r="NDK2" s="16"/>
      <c r="NDL2" s="16"/>
      <c r="NDM2" s="16"/>
      <c r="NDN2" s="16"/>
      <c r="NDO2" s="16"/>
      <c r="NDP2" s="16"/>
      <c r="NDQ2" s="16"/>
      <c r="NDR2" s="16"/>
      <c r="NDS2" s="16"/>
      <c r="NDT2" s="16"/>
      <c r="NDU2" s="16"/>
      <c r="NDV2" s="16"/>
      <c r="NDW2" s="16"/>
      <c r="NDX2" s="16"/>
      <c r="NDY2" s="16"/>
      <c r="NDZ2" s="16"/>
      <c r="NEA2" s="16"/>
      <c r="NEB2" s="16"/>
      <c r="NEC2" s="16"/>
      <c r="NED2" s="16"/>
      <c r="NEE2" s="16"/>
      <c r="NEF2" s="16"/>
      <c r="NEG2" s="16"/>
      <c r="NEH2" s="16"/>
      <c r="NEI2" s="16"/>
      <c r="NEJ2" s="16"/>
      <c r="NEK2" s="16"/>
      <c r="NEL2" s="16"/>
      <c r="NEM2" s="16"/>
      <c r="NEN2" s="16"/>
      <c r="NEO2" s="16"/>
      <c r="NEP2" s="16"/>
      <c r="NEQ2" s="16"/>
      <c r="NER2" s="16"/>
      <c r="NES2" s="16"/>
      <c r="NET2" s="16"/>
      <c r="NEU2" s="16"/>
      <c r="NEV2" s="16"/>
      <c r="NEW2" s="16"/>
      <c r="NEX2" s="16"/>
      <c r="NEY2" s="16"/>
      <c r="NEZ2" s="16"/>
      <c r="NFA2" s="16"/>
      <c r="NFB2" s="16"/>
      <c r="NFC2" s="16"/>
      <c r="NFD2" s="16"/>
      <c r="NFE2" s="16"/>
      <c r="NFF2" s="16"/>
      <c r="NFG2" s="16"/>
      <c r="NFH2" s="16"/>
      <c r="NFI2" s="16"/>
      <c r="NFJ2" s="16"/>
      <c r="NFK2" s="16"/>
      <c r="NFL2" s="16"/>
      <c r="NFM2" s="16"/>
      <c r="NFN2" s="16"/>
      <c r="NFO2" s="16"/>
      <c r="NFP2" s="16"/>
      <c r="NFQ2" s="16"/>
      <c r="NFR2" s="16"/>
      <c r="NFS2" s="16"/>
      <c r="NFT2" s="16"/>
      <c r="NFU2" s="16"/>
      <c r="NFV2" s="16"/>
      <c r="NFW2" s="16"/>
      <c r="NFX2" s="16"/>
      <c r="NFY2" s="16"/>
      <c r="NFZ2" s="16"/>
      <c r="NGA2" s="16"/>
      <c r="NGB2" s="16"/>
      <c r="NGC2" s="16"/>
      <c r="NGD2" s="16"/>
      <c r="NGE2" s="16"/>
      <c r="NGF2" s="16"/>
      <c r="NGG2" s="16"/>
      <c r="NGH2" s="16"/>
      <c r="NGI2" s="16"/>
      <c r="NGJ2" s="16"/>
      <c r="NGK2" s="16"/>
      <c r="NGL2" s="16"/>
      <c r="NGM2" s="16"/>
      <c r="NGN2" s="16"/>
      <c r="NGO2" s="16"/>
      <c r="NGP2" s="16"/>
      <c r="NGQ2" s="16"/>
      <c r="NGR2" s="16"/>
      <c r="NGS2" s="16"/>
      <c r="NGT2" s="16"/>
      <c r="NGU2" s="16"/>
      <c r="NGV2" s="16"/>
      <c r="NGW2" s="16"/>
      <c r="NGX2" s="16"/>
      <c r="NGY2" s="16"/>
      <c r="NGZ2" s="16"/>
      <c r="NHA2" s="16"/>
      <c r="NHB2" s="16"/>
      <c r="NHC2" s="16"/>
      <c r="NHD2" s="16"/>
      <c r="NHE2" s="16"/>
      <c r="NHF2" s="16"/>
      <c r="NHG2" s="16"/>
      <c r="NHH2" s="16"/>
      <c r="NHI2" s="16"/>
      <c r="NHJ2" s="16"/>
      <c r="NHK2" s="16"/>
      <c r="NHL2" s="16"/>
      <c r="NHM2" s="16"/>
      <c r="NHN2" s="16"/>
      <c r="NHO2" s="16"/>
      <c r="NHP2" s="16"/>
      <c r="NHQ2" s="16"/>
      <c r="NHR2" s="16"/>
      <c r="NHS2" s="16"/>
      <c r="NHT2" s="16"/>
      <c r="NHU2" s="16"/>
      <c r="NHV2" s="16"/>
      <c r="NHW2" s="16"/>
      <c r="NHX2" s="16"/>
      <c r="NHY2" s="16"/>
      <c r="NHZ2" s="16"/>
      <c r="NIA2" s="16"/>
      <c r="NIB2" s="16"/>
      <c r="NIC2" s="16"/>
      <c r="NID2" s="16"/>
      <c r="NIE2" s="16"/>
      <c r="NIF2" s="16"/>
      <c r="NIG2" s="16"/>
      <c r="NIH2" s="16"/>
      <c r="NII2" s="16"/>
      <c r="NIJ2" s="16"/>
      <c r="NIK2" s="16"/>
      <c r="NIL2" s="16"/>
      <c r="NIM2" s="16"/>
      <c r="NIN2" s="16"/>
      <c r="NIO2" s="16"/>
      <c r="NIP2" s="16"/>
      <c r="NIQ2" s="16"/>
      <c r="NIR2" s="16"/>
      <c r="NIS2" s="16"/>
      <c r="NIT2" s="16"/>
      <c r="NIU2" s="16"/>
      <c r="NIV2" s="16"/>
      <c r="NIW2" s="16"/>
      <c r="NIX2" s="16"/>
      <c r="NIY2" s="16"/>
      <c r="NIZ2" s="16"/>
      <c r="NJA2" s="16"/>
      <c r="NJB2" s="16"/>
      <c r="NJC2" s="16"/>
      <c r="NJD2" s="16"/>
      <c r="NJE2" s="16"/>
      <c r="NJF2" s="16"/>
      <c r="NJG2" s="16"/>
      <c r="NJH2" s="16"/>
      <c r="NJI2" s="16"/>
      <c r="NJJ2" s="16"/>
      <c r="NJK2" s="16"/>
      <c r="NJL2" s="16"/>
      <c r="NJM2" s="16"/>
      <c r="NJN2" s="16"/>
      <c r="NJO2" s="16"/>
      <c r="NJP2" s="16"/>
      <c r="NJQ2" s="16"/>
      <c r="NJR2" s="16"/>
      <c r="NJS2" s="16"/>
      <c r="NJT2" s="16"/>
      <c r="NJU2" s="16"/>
      <c r="NJV2" s="16"/>
      <c r="NJW2" s="16"/>
      <c r="NJX2" s="16"/>
      <c r="NJY2" s="16"/>
      <c r="NJZ2" s="16"/>
      <c r="NKA2" s="16"/>
      <c r="NKB2" s="16"/>
      <c r="NKC2" s="16"/>
      <c r="NKD2" s="16"/>
      <c r="NKE2" s="16"/>
      <c r="NKF2" s="16"/>
      <c r="NKG2" s="16"/>
      <c r="NKH2" s="16"/>
      <c r="NKI2" s="16"/>
      <c r="NKJ2" s="16"/>
      <c r="NKK2" s="16"/>
      <c r="NKL2" s="16"/>
      <c r="NKM2" s="16"/>
      <c r="NKN2" s="16"/>
      <c r="NKO2" s="16"/>
      <c r="NKP2" s="16"/>
      <c r="NKQ2" s="16"/>
      <c r="NKR2" s="16"/>
      <c r="NKS2" s="16"/>
      <c r="NKT2" s="16"/>
      <c r="NKU2" s="16"/>
      <c r="NKV2" s="16"/>
      <c r="NKW2" s="16"/>
      <c r="NKX2" s="16"/>
      <c r="NKY2" s="16"/>
      <c r="NKZ2" s="16"/>
      <c r="NLA2" s="16"/>
      <c r="NLB2" s="16"/>
      <c r="NLC2" s="16"/>
      <c r="NLD2" s="16"/>
      <c r="NLE2" s="16"/>
      <c r="NLF2" s="16"/>
      <c r="NLG2" s="16"/>
      <c r="NLH2" s="16"/>
      <c r="NLI2" s="16"/>
      <c r="NLJ2" s="16"/>
      <c r="NLK2" s="16"/>
      <c r="NLL2" s="16"/>
      <c r="NLM2" s="16"/>
      <c r="NLN2" s="16"/>
      <c r="NLO2" s="16"/>
      <c r="NLP2" s="16"/>
      <c r="NLQ2" s="16"/>
      <c r="NLR2" s="16"/>
      <c r="NLS2" s="16"/>
      <c r="NLT2" s="16"/>
      <c r="NLU2" s="16"/>
      <c r="NLV2" s="16"/>
      <c r="NLW2" s="16"/>
      <c r="NLX2" s="16"/>
      <c r="NLY2" s="16"/>
      <c r="NLZ2" s="16"/>
      <c r="NMA2" s="16"/>
      <c r="NMB2" s="16"/>
      <c r="NMC2" s="16"/>
      <c r="NMD2" s="16"/>
      <c r="NME2" s="16"/>
      <c r="NMF2" s="16"/>
      <c r="NMG2" s="16"/>
      <c r="NMH2" s="16"/>
      <c r="NMI2" s="16"/>
      <c r="NMJ2" s="16"/>
      <c r="NMK2" s="16"/>
      <c r="NML2" s="16"/>
      <c r="NMM2" s="16"/>
      <c r="NMN2" s="16"/>
      <c r="NMO2" s="16"/>
      <c r="NMP2" s="16"/>
      <c r="NMQ2" s="16"/>
      <c r="NMR2" s="16"/>
      <c r="NMS2" s="16"/>
      <c r="NMT2" s="16"/>
      <c r="NMU2" s="16"/>
      <c r="NMV2" s="16"/>
      <c r="NMW2" s="16"/>
      <c r="NMX2" s="16"/>
      <c r="NMY2" s="16"/>
      <c r="NMZ2" s="16"/>
      <c r="NNA2" s="16"/>
      <c r="NNB2" s="16"/>
      <c r="NNC2" s="16"/>
      <c r="NND2" s="16"/>
      <c r="NNE2" s="16"/>
      <c r="NNF2" s="16"/>
      <c r="NNG2" s="16"/>
      <c r="NNH2" s="16"/>
      <c r="NNI2" s="16"/>
      <c r="NNJ2" s="16"/>
      <c r="NNK2" s="16"/>
      <c r="NNL2" s="16"/>
      <c r="NNM2" s="16"/>
      <c r="NNN2" s="16"/>
      <c r="NNO2" s="16"/>
      <c r="NNP2" s="16"/>
      <c r="NNQ2" s="16"/>
      <c r="NNR2" s="16"/>
      <c r="NNS2" s="16"/>
      <c r="NNT2" s="16"/>
      <c r="NNU2" s="16"/>
      <c r="NNV2" s="16"/>
      <c r="NNW2" s="16"/>
      <c r="NNX2" s="16"/>
      <c r="NNY2" s="16"/>
      <c r="NNZ2" s="16"/>
      <c r="NOA2" s="16"/>
      <c r="NOB2" s="16"/>
      <c r="NOC2" s="16"/>
      <c r="NOD2" s="16"/>
      <c r="NOE2" s="16"/>
      <c r="NOF2" s="16"/>
      <c r="NOG2" s="16"/>
      <c r="NOH2" s="16"/>
      <c r="NOI2" s="16"/>
      <c r="NOJ2" s="16"/>
      <c r="NOK2" s="16"/>
      <c r="NOL2" s="16"/>
      <c r="NOM2" s="16"/>
      <c r="NON2" s="16"/>
      <c r="NOO2" s="16"/>
      <c r="NOP2" s="16"/>
      <c r="NOQ2" s="16"/>
      <c r="NOR2" s="16"/>
      <c r="NOS2" s="16"/>
      <c r="NOT2" s="16"/>
      <c r="NOU2" s="16"/>
      <c r="NOV2" s="16"/>
      <c r="NOW2" s="16"/>
      <c r="NOX2" s="16"/>
      <c r="NOY2" s="16"/>
      <c r="NOZ2" s="16"/>
      <c r="NPA2" s="16"/>
      <c r="NPB2" s="16"/>
      <c r="NPC2" s="16"/>
      <c r="NPD2" s="16"/>
      <c r="NPE2" s="16"/>
      <c r="NPF2" s="16"/>
      <c r="NPG2" s="16"/>
      <c r="NPH2" s="16"/>
      <c r="NPI2" s="16"/>
      <c r="NPJ2" s="16"/>
      <c r="NPK2" s="16"/>
      <c r="NPL2" s="16"/>
      <c r="NPM2" s="16"/>
      <c r="NPN2" s="16"/>
      <c r="NPO2" s="16"/>
      <c r="NPP2" s="16"/>
      <c r="NPQ2" s="16"/>
      <c r="NPR2" s="16"/>
      <c r="NPS2" s="16"/>
      <c r="NPT2" s="16"/>
      <c r="NPU2" s="16"/>
      <c r="NPV2" s="16"/>
      <c r="NPW2" s="16"/>
      <c r="NPX2" s="16"/>
      <c r="NPY2" s="16"/>
      <c r="NPZ2" s="16"/>
      <c r="NQA2" s="16"/>
      <c r="NQB2" s="16"/>
      <c r="NQC2" s="16"/>
      <c r="NQD2" s="16"/>
      <c r="NQE2" s="16"/>
      <c r="NQF2" s="16"/>
      <c r="NQG2" s="16"/>
      <c r="NQH2" s="16"/>
      <c r="NQI2" s="16"/>
      <c r="NQJ2" s="16"/>
      <c r="NQK2" s="16"/>
      <c r="NQL2" s="16"/>
      <c r="NQM2" s="16"/>
      <c r="NQN2" s="16"/>
      <c r="NQO2" s="16"/>
      <c r="NQP2" s="16"/>
      <c r="NQQ2" s="16"/>
      <c r="NQR2" s="16"/>
      <c r="NQS2" s="16"/>
      <c r="NQT2" s="16"/>
      <c r="NQU2" s="16"/>
      <c r="NQV2" s="16"/>
      <c r="NQW2" s="16"/>
      <c r="NQX2" s="16"/>
      <c r="NQY2" s="16"/>
      <c r="NQZ2" s="16"/>
      <c r="NRA2" s="16"/>
      <c r="NRB2" s="16"/>
      <c r="NRC2" s="16"/>
      <c r="NRD2" s="16"/>
      <c r="NRE2" s="16"/>
      <c r="NRF2" s="16"/>
      <c r="NRG2" s="16"/>
      <c r="NRH2" s="16"/>
      <c r="NRI2" s="16"/>
      <c r="NRJ2" s="16"/>
      <c r="NRK2" s="16"/>
      <c r="NRL2" s="16"/>
      <c r="NRM2" s="16"/>
      <c r="NRN2" s="16"/>
      <c r="NRO2" s="16"/>
      <c r="NRP2" s="16"/>
      <c r="NRQ2" s="16"/>
      <c r="NRR2" s="16"/>
      <c r="NRS2" s="16"/>
      <c r="NRT2" s="16"/>
      <c r="NRU2" s="16"/>
      <c r="NRV2" s="16"/>
      <c r="NRW2" s="16"/>
      <c r="NRX2" s="16"/>
      <c r="NRY2" s="16"/>
      <c r="NRZ2" s="16"/>
      <c r="NSA2" s="16"/>
      <c r="NSB2" s="16"/>
      <c r="NSC2" s="16"/>
      <c r="NSD2" s="16"/>
      <c r="NSE2" s="16"/>
      <c r="NSF2" s="16"/>
      <c r="NSG2" s="16"/>
      <c r="NSH2" s="16"/>
      <c r="NSI2" s="16"/>
      <c r="NSJ2" s="16"/>
      <c r="NSK2" s="16"/>
      <c r="NSL2" s="16"/>
      <c r="NSM2" s="16"/>
      <c r="NSN2" s="16"/>
      <c r="NSO2" s="16"/>
      <c r="NSP2" s="16"/>
      <c r="NSQ2" s="16"/>
      <c r="NSR2" s="16"/>
      <c r="NSS2" s="16"/>
      <c r="NST2" s="16"/>
      <c r="NSU2" s="16"/>
      <c r="NSV2" s="16"/>
      <c r="NSW2" s="16"/>
      <c r="NSX2" s="16"/>
      <c r="NSY2" s="16"/>
      <c r="NSZ2" s="16"/>
      <c r="NTA2" s="16"/>
      <c r="NTB2" s="16"/>
      <c r="NTC2" s="16"/>
      <c r="NTD2" s="16"/>
      <c r="NTE2" s="16"/>
      <c r="NTF2" s="16"/>
      <c r="NTG2" s="16"/>
      <c r="NTH2" s="16"/>
      <c r="NTI2" s="16"/>
      <c r="NTJ2" s="16"/>
      <c r="NTK2" s="16"/>
      <c r="NTL2" s="16"/>
      <c r="NTM2" s="16"/>
      <c r="NTN2" s="16"/>
      <c r="NTO2" s="16"/>
      <c r="NTP2" s="16"/>
      <c r="NTQ2" s="16"/>
      <c r="NTR2" s="16"/>
      <c r="NTS2" s="16"/>
      <c r="NTT2" s="16"/>
      <c r="NTU2" s="16"/>
      <c r="NTV2" s="16"/>
      <c r="NTW2" s="16"/>
      <c r="NTX2" s="16"/>
      <c r="NTY2" s="16"/>
      <c r="NTZ2" s="16"/>
      <c r="NUA2" s="16"/>
      <c r="NUB2" s="16"/>
      <c r="NUC2" s="16"/>
      <c r="NUD2" s="16"/>
      <c r="NUE2" s="16"/>
      <c r="NUF2" s="16"/>
      <c r="NUG2" s="16"/>
      <c r="NUH2" s="16"/>
      <c r="NUI2" s="16"/>
      <c r="NUJ2" s="16"/>
      <c r="NUK2" s="16"/>
      <c r="NUL2" s="16"/>
      <c r="NUM2" s="16"/>
      <c r="NUN2" s="16"/>
      <c r="NUO2" s="16"/>
      <c r="NUP2" s="16"/>
      <c r="NUQ2" s="16"/>
      <c r="NUR2" s="16"/>
      <c r="NUS2" s="16"/>
      <c r="NUT2" s="16"/>
      <c r="NUU2" s="16"/>
      <c r="NUV2" s="16"/>
      <c r="NUW2" s="16"/>
      <c r="NUX2" s="16"/>
      <c r="NUY2" s="16"/>
      <c r="NUZ2" s="16"/>
      <c r="NVA2" s="16"/>
      <c r="NVB2" s="16"/>
      <c r="NVC2" s="16"/>
      <c r="NVD2" s="16"/>
      <c r="NVE2" s="16"/>
      <c r="NVF2" s="16"/>
      <c r="NVG2" s="16"/>
      <c r="NVH2" s="16"/>
      <c r="NVI2" s="16"/>
      <c r="NVJ2" s="16"/>
      <c r="NVK2" s="16"/>
      <c r="NVL2" s="16"/>
      <c r="NVM2" s="16"/>
      <c r="NVN2" s="16"/>
      <c r="NVO2" s="16"/>
      <c r="NVP2" s="16"/>
      <c r="NVQ2" s="16"/>
      <c r="NVR2" s="16"/>
      <c r="NVS2" s="16"/>
      <c r="NVT2" s="16"/>
      <c r="NVU2" s="16"/>
      <c r="NVV2" s="16"/>
      <c r="NVW2" s="16"/>
      <c r="NVX2" s="16"/>
      <c r="NVY2" s="16"/>
      <c r="NVZ2" s="16"/>
      <c r="NWA2" s="16"/>
      <c r="NWB2" s="16"/>
      <c r="NWC2" s="16"/>
      <c r="NWD2" s="16"/>
      <c r="NWE2" s="16"/>
      <c r="NWF2" s="16"/>
      <c r="NWG2" s="16"/>
      <c r="NWH2" s="16"/>
      <c r="NWI2" s="16"/>
      <c r="NWJ2" s="16"/>
      <c r="NWK2" s="16"/>
      <c r="NWL2" s="16"/>
      <c r="NWM2" s="16"/>
      <c r="NWN2" s="16"/>
      <c r="NWO2" s="16"/>
      <c r="NWP2" s="16"/>
      <c r="NWQ2" s="16"/>
      <c r="NWR2" s="16"/>
      <c r="NWS2" s="16"/>
      <c r="NWT2" s="16"/>
      <c r="NWU2" s="16"/>
      <c r="NWV2" s="16"/>
      <c r="NWW2" s="16"/>
      <c r="NWX2" s="16"/>
      <c r="NWY2" s="16"/>
      <c r="NWZ2" s="16"/>
      <c r="NXA2" s="16"/>
      <c r="NXB2" s="16"/>
      <c r="NXC2" s="16"/>
      <c r="NXD2" s="16"/>
      <c r="NXE2" s="16"/>
      <c r="NXF2" s="16"/>
      <c r="NXG2" s="16"/>
      <c r="NXH2" s="16"/>
      <c r="NXI2" s="16"/>
      <c r="NXJ2" s="16"/>
      <c r="NXK2" s="16"/>
      <c r="NXL2" s="16"/>
      <c r="NXM2" s="16"/>
      <c r="NXN2" s="16"/>
      <c r="NXO2" s="16"/>
      <c r="NXP2" s="16"/>
      <c r="NXQ2" s="16"/>
      <c r="NXR2" s="16"/>
      <c r="NXS2" s="16"/>
      <c r="NXT2" s="16"/>
      <c r="NXU2" s="16"/>
      <c r="NXV2" s="16"/>
      <c r="NXW2" s="16"/>
      <c r="NXX2" s="16"/>
      <c r="NXY2" s="16"/>
      <c r="NXZ2" s="16"/>
      <c r="NYA2" s="16"/>
      <c r="NYB2" s="16"/>
      <c r="NYC2" s="16"/>
      <c r="NYD2" s="16"/>
      <c r="NYE2" s="16"/>
      <c r="NYF2" s="16"/>
      <c r="NYG2" s="16"/>
      <c r="NYH2" s="16"/>
      <c r="NYI2" s="16"/>
      <c r="NYJ2" s="16"/>
      <c r="NYK2" s="16"/>
      <c r="NYL2" s="16"/>
      <c r="NYM2" s="16"/>
      <c r="NYN2" s="16"/>
      <c r="NYO2" s="16"/>
      <c r="NYP2" s="16"/>
      <c r="NYQ2" s="16"/>
      <c r="NYR2" s="16"/>
      <c r="NYS2" s="16"/>
      <c r="NYT2" s="16"/>
      <c r="NYU2" s="16"/>
      <c r="NYV2" s="16"/>
      <c r="NYW2" s="16"/>
      <c r="NYX2" s="16"/>
      <c r="NYY2" s="16"/>
      <c r="NYZ2" s="16"/>
      <c r="NZA2" s="16"/>
      <c r="NZB2" s="16"/>
      <c r="NZC2" s="16"/>
      <c r="NZD2" s="16"/>
      <c r="NZE2" s="16"/>
      <c r="NZF2" s="16"/>
      <c r="NZG2" s="16"/>
      <c r="NZH2" s="16"/>
      <c r="NZI2" s="16"/>
      <c r="NZJ2" s="16"/>
      <c r="NZK2" s="16"/>
      <c r="NZL2" s="16"/>
      <c r="NZM2" s="16"/>
      <c r="NZN2" s="16"/>
      <c r="NZO2" s="16"/>
      <c r="NZP2" s="16"/>
      <c r="NZQ2" s="16"/>
      <c r="NZR2" s="16"/>
      <c r="NZS2" s="16"/>
      <c r="NZT2" s="16"/>
      <c r="NZU2" s="16"/>
      <c r="NZV2" s="16"/>
      <c r="NZW2" s="16"/>
      <c r="NZX2" s="16"/>
      <c r="NZY2" s="16"/>
      <c r="NZZ2" s="16"/>
      <c r="OAA2" s="16"/>
      <c r="OAB2" s="16"/>
      <c r="OAC2" s="16"/>
      <c r="OAD2" s="16"/>
      <c r="OAE2" s="16"/>
      <c r="OAF2" s="16"/>
      <c r="OAG2" s="16"/>
      <c r="OAH2" s="16"/>
      <c r="OAI2" s="16"/>
      <c r="OAJ2" s="16"/>
      <c r="OAK2" s="16"/>
      <c r="OAL2" s="16"/>
      <c r="OAM2" s="16"/>
      <c r="OAN2" s="16"/>
      <c r="OAO2" s="16"/>
      <c r="OAP2" s="16"/>
      <c r="OAQ2" s="16"/>
      <c r="OAR2" s="16"/>
      <c r="OAS2" s="16"/>
      <c r="OAT2" s="16"/>
      <c r="OAU2" s="16"/>
      <c r="OAV2" s="16"/>
      <c r="OAW2" s="16"/>
      <c r="OAX2" s="16"/>
      <c r="OAY2" s="16"/>
      <c r="OAZ2" s="16"/>
      <c r="OBA2" s="16"/>
      <c r="OBB2" s="16"/>
      <c r="OBC2" s="16"/>
      <c r="OBD2" s="16"/>
      <c r="OBE2" s="16"/>
      <c r="OBF2" s="16"/>
      <c r="OBG2" s="16"/>
      <c r="OBH2" s="16"/>
      <c r="OBI2" s="16"/>
      <c r="OBJ2" s="16"/>
      <c r="OBK2" s="16"/>
      <c r="OBL2" s="16"/>
      <c r="OBM2" s="16"/>
      <c r="OBN2" s="16"/>
      <c r="OBO2" s="16"/>
      <c r="OBP2" s="16"/>
      <c r="OBQ2" s="16"/>
      <c r="OBR2" s="16"/>
      <c r="OBS2" s="16"/>
      <c r="OBT2" s="16"/>
      <c r="OBU2" s="16"/>
      <c r="OBV2" s="16"/>
      <c r="OBW2" s="16"/>
      <c r="OBX2" s="16"/>
      <c r="OBY2" s="16"/>
      <c r="OBZ2" s="16"/>
      <c r="OCA2" s="16"/>
      <c r="OCB2" s="16"/>
      <c r="OCC2" s="16"/>
      <c r="OCD2" s="16"/>
      <c r="OCE2" s="16"/>
      <c r="OCF2" s="16"/>
      <c r="OCG2" s="16"/>
      <c r="OCH2" s="16"/>
      <c r="OCI2" s="16"/>
      <c r="OCJ2" s="16"/>
      <c r="OCK2" s="16"/>
      <c r="OCL2" s="16"/>
      <c r="OCM2" s="16"/>
      <c r="OCN2" s="16"/>
      <c r="OCO2" s="16"/>
      <c r="OCP2" s="16"/>
      <c r="OCQ2" s="16"/>
      <c r="OCR2" s="16"/>
      <c r="OCS2" s="16"/>
      <c r="OCT2" s="16"/>
      <c r="OCU2" s="16"/>
      <c r="OCV2" s="16"/>
      <c r="OCW2" s="16"/>
      <c r="OCX2" s="16"/>
      <c r="OCY2" s="16"/>
      <c r="OCZ2" s="16"/>
      <c r="ODA2" s="16"/>
      <c r="ODB2" s="16"/>
      <c r="ODC2" s="16"/>
      <c r="ODD2" s="16"/>
      <c r="ODE2" s="16"/>
      <c r="ODF2" s="16"/>
      <c r="ODG2" s="16"/>
      <c r="ODH2" s="16"/>
      <c r="ODI2" s="16"/>
      <c r="ODJ2" s="16"/>
      <c r="ODK2" s="16"/>
      <c r="ODL2" s="16"/>
      <c r="ODM2" s="16"/>
      <c r="ODN2" s="16"/>
      <c r="ODO2" s="16"/>
      <c r="ODP2" s="16"/>
      <c r="ODQ2" s="16"/>
      <c r="ODR2" s="16"/>
      <c r="ODS2" s="16"/>
      <c r="ODT2" s="16"/>
      <c r="ODU2" s="16"/>
      <c r="ODV2" s="16"/>
      <c r="ODW2" s="16"/>
      <c r="ODX2" s="16"/>
      <c r="ODY2" s="16"/>
      <c r="ODZ2" s="16"/>
      <c r="OEA2" s="16"/>
      <c r="OEB2" s="16"/>
      <c r="OEC2" s="16"/>
      <c r="OED2" s="16"/>
      <c r="OEE2" s="16"/>
      <c r="OEF2" s="16"/>
      <c r="OEG2" s="16"/>
      <c r="OEH2" s="16"/>
      <c r="OEI2" s="16"/>
      <c r="OEJ2" s="16"/>
      <c r="OEK2" s="16"/>
      <c r="OEL2" s="16"/>
      <c r="OEM2" s="16"/>
      <c r="OEN2" s="16"/>
      <c r="OEO2" s="16"/>
      <c r="OEP2" s="16"/>
      <c r="OEQ2" s="16"/>
      <c r="OER2" s="16"/>
      <c r="OES2" s="16"/>
      <c r="OET2" s="16"/>
      <c r="OEU2" s="16"/>
      <c r="OEV2" s="16"/>
      <c r="OEW2" s="16"/>
      <c r="OEX2" s="16"/>
      <c r="OEY2" s="16"/>
      <c r="OEZ2" s="16"/>
      <c r="OFA2" s="16"/>
      <c r="OFB2" s="16"/>
      <c r="OFC2" s="16"/>
      <c r="OFD2" s="16"/>
      <c r="OFE2" s="16"/>
      <c r="OFF2" s="16"/>
      <c r="OFG2" s="16"/>
      <c r="OFH2" s="16"/>
      <c r="OFI2" s="16"/>
      <c r="OFJ2" s="16"/>
      <c r="OFK2" s="16"/>
      <c r="OFL2" s="16"/>
      <c r="OFM2" s="16"/>
      <c r="OFN2" s="16"/>
      <c r="OFO2" s="16"/>
      <c r="OFP2" s="16"/>
      <c r="OFQ2" s="16"/>
      <c r="OFR2" s="16"/>
      <c r="OFS2" s="16"/>
      <c r="OFT2" s="16"/>
      <c r="OFU2" s="16"/>
      <c r="OFV2" s="16"/>
      <c r="OFW2" s="16"/>
      <c r="OFX2" s="16"/>
      <c r="OFY2" s="16"/>
      <c r="OFZ2" s="16"/>
      <c r="OGA2" s="16"/>
      <c r="OGB2" s="16"/>
      <c r="OGC2" s="16"/>
      <c r="OGD2" s="16"/>
      <c r="OGE2" s="16"/>
      <c r="OGF2" s="16"/>
      <c r="OGG2" s="16"/>
      <c r="OGH2" s="16"/>
      <c r="OGI2" s="16"/>
      <c r="OGJ2" s="16"/>
      <c r="OGK2" s="16"/>
      <c r="OGL2" s="16"/>
      <c r="OGM2" s="16"/>
      <c r="OGN2" s="16"/>
      <c r="OGO2" s="16"/>
      <c r="OGP2" s="16"/>
      <c r="OGQ2" s="16"/>
      <c r="OGR2" s="16"/>
      <c r="OGS2" s="16"/>
      <c r="OGT2" s="16"/>
      <c r="OGU2" s="16"/>
      <c r="OGV2" s="16"/>
      <c r="OGW2" s="16"/>
      <c r="OGX2" s="16"/>
      <c r="OGY2" s="16"/>
      <c r="OGZ2" s="16"/>
      <c r="OHA2" s="16"/>
      <c r="OHB2" s="16"/>
      <c r="OHC2" s="16"/>
      <c r="OHD2" s="16"/>
      <c r="OHE2" s="16"/>
      <c r="OHF2" s="16"/>
      <c r="OHG2" s="16"/>
      <c r="OHH2" s="16"/>
      <c r="OHI2" s="16"/>
      <c r="OHJ2" s="16"/>
      <c r="OHK2" s="16"/>
      <c r="OHL2" s="16"/>
      <c r="OHM2" s="16"/>
      <c r="OHN2" s="16"/>
      <c r="OHO2" s="16"/>
      <c r="OHP2" s="16"/>
      <c r="OHQ2" s="16"/>
      <c r="OHR2" s="16"/>
      <c r="OHS2" s="16"/>
      <c r="OHT2" s="16"/>
      <c r="OHU2" s="16"/>
      <c r="OHV2" s="16"/>
      <c r="OHW2" s="16"/>
      <c r="OHX2" s="16"/>
      <c r="OHY2" s="16"/>
      <c r="OHZ2" s="16"/>
      <c r="OIA2" s="16"/>
      <c r="OIB2" s="16"/>
      <c r="OIC2" s="16"/>
      <c r="OID2" s="16"/>
      <c r="OIE2" s="16"/>
      <c r="OIF2" s="16"/>
      <c r="OIG2" s="16"/>
      <c r="OIH2" s="16"/>
      <c r="OII2" s="16"/>
      <c r="OIJ2" s="16"/>
      <c r="OIK2" s="16"/>
      <c r="OIL2" s="16"/>
      <c r="OIM2" s="16"/>
      <c r="OIN2" s="16"/>
      <c r="OIO2" s="16"/>
      <c r="OIP2" s="16"/>
      <c r="OIQ2" s="16"/>
      <c r="OIR2" s="16"/>
      <c r="OIS2" s="16"/>
      <c r="OIT2" s="16"/>
      <c r="OIU2" s="16"/>
      <c r="OIV2" s="16"/>
      <c r="OIW2" s="16"/>
      <c r="OIX2" s="16"/>
      <c r="OIY2" s="16"/>
      <c r="OIZ2" s="16"/>
      <c r="OJA2" s="16"/>
      <c r="OJB2" s="16"/>
      <c r="OJC2" s="16"/>
      <c r="OJD2" s="16"/>
      <c r="OJE2" s="16"/>
      <c r="OJF2" s="16"/>
      <c r="OJG2" s="16"/>
      <c r="OJH2" s="16"/>
      <c r="OJI2" s="16"/>
      <c r="OJJ2" s="16"/>
      <c r="OJK2" s="16"/>
      <c r="OJL2" s="16"/>
      <c r="OJM2" s="16"/>
      <c r="OJN2" s="16"/>
      <c r="OJO2" s="16"/>
      <c r="OJP2" s="16"/>
      <c r="OJQ2" s="16"/>
      <c r="OJR2" s="16"/>
      <c r="OJS2" s="16"/>
      <c r="OJT2" s="16"/>
      <c r="OJU2" s="16"/>
      <c r="OJV2" s="16"/>
      <c r="OJW2" s="16"/>
      <c r="OJX2" s="16"/>
      <c r="OJY2" s="16"/>
      <c r="OJZ2" s="16"/>
      <c r="OKA2" s="16"/>
      <c r="OKB2" s="16"/>
      <c r="OKC2" s="16"/>
      <c r="OKD2" s="16"/>
      <c r="OKE2" s="16"/>
      <c r="OKF2" s="16"/>
      <c r="OKG2" s="16"/>
      <c r="OKH2" s="16"/>
      <c r="OKI2" s="16"/>
      <c r="OKJ2" s="16"/>
      <c r="OKK2" s="16"/>
      <c r="OKL2" s="16"/>
      <c r="OKM2" s="16"/>
      <c r="OKN2" s="16"/>
      <c r="OKO2" s="16"/>
      <c r="OKP2" s="16"/>
      <c r="OKQ2" s="16"/>
      <c r="OKR2" s="16"/>
      <c r="OKS2" s="16"/>
      <c r="OKT2" s="16"/>
      <c r="OKU2" s="16"/>
      <c r="OKV2" s="16"/>
      <c r="OKW2" s="16"/>
      <c r="OKX2" s="16"/>
      <c r="OKY2" s="16"/>
      <c r="OKZ2" s="16"/>
      <c r="OLA2" s="16"/>
      <c r="OLB2" s="16"/>
      <c r="OLC2" s="16"/>
      <c r="OLD2" s="16"/>
      <c r="OLE2" s="16"/>
      <c r="OLF2" s="16"/>
      <c r="OLG2" s="16"/>
      <c r="OLH2" s="16"/>
      <c r="OLI2" s="16"/>
      <c r="OLJ2" s="16"/>
      <c r="OLK2" s="16"/>
      <c r="OLL2" s="16"/>
      <c r="OLM2" s="16"/>
      <c r="OLN2" s="16"/>
      <c r="OLO2" s="16"/>
      <c r="OLP2" s="16"/>
      <c r="OLQ2" s="16"/>
      <c r="OLR2" s="16"/>
      <c r="OLS2" s="16"/>
      <c r="OLT2" s="16"/>
      <c r="OLU2" s="16"/>
      <c r="OLV2" s="16"/>
      <c r="OLW2" s="16"/>
      <c r="OLX2" s="16"/>
      <c r="OLY2" s="16"/>
      <c r="OLZ2" s="16"/>
      <c r="OMA2" s="16"/>
      <c r="OMB2" s="16"/>
      <c r="OMC2" s="16"/>
      <c r="OMD2" s="16"/>
      <c r="OME2" s="16"/>
      <c r="OMF2" s="16"/>
      <c r="OMG2" s="16"/>
      <c r="OMH2" s="16"/>
      <c r="OMI2" s="16"/>
      <c r="OMJ2" s="16"/>
      <c r="OMK2" s="16"/>
      <c r="OML2" s="16"/>
      <c r="OMM2" s="16"/>
      <c r="OMN2" s="16"/>
      <c r="OMO2" s="16"/>
      <c r="OMP2" s="16"/>
      <c r="OMQ2" s="16"/>
      <c r="OMR2" s="16"/>
      <c r="OMS2" s="16"/>
      <c r="OMT2" s="16"/>
      <c r="OMU2" s="16"/>
      <c r="OMV2" s="16"/>
      <c r="OMW2" s="16"/>
      <c r="OMX2" s="16"/>
      <c r="OMY2" s="16"/>
      <c r="OMZ2" s="16"/>
      <c r="ONA2" s="16"/>
      <c r="ONB2" s="16"/>
      <c r="ONC2" s="16"/>
      <c r="OND2" s="16"/>
      <c r="ONE2" s="16"/>
      <c r="ONF2" s="16"/>
      <c r="ONG2" s="16"/>
      <c r="ONH2" s="16"/>
      <c r="ONI2" s="16"/>
      <c r="ONJ2" s="16"/>
      <c r="ONK2" s="16"/>
      <c r="ONL2" s="16"/>
      <c r="ONM2" s="16"/>
      <c r="ONN2" s="16"/>
      <c r="ONO2" s="16"/>
      <c r="ONP2" s="16"/>
      <c r="ONQ2" s="16"/>
      <c r="ONR2" s="16"/>
      <c r="ONS2" s="16"/>
      <c r="ONT2" s="16"/>
      <c r="ONU2" s="16"/>
      <c r="ONV2" s="16"/>
      <c r="ONW2" s="16"/>
      <c r="ONX2" s="16"/>
      <c r="ONY2" s="16"/>
      <c r="ONZ2" s="16"/>
      <c r="OOA2" s="16"/>
      <c r="OOB2" s="16"/>
      <c r="OOC2" s="16"/>
      <c r="OOD2" s="16"/>
      <c r="OOE2" s="16"/>
      <c r="OOF2" s="16"/>
      <c r="OOG2" s="16"/>
      <c r="OOH2" s="16"/>
      <c r="OOI2" s="16"/>
      <c r="OOJ2" s="16"/>
      <c r="OOK2" s="16"/>
      <c r="OOL2" s="16"/>
      <c r="OOM2" s="16"/>
      <c r="OON2" s="16"/>
      <c r="OOO2" s="16"/>
      <c r="OOP2" s="16"/>
      <c r="OOQ2" s="16"/>
      <c r="OOR2" s="16"/>
      <c r="OOS2" s="16"/>
      <c r="OOT2" s="16"/>
      <c r="OOU2" s="16"/>
      <c r="OOV2" s="16"/>
      <c r="OOW2" s="16"/>
      <c r="OOX2" s="16"/>
      <c r="OOY2" s="16"/>
      <c r="OOZ2" s="16"/>
      <c r="OPA2" s="16"/>
      <c r="OPB2" s="16"/>
      <c r="OPC2" s="16"/>
      <c r="OPD2" s="16"/>
      <c r="OPE2" s="16"/>
      <c r="OPF2" s="16"/>
      <c r="OPG2" s="16"/>
      <c r="OPH2" s="16"/>
      <c r="OPI2" s="16"/>
      <c r="OPJ2" s="16"/>
      <c r="OPK2" s="16"/>
      <c r="OPL2" s="16"/>
      <c r="OPM2" s="16"/>
      <c r="OPN2" s="16"/>
      <c r="OPO2" s="16"/>
      <c r="OPP2" s="16"/>
      <c r="OPQ2" s="16"/>
      <c r="OPR2" s="16"/>
      <c r="OPS2" s="16"/>
      <c r="OPT2" s="16"/>
      <c r="OPU2" s="16"/>
      <c r="OPV2" s="16"/>
      <c r="OPW2" s="16"/>
      <c r="OPX2" s="16"/>
      <c r="OPY2" s="16"/>
      <c r="OPZ2" s="16"/>
      <c r="OQA2" s="16"/>
      <c r="OQB2" s="16"/>
      <c r="OQC2" s="16"/>
      <c r="OQD2" s="16"/>
      <c r="OQE2" s="16"/>
      <c r="OQF2" s="16"/>
      <c r="OQG2" s="16"/>
      <c r="OQH2" s="16"/>
      <c r="OQI2" s="16"/>
      <c r="OQJ2" s="16"/>
      <c r="OQK2" s="16"/>
      <c r="OQL2" s="16"/>
      <c r="OQM2" s="16"/>
      <c r="OQN2" s="16"/>
      <c r="OQO2" s="16"/>
      <c r="OQP2" s="16"/>
      <c r="OQQ2" s="16"/>
      <c r="OQR2" s="16"/>
      <c r="OQS2" s="16"/>
      <c r="OQT2" s="16"/>
      <c r="OQU2" s="16"/>
      <c r="OQV2" s="16"/>
      <c r="OQW2" s="16"/>
      <c r="OQX2" s="16"/>
      <c r="OQY2" s="16"/>
      <c r="OQZ2" s="16"/>
      <c r="ORA2" s="16"/>
      <c r="ORB2" s="16"/>
      <c r="ORC2" s="16"/>
      <c r="ORD2" s="16"/>
      <c r="ORE2" s="16"/>
      <c r="ORF2" s="16"/>
      <c r="ORG2" s="16"/>
      <c r="ORH2" s="16"/>
      <c r="ORI2" s="16"/>
      <c r="ORJ2" s="16"/>
      <c r="ORK2" s="16"/>
      <c r="ORL2" s="16"/>
      <c r="ORM2" s="16"/>
      <c r="ORN2" s="16"/>
      <c r="ORO2" s="16"/>
      <c r="ORP2" s="16"/>
      <c r="ORQ2" s="16"/>
      <c r="ORR2" s="16"/>
      <c r="ORS2" s="16"/>
      <c r="ORT2" s="16"/>
      <c r="ORU2" s="16"/>
      <c r="ORV2" s="16"/>
      <c r="ORW2" s="16"/>
      <c r="ORX2" s="16"/>
      <c r="ORY2" s="16"/>
      <c r="ORZ2" s="16"/>
      <c r="OSA2" s="16"/>
      <c r="OSB2" s="16"/>
      <c r="OSC2" s="16"/>
      <c r="OSD2" s="16"/>
      <c r="OSE2" s="16"/>
      <c r="OSF2" s="16"/>
      <c r="OSG2" s="16"/>
      <c r="OSH2" s="16"/>
      <c r="OSI2" s="16"/>
      <c r="OSJ2" s="16"/>
      <c r="OSK2" s="16"/>
      <c r="OSL2" s="16"/>
      <c r="OSM2" s="16"/>
      <c r="OSN2" s="16"/>
      <c r="OSO2" s="16"/>
      <c r="OSP2" s="16"/>
      <c r="OSQ2" s="16"/>
      <c r="OSR2" s="16"/>
      <c r="OSS2" s="16"/>
      <c r="OST2" s="16"/>
      <c r="OSU2" s="16"/>
      <c r="OSV2" s="16"/>
      <c r="OSW2" s="16"/>
      <c r="OSX2" s="16"/>
      <c r="OSY2" s="16"/>
      <c r="OSZ2" s="16"/>
      <c r="OTA2" s="16"/>
      <c r="OTB2" s="16"/>
      <c r="OTC2" s="16"/>
      <c r="OTD2" s="16"/>
      <c r="OTE2" s="16"/>
      <c r="OTF2" s="16"/>
      <c r="OTG2" s="16"/>
      <c r="OTH2" s="16"/>
      <c r="OTI2" s="16"/>
      <c r="OTJ2" s="16"/>
      <c r="OTK2" s="16"/>
      <c r="OTL2" s="16"/>
      <c r="OTM2" s="16"/>
      <c r="OTN2" s="16"/>
      <c r="OTO2" s="16"/>
      <c r="OTP2" s="16"/>
      <c r="OTQ2" s="16"/>
      <c r="OTR2" s="16"/>
      <c r="OTS2" s="16"/>
      <c r="OTT2" s="16"/>
      <c r="OTU2" s="16"/>
      <c r="OTV2" s="16"/>
      <c r="OTW2" s="16"/>
      <c r="OTX2" s="16"/>
      <c r="OTY2" s="16"/>
      <c r="OTZ2" s="16"/>
      <c r="OUA2" s="16"/>
      <c r="OUB2" s="16"/>
      <c r="OUC2" s="16"/>
      <c r="OUD2" s="16"/>
      <c r="OUE2" s="16"/>
      <c r="OUF2" s="16"/>
      <c r="OUG2" s="16"/>
      <c r="OUH2" s="16"/>
      <c r="OUI2" s="16"/>
      <c r="OUJ2" s="16"/>
      <c r="OUK2" s="16"/>
      <c r="OUL2" s="16"/>
      <c r="OUM2" s="16"/>
      <c r="OUN2" s="16"/>
      <c r="OUO2" s="16"/>
      <c r="OUP2" s="16"/>
      <c r="OUQ2" s="16"/>
      <c r="OUR2" s="16"/>
      <c r="OUS2" s="16"/>
      <c r="OUT2" s="16"/>
      <c r="OUU2" s="16"/>
      <c r="OUV2" s="16"/>
      <c r="OUW2" s="16"/>
      <c r="OUX2" s="16"/>
      <c r="OUY2" s="16"/>
      <c r="OUZ2" s="16"/>
      <c r="OVA2" s="16"/>
      <c r="OVB2" s="16"/>
      <c r="OVC2" s="16"/>
      <c r="OVD2" s="16"/>
      <c r="OVE2" s="16"/>
      <c r="OVF2" s="16"/>
      <c r="OVG2" s="16"/>
      <c r="OVH2" s="16"/>
      <c r="OVI2" s="16"/>
      <c r="OVJ2" s="16"/>
      <c r="OVK2" s="16"/>
      <c r="OVL2" s="16"/>
      <c r="OVM2" s="16"/>
      <c r="OVN2" s="16"/>
      <c r="OVO2" s="16"/>
      <c r="OVP2" s="16"/>
      <c r="OVQ2" s="16"/>
      <c r="OVR2" s="16"/>
      <c r="OVS2" s="16"/>
      <c r="OVT2" s="16"/>
      <c r="OVU2" s="16"/>
      <c r="OVV2" s="16"/>
      <c r="OVW2" s="16"/>
      <c r="OVX2" s="16"/>
      <c r="OVY2" s="16"/>
      <c r="OVZ2" s="16"/>
      <c r="OWA2" s="16"/>
      <c r="OWB2" s="16"/>
      <c r="OWC2" s="16"/>
      <c r="OWD2" s="16"/>
      <c r="OWE2" s="16"/>
      <c r="OWF2" s="16"/>
      <c r="OWG2" s="16"/>
      <c r="OWH2" s="16"/>
      <c r="OWI2" s="16"/>
      <c r="OWJ2" s="16"/>
      <c r="OWK2" s="16"/>
      <c r="OWL2" s="16"/>
      <c r="OWM2" s="16"/>
      <c r="OWN2" s="16"/>
      <c r="OWO2" s="16"/>
      <c r="OWP2" s="16"/>
      <c r="OWQ2" s="16"/>
      <c r="OWR2" s="16"/>
      <c r="OWS2" s="16"/>
      <c r="OWT2" s="16"/>
      <c r="OWU2" s="16"/>
      <c r="OWV2" s="16"/>
      <c r="OWW2" s="16"/>
      <c r="OWX2" s="16"/>
      <c r="OWY2" s="16"/>
      <c r="OWZ2" s="16"/>
      <c r="OXA2" s="16"/>
      <c r="OXB2" s="16"/>
      <c r="OXC2" s="16"/>
      <c r="OXD2" s="16"/>
      <c r="OXE2" s="16"/>
      <c r="OXF2" s="16"/>
      <c r="OXG2" s="16"/>
      <c r="OXH2" s="16"/>
      <c r="OXI2" s="16"/>
      <c r="OXJ2" s="16"/>
      <c r="OXK2" s="16"/>
      <c r="OXL2" s="16"/>
      <c r="OXM2" s="16"/>
      <c r="OXN2" s="16"/>
      <c r="OXO2" s="16"/>
      <c r="OXP2" s="16"/>
      <c r="OXQ2" s="16"/>
      <c r="OXR2" s="16"/>
      <c r="OXS2" s="16"/>
      <c r="OXT2" s="16"/>
      <c r="OXU2" s="16"/>
      <c r="OXV2" s="16"/>
      <c r="OXW2" s="16"/>
      <c r="OXX2" s="16"/>
      <c r="OXY2" s="16"/>
      <c r="OXZ2" s="16"/>
      <c r="OYA2" s="16"/>
      <c r="OYB2" s="16"/>
      <c r="OYC2" s="16"/>
      <c r="OYD2" s="16"/>
      <c r="OYE2" s="16"/>
      <c r="OYF2" s="16"/>
      <c r="OYG2" s="16"/>
      <c r="OYH2" s="16"/>
      <c r="OYI2" s="16"/>
      <c r="OYJ2" s="16"/>
      <c r="OYK2" s="16"/>
      <c r="OYL2" s="16"/>
      <c r="OYM2" s="16"/>
      <c r="OYN2" s="16"/>
      <c r="OYO2" s="16"/>
      <c r="OYP2" s="16"/>
      <c r="OYQ2" s="16"/>
      <c r="OYR2" s="16"/>
      <c r="OYS2" s="16"/>
      <c r="OYT2" s="16"/>
      <c r="OYU2" s="16"/>
      <c r="OYV2" s="16"/>
      <c r="OYW2" s="16"/>
      <c r="OYX2" s="16"/>
      <c r="OYY2" s="16"/>
      <c r="OYZ2" s="16"/>
      <c r="OZA2" s="16"/>
      <c r="OZB2" s="16"/>
      <c r="OZC2" s="16"/>
      <c r="OZD2" s="16"/>
      <c r="OZE2" s="16"/>
      <c r="OZF2" s="16"/>
      <c r="OZG2" s="16"/>
      <c r="OZH2" s="16"/>
      <c r="OZI2" s="16"/>
      <c r="OZJ2" s="16"/>
      <c r="OZK2" s="16"/>
      <c r="OZL2" s="16"/>
      <c r="OZM2" s="16"/>
      <c r="OZN2" s="16"/>
      <c r="OZO2" s="16"/>
      <c r="OZP2" s="16"/>
      <c r="OZQ2" s="16"/>
      <c r="OZR2" s="16"/>
      <c r="OZS2" s="16"/>
      <c r="OZT2" s="16"/>
      <c r="OZU2" s="16"/>
      <c r="OZV2" s="16"/>
      <c r="OZW2" s="16"/>
      <c r="OZX2" s="16"/>
      <c r="OZY2" s="16"/>
      <c r="OZZ2" s="16"/>
      <c r="PAA2" s="16"/>
      <c r="PAB2" s="16"/>
      <c r="PAC2" s="16"/>
      <c r="PAD2" s="16"/>
      <c r="PAE2" s="16"/>
      <c r="PAF2" s="16"/>
      <c r="PAG2" s="16"/>
      <c r="PAH2" s="16"/>
      <c r="PAI2" s="16"/>
      <c r="PAJ2" s="16"/>
      <c r="PAK2" s="16"/>
      <c r="PAL2" s="16"/>
      <c r="PAM2" s="16"/>
      <c r="PAN2" s="16"/>
      <c r="PAO2" s="16"/>
      <c r="PAP2" s="16"/>
      <c r="PAQ2" s="16"/>
      <c r="PAR2" s="16"/>
      <c r="PAS2" s="16"/>
      <c r="PAT2" s="16"/>
      <c r="PAU2" s="16"/>
      <c r="PAV2" s="16"/>
      <c r="PAW2" s="16"/>
      <c r="PAX2" s="16"/>
      <c r="PAY2" s="16"/>
      <c r="PAZ2" s="16"/>
      <c r="PBA2" s="16"/>
      <c r="PBB2" s="16"/>
      <c r="PBC2" s="16"/>
      <c r="PBD2" s="16"/>
      <c r="PBE2" s="16"/>
      <c r="PBF2" s="16"/>
      <c r="PBG2" s="16"/>
      <c r="PBH2" s="16"/>
      <c r="PBI2" s="16"/>
      <c r="PBJ2" s="16"/>
      <c r="PBK2" s="16"/>
      <c r="PBL2" s="16"/>
      <c r="PBM2" s="16"/>
      <c r="PBN2" s="16"/>
      <c r="PBO2" s="16"/>
      <c r="PBP2" s="16"/>
      <c r="PBQ2" s="16"/>
      <c r="PBR2" s="16"/>
      <c r="PBS2" s="16"/>
      <c r="PBT2" s="16"/>
      <c r="PBU2" s="16"/>
      <c r="PBV2" s="16"/>
      <c r="PBW2" s="16"/>
      <c r="PBX2" s="16"/>
      <c r="PBY2" s="16"/>
      <c r="PBZ2" s="16"/>
      <c r="PCA2" s="16"/>
      <c r="PCB2" s="16"/>
      <c r="PCC2" s="16"/>
      <c r="PCD2" s="16"/>
      <c r="PCE2" s="16"/>
      <c r="PCF2" s="16"/>
      <c r="PCG2" s="16"/>
      <c r="PCH2" s="16"/>
      <c r="PCI2" s="16"/>
      <c r="PCJ2" s="16"/>
      <c r="PCK2" s="16"/>
      <c r="PCL2" s="16"/>
      <c r="PCM2" s="16"/>
      <c r="PCN2" s="16"/>
      <c r="PCO2" s="16"/>
      <c r="PCP2" s="16"/>
      <c r="PCQ2" s="16"/>
      <c r="PCR2" s="16"/>
      <c r="PCS2" s="16"/>
      <c r="PCT2" s="16"/>
      <c r="PCU2" s="16"/>
      <c r="PCV2" s="16"/>
      <c r="PCW2" s="16"/>
      <c r="PCX2" s="16"/>
      <c r="PCY2" s="16"/>
      <c r="PCZ2" s="16"/>
      <c r="PDA2" s="16"/>
      <c r="PDB2" s="16"/>
      <c r="PDC2" s="16"/>
      <c r="PDD2" s="16"/>
      <c r="PDE2" s="16"/>
      <c r="PDF2" s="16"/>
      <c r="PDG2" s="16"/>
      <c r="PDH2" s="16"/>
      <c r="PDI2" s="16"/>
      <c r="PDJ2" s="16"/>
      <c r="PDK2" s="16"/>
      <c r="PDL2" s="16"/>
      <c r="PDM2" s="16"/>
      <c r="PDN2" s="16"/>
      <c r="PDO2" s="16"/>
      <c r="PDP2" s="16"/>
      <c r="PDQ2" s="16"/>
      <c r="PDR2" s="16"/>
      <c r="PDS2" s="16"/>
      <c r="PDT2" s="16"/>
      <c r="PDU2" s="16"/>
      <c r="PDV2" s="16"/>
      <c r="PDW2" s="16"/>
      <c r="PDX2" s="16"/>
      <c r="PDY2" s="16"/>
      <c r="PDZ2" s="16"/>
      <c r="PEA2" s="16"/>
      <c r="PEB2" s="16"/>
      <c r="PEC2" s="16"/>
      <c r="PED2" s="16"/>
      <c r="PEE2" s="16"/>
      <c r="PEF2" s="16"/>
      <c r="PEG2" s="16"/>
      <c r="PEH2" s="16"/>
      <c r="PEI2" s="16"/>
      <c r="PEJ2" s="16"/>
      <c r="PEK2" s="16"/>
      <c r="PEL2" s="16"/>
      <c r="PEM2" s="16"/>
      <c r="PEN2" s="16"/>
      <c r="PEO2" s="16"/>
      <c r="PEP2" s="16"/>
      <c r="PEQ2" s="16"/>
      <c r="PER2" s="16"/>
      <c r="PES2" s="16"/>
      <c r="PET2" s="16"/>
      <c r="PEU2" s="16"/>
      <c r="PEV2" s="16"/>
      <c r="PEW2" s="16"/>
      <c r="PEX2" s="16"/>
      <c r="PEY2" s="16"/>
      <c r="PEZ2" s="16"/>
      <c r="PFA2" s="16"/>
      <c r="PFB2" s="16"/>
      <c r="PFC2" s="16"/>
      <c r="PFD2" s="16"/>
      <c r="PFE2" s="16"/>
      <c r="PFF2" s="16"/>
      <c r="PFG2" s="16"/>
      <c r="PFH2" s="16"/>
      <c r="PFI2" s="16"/>
      <c r="PFJ2" s="16"/>
      <c r="PFK2" s="16"/>
      <c r="PFL2" s="16"/>
      <c r="PFM2" s="16"/>
      <c r="PFN2" s="16"/>
      <c r="PFO2" s="16"/>
      <c r="PFP2" s="16"/>
      <c r="PFQ2" s="16"/>
      <c r="PFR2" s="16"/>
      <c r="PFS2" s="16"/>
      <c r="PFT2" s="16"/>
      <c r="PFU2" s="16"/>
      <c r="PFV2" s="16"/>
      <c r="PFW2" s="16"/>
      <c r="PFX2" s="16"/>
      <c r="PFY2" s="16"/>
      <c r="PFZ2" s="16"/>
      <c r="PGA2" s="16"/>
      <c r="PGB2" s="16"/>
      <c r="PGC2" s="16"/>
      <c r="PGD2" s="16"/>
      <c r="PGE2" s="16"/>
      <c r="PGF2" s="16"/>
      <c r="PGG2" s="16"/>
      <c r="PGH2" s="16"/>
      <c r="PGI2" s="16"/>
      <c r="PGJ2" s="16"/>
      <c r="PGK2" s="16"/>
      <c r="PGL2" s="16"/>
      <c r="PGM2" s="16"/>
      <c r="PGN2" s="16"/>
      <c r="PGO2" s="16"/>
      <c r="PGP2" s="16"/>
      <c r="PGQ2" s="16"/>
      <c r="PGR2" s="16"/>
      <c r="PGS2" s="16"/>
      <c r="PGT2" s="16"/>
      <c r="PGU2" s="16"/>
      <c r="PGV2" s="16"/>
      <c r="PGW2" s="16"/>
      <c r="PGX2" s="16"/>
      <c r="PGY2" s="16"/>
      <c r="PGZ2" s="16"/>
      <c r="PHA2" s="16"/>
      <c r="PHB2" s="16"/>
      <c r="PHC2" s="16"/>
      <c r="PHD2" s="16"/>
      <c r="PHE2" s="16"/>
      <c r="PHF2" s="16"/>
      <c r="PHG2" s="16"/>
      <c r="PHH2" s="16"/>
      <c r="PHI2" s="16"/>
      <c r="PHJ2" s="16"/>
      <c r="PHK2" s="16"/>
      <c r="PHL2" s="16"/>
      <c r="PHM2" s="16"/>
      <c r="PHN2" s="16"/>
      <c r="PHO2" s="16"/>
      <c r="PHP2" s="16"/>
      <c r="PHQ2" s="16"/>
      <c r="PHR2" s="16"/>
      <c r="PHS2" s="16"/>
      <c r="PHT2" s="16"/>
      <c r="PHU2" s="16"/>
      <c r="PHV2" s="16"/>
      <c r="PHW2" s="16"/>
      <c r="PHX2" s="16"/>
      <c r="PHY2" s="16"/>
      <c r="PHZ2" s="16"/>
      <c r="PIA2" s="16"/>
      <c r="PIB2" s="16"/>
      <c r="PIC2" s="16"/>
      <c r="PID2" s="16"/>
      <c r="PIE2" s="16"/>
      <c r="PIF2" s="16"/>
      <c r="PIG2" s="16"/>
      <c r="PIH2" s="16"/>
      <c r="PII2" s="16"/>
      <c r="PIJ2" s="16"/>
      <c r="PIK2" s="16"/>
      <c r="PIL2" s="16"/>
      <c r="PIM2" s="16"/>
      <c r="PIN2" s="16"/>
      <c r="PIO2" s="16"/>
      <c r="PIP2" s="16"/>
      <c r="PIQ2" s="16"/>
      <c r="PIR2" s="16"/>
      <c r="PIS2" s="16"/>
      <c r="PIT2" s="16"/>
      <c r="PIU2" s="16"/>
      <c r="PIV2" s="16"/>
      <c r="PIW2" s="16"/>
      <c r="PIX2" s="16"/>
      <c r="PIY2" s="16"/>
      <c r="PIZ2" s="16"/>
      <c r="PJA2" s="16"/>
      <c r="PJB2" s="16"/>
      <c r="PJC2" s="16"/>
      <c r="PJD2" s="16"/>
      <c r="PJE2" s="16"/>
      <c r="PJF2" s="16"/>
      <c r="PJG2" s="16"/>
      <c r="PJH2" s="16"/>
      <c r="PJI2" s="16"/>
      <c r="PJJ2" s="16"/>
      <c r="PJK2" s="16"/>
      <c r="PJL2" s="16"/>
      <c r="PJM2" s="16"/>
      <c r="PJN2" s="16"/>
      <c r="PJO2" s="16"/>
      <c r="PJP2" s="16"/>
      <c r="PJQ2" s="16"/>
      <c r="PJR2" s="16"/>
      <c r="PJS2" s="16"/>
      <c r="PJT2" s="16"/>
      <c r="PJU2" s="16"/>
      <c r="PJV2" s="16"/>
      <c r="PJW2" s="16"/>
      <c r="PJX2" s="16"/>
      <c r="PJY2" s="16"/>
      <c r="PJZ2" s="16"/>
      <c r="PKA2" s="16"/>
      <c r="PKB2" s="16"/>
      <c r="PKC2" s="16"/>
      <c r="PKD2" s="16"/>
      <c r="PKE2" s="16"/>
      <c r="PKF2" s="16"/>
      <c r="PKG2" s="16"/>
      <c r="PKH2" s="16"/>
      <c r="PKI2" s="16"/>
      <c r="PKJ2" s="16"/>
      <c r="PKK2" s="16"/>
      <c r="PKL2" s="16"/>
      <c r="PKM2" s="16"/>
      <c r="PKN2" s="16"/>
      <c r="PKO2" s="16"/>
      <c r="PKP2" s="16"/>
      <c r="PKQ2" s="16"/>
      <c r="PKR2" s="16"/>
      <c r="PKS2" s="16"/>
      <c r="PKT2" s="16"/>
      <c r="PKU2" s="16"/>
      <c r="PKV2" s="16"/>
      <c r="PKW2" s="16"/>
      <c r="PKX2" s="16"/>
      <c r="PKY2" s="16"/>
      <c r="PKZ2" s="16"/>
      <c r="PLA2" s="16"/>
      <c r="PLB2" s="16"/>
      <c r="PLC2" s="16"/>
      <c r="PLD2" s="16"/>
      <c r="PLE2" s="16"/>
      <c r="PLF2" s="16"/>
      <c r="PLG2" s="16"/>
      <c r="PLH2" s="16"/>
      <c r="PLI2" s="16"/>
      <c r="PLJ2" s="16"/>
      <c r="PLK2" s="16"/>
      <c r="PLL2" s="16"/>
      <c r="PLM2" s="16"/>
      <c r="PLN2" s="16"/>
      <c r="PLO2" s="16"/>
      <c r="PLP2" s="16"/>
      <c r="PLQ2" s="16"/>
      <c r="PLR2" s="16"/>
      <c r="PLS2" s="16"/>
      <c r="PLT2" s="16"/>
      <c r="PLU2" s="16"/>
      <c r="PLV2" s="16"/>
      <c r="PLW2" s="16"/>
      <c r="PLX2" s="16"/>
      <c r="PLY2" s="16"/>
      <c r="PLZ2" s="16"/>
      <c r="PMA2" s="16"/>
      <c r="PMB2" s="16"/>
      <c r="PMC2" s="16"/>
      <c r="PMD2" s="16"/>
      <c r="PME2" s="16"/>
      <c r="PMF2" s="16"/>
      <c r="PMG2" s="16"/>
      <c r="PMH2" s="16"/>
      <c r="PMI2" s="16"/>
      <c r="PMJ2" s="16"/>
      <c r="PMK2" s="16"/>
      <c r="PML2" s="16"/>
      <c r="PMM2" s="16"/>
      <c r="PMN2" s="16"/>
      <c r="PMO2" s="16"/>
      <c r="PMP2" s="16"/>
      <c r="PMQ2" s="16"/>
      <c r="PMR2" s="16"/>
      <c r="PMS2" s="16"/>
      <c r="PMT2" s="16"/>
      <c r="PMU2" s="16"/>
      <c r="PMV2" s="16"/>
      <c r="PMW2" s="16"/>
      <c r="PMX2" s="16"/>
      <c r="PMY2" s="16"/>
      <c r="PMZ2" s="16"/>
      <c r="PNA2" s="16"/>
      <c r="PNB2" s="16"/>
      <c r="PNC2" s="16"/>
      <c r="PND2" s="16"/>
      <c r="PNE2" s="16"/>
      <c r="PNF2" s="16"/>
      <c r="PNG2" s="16"/>
      <c r="PNH2" s="16"/>
      <c r="PNI2" s="16"/>
      <c r="PNJ2" s="16"/>
      <c r="PNK2" s="16"/>
      <c r="PNL2" s="16"/>
      <c r="PNM2" s="16"/>
      <c r="PNN2" s="16"/>
      <c r="PNO2" s="16"/>
      <c r="PNP2" s="16"/>
      <c r="PNQ2" s="16"/>
      <c r="PNR2" s="16"/>
      <c r="PNS2" s="16"/>
      <c r="PNT2" s="16"/>
      <c r="PNU2" s="16"/>
      <c r="PNV2" s="16"/>
      <c r="PNW2" s="16"/>
      <c r="PNX2" s="16"/>
      <c r="PNY2" s="16"/>
      <c r="PNZ2" s="16"/>
      <c r="POA2" s="16"/>
      <c r="POB2" s="16"/>
      <c r="POC2" s="16"/>
      <c r="POD2" s="16"/>
      <c r="POE2" s="16"/>
      <c r="POF2" s="16"/>
      <c r="POG2" s="16"/>
      <c r="POH2" s="16"/>
      <c r="POI2" s="16"/>
      <c r="POJ2" s="16"/>
      <c r="POK2" s="16"/>
      <c r="POL2" s="16"/>
      <c r="POM2" s="16"/>
      <c r="PON2" s="16"/>
      <c r="POO2" s="16"/>
      <c r="POP2" s="16"/>
      <c r="POQ2" s="16"/>
      <c r="POR2" s="16"/>
      <c r="POS2" s="16"/>
      <c r="POT2" s="16"/>
      <c r="POU2" s="16"/>
      <c r="POV2" s="16"/>
      <c r="POW2" s="16"/>
      <c r="POX2" s="16"/>
      <c r="POY2" s="16"/>
      <c r="POZ2" s="16"/>
      <c r="PPA2" s="16"/>
      <c r="PPB2" s="16"/>
      <c r="PPC2" s="16"/>
      <c r="PPD2" s="16"/>
      <c r="PPE2" s="16"/>
      <c r="PPF2" s="16"/>
      <c r="PPG2" s="16"/>
      <c r="PPH2" s="16"/>
      <c r="PPI2" s="16"/>
      <c r="PPJ2" s="16"/>
      <c r="PPK2" s="16"/>
      <c r="PPL2" s="16"/>
      <c r="PPM2" s="16"/>
      <c r="PPN2" s="16"/>
      <c r="PPO2" s="16"/>
      <c r="PPP2" s="16"/>
      <c r="PPQ2" s="16"/>
      <c r="PPR2" s="16"/>
      <c r="PPS2" s="16"/>
      <c r="PPT2" s="16"/>
      <c r="PPU2" s="16"/>
      <c r="PPV2" s="16"/>
      <c r="PPW2" s="16"/>
      <c r="PPX2" s="16"/>
      <c r="PPY2" s="16"/>
      <c r="PPZ2" s="16"/>
      <c r="PQA2" s="16"/>
      <c r="PQB2" s="16"/>
      <c r="PQC2" s="16"/>
      <c r="PQD2" s="16"/>
      <c r="PQE2" s="16"/>
      <c r="PQF2" s="16"/>
      <c r="PQG2" s="16"/>
      <c r="PQH2" s="16"/>
      <c r="PQI2" s="16"/>
      <c r="PQJ2" s="16"/>
      <c r="PQK2" s="16"/>
      <c r="PQL2" s="16"/>
      <c r="PQM2" s="16"/>
      <c r="PQN2" s="16"/>
      <c r="PQO2" s="16"/>
      <c r="PQP2" s="16"/>
      <c r="PQQ2" s="16"/>
      <c r="PQR2" s="16"/>
      <c r="PQS2" s="16"/>
      <c r="PQT2" s="16"/>
      <c r="PQU2" s="16"/>
      <c r="PQV2" s="16"/>
      <c r="PQW2" s="16"/>
      <c r="PQX2" s="16"/>
      <c r="PQY2" s="16"/>
      <c r="PQZ2" s="16"/>
      <c r="PRA2" s="16"/>
      <c r="PRB2" s="16"/>
      <c r="PRC2" s="16"/>
      <c r="PRD2" s="16"/>
      <c r="PRE2" s="16"/>
      <c r="PRF2" s="16"/>
      <c r="PRG2" s="16"/>
      <c r="PRH2" s="16"/>
      <c r="PRI2" s="16"/>
      <c r="PRJ2" s="16"/>
      <c r="PRK2" s="16"/>
      <c r="PRL2" s="16"/>
      <c r="PRM2" s="16"/>
      <c r="PRN2" s="16"/>
      <c r="PRO2" s="16"/>
      <c r="PRP2" s="16"/>
      <c r="PRQ2" s="16"/>
      <c r="PRR2" s="16"/>
      <c r="PRS2" s="16"/>
      <c r="PRT2" s="16"/>
      <c r="PRU2" s="16"/>
      <c r="PRV2" s="16"/>
      <c r="PRW2" s="16"/>
      <c r="PRX2" s="16"/>
      <c r="PRY2" s="16"/>
      <c r="PRZ2" s="16"/>
      <c r="PSA2" s="16"/>
      <c r="PSB2" s="16"/>
      <c r="PSC2" s="16"/>
      <c r="PSD2" s="16"/>
      <c r="PSE2" s="16"/>
      <c r="PSF2" s="16"/>
      <c r="PSG2" s="16"/>
      <c r="PSH2" s="16"/>
      <c r="PSI2" s="16"/>
      <c r="PSJ2" s="16"/>
      <c r="PSK2" s="16"/>
      <c r="PSL2" s="16"/>
      <c r="PSM2" s="16"/>
      <c r="PSN2" s="16"/>
      <c r="PSO2" s="16"/>
      <c r="PSP2" s="16"/>
      <c r="PSQ2" s="16"/>
      <c r="PSR2" s="16"/>
      <c r="PSS2" s="16"/>
      <c r="PST2" s="16"/>
      <c r="PSU2" s="16"/>
      <c r="PSV2" s="16"/>
      <c r="PSW2" s="16"/>
      <c r="PSX2" s="16"/>
      <c r="PSY2" s="16"/>
      <c r="PSZ2" s="16"/>
      <c r="PTA2" s="16"/>
      <c r="PTB2" s="16"/>
      <c r="PTC2" s="16"/>
      <c r="PTD2" s="16"/>
      <c r="PTE2" s="16"/>
      <c r="PTF2" s="16"/>
      <c r="PTG2" s="16"/>
      <c r="PTH2" s="16"/>
      <c r="PTI2" s="16"/>
      <c r="PTJ2" s="16"/>
      <c r="PTK2" s="16"/>
      <c r="PTL2" s="16"/>
      <c r="PTM2" s="16"/>
      <c r="PTN2" s="16"/>
      <c r="PTO2" s="16"/>
      <c r="PTP2" s="16"/>
      <c r="PTQ2" s="16"/>
      <c r="PTR2" s="16"/>
      <c r="PTS2" s="16"/>
      <c r="PTT2" s="16"/>
      <c r="PTU2" s="16"/>
      <c r="PTV2" s="16"/>
      <c r="PTW2" s="16"/>
      <c r="PTX2" s="16"/>
      <c r="PTY2" s="16"/>
      <c r="PTZ2" s="16"/>
      <c r="PUA2" s="16"/>
      <c r="PUB2" s="16"/>
      <c r="PUC2" s="16"/>
      <c r="PUD2" s="16"/>
      <c r="PUE2" s="16"/>
      <c r="PUF2" s="16"/>
      <c r="PUG2" s="16"/>
      <c r="PUH2" s="16"/>
      <c r="PUI2" s="16"/>
      <c r="PUJ2" s="16"/>
      <c r="PUK2" s="16"/>
      <c r="PUL2" s="16"/>
      <c r="PUM2" s="16"/>
      <c r="PUN2" s="16"/>
      <c r="PUO2" s="16"/>
      <c r="PUP2" s="16"/>
      <c r="PUQ2" s="16"/>
      <c r="PUR2" s="16"/>
      <c r="PUS2" s="16"/>
      <c r="PUT2" s="16"/>
      <c r="PUU2" s="16"/>
      <c r="PUV2" s="16"/>
      <c r="PUW2" s="16"/>
      <c r="PUX2" s="16"/>
      <c r="PUY2" s="16"/>
      <c r="PUZ2" s="16"/>
      <c r="PVA2" s="16"/>
      <c r="PVB2" s="16"/>
      <c r="PVC2" s="16"/>
      <c r="PVD2" s="16"/>
      <c r="PVE2" s="16"/>
      <c r="PVF2" s="16"/>
      <c r="PVG2" s="16"/>
      <c r="PVH2" s="16"/>
      <c r="PVI2" s="16"/>
      <c r="PVJ2" s="16"/>
      <c r="PVK2" s="16"/>
      <c r="PVL2" s="16"/>
      <c r="PVM2" s="16"/>
      <c r="PVN2" s="16"/>
      <c r="PVO2" s="16"/>
      <c r="PVP2" s="16"/>
      <c r="PVQ2" s="16"/>
      <c r="PVR2" s="16"/>
      <c r="PVS2" s="16"/>
      <c r="PVT2" s="16"/>
      <c r="PVU2" s="16"/>
      <c r="PVV2" s="16"/>
      <c r="PVW2" s="16"/>
      <c r="PVX2" s="16"/>
      <c r="PVY2" s="16"/>
      <c r="PVZ2" s="16"/>
      <c r="PWA2" s="16"/>
      <c r="PWB2" s="16"/>
      <c r="PWC2" s="16"/>
      <c r="PWD2" s="16"/>
      <c r="PWE2" s="16"/>
      <c r="PWF2" s="16"/>
      <c r="PWG2" s="16"/>
      <c r="PWH2" s="16"/>
      <c r="PWI2" s="16"/>
      <c r="PWJ2" s="16"/>
      <c r="PWK2" s="16"/>
      <c r="PWL2" s="16"/>
      <c r="PWM2" s="16"/>
      <c r="PWN2" s="16"/>
      <c r="PWO2" s="16"/>
      <c r="PWP2" s="16"/>
      <c r="PWQ2" s="16"/>
      <c r="PWR2" s="16"/>
      <c r="PWS2" s="16"/>
      <c r="PWT2" s="16"/>
      <c r="PWU2" s="16"/>
      <c r="PWV2" s="16"/>
      <c r="PWW2" s="16"/>
      <c r="PWX2" s="16"/>
      <c r="PWY2" s="16"/>
      <c r="PWZ2" s="16"/>
      <c r="PXA2" s="16"/>
      <c r="PXB2" s="16"/>
      <c r="PXC2" s="16"/>
      <c r="PXD2" s="16"/>
      <c r="PXE2" s="16"/>
      <c r="PXF2" s="16"/>
      <c r="PXG2" s="16"/>
      <c r="PXH2" s="16"/>
      <c r="PXI2" s="16"/>
      <c r="PXJ2" s="16"/>
      <c r="PXK2" s="16"/>
      <c r="PXL2" s="16"/>
      <c r="PXM2" s="16"/>
      <c r="PXN2" s="16"/>
      <c r="PXO2" s="16"/>
      <c r="PXP2" s="16"/>
      <c r="PXQ2" s="16"/>
      <c r="PXR2" s="16"/>
      <c r="PXS2" s="16"/>
      <c r="PXT2" s="16"/>
      <c r="PXU2" s="16"/>
      <c r="PXV2" s="16"/>
      <c r="PXW2" s="16"/>
      <c r="PXX2" s="16"/>
      <c r="PXY2" s="16"/>
      <c r="PXZ2" s="16"/>
      <c r="PYA2" s="16"/>
      <c r="PYB2" s="16"/>
      <c r="PYC2" s="16"/>
      <c r="PYD2" s="16"/>
      <c r="PYE2" s="16"/>
      <c r="PYF2" s="16"/>
      <c r="PYG2" s="16"/>
      <c r="PYH2" s="16"/>
      <c r="PYI2" s="16"/>
      <c r="PYJ2" s="16"/>
      <c r="PYK2" s="16"/>
      <c r="PYL2" s="16"/>
      <c r="PYM2" s="16"/>
      <c r="PYN2" s="16"/>
      <c r="PYO2" s="16"/>
      <c r="PYP2" s="16"/>
      <c r="PYQ2" s="16"/>
      <c r="PYR2" s="16"/>
      <c r="PYS2" s="16"/>
      <c r="PYT2" s="16"/>
      <c r="PYU2" s="16"/>
      <c r="PYV2" s="16"/>
      <c r="PYW2" s="16"/>
      <c r="PYX2" s="16"/>
      <c r="PYY2" s="16"/>
      <c r="PYZ2" s="16"/>
      <c r="PZA2" s="16"/>
      <c r="PZB2" s="16"/>
      <c r="PZC2" s="16"/>
      <c r="PZD2" s="16"/>
      <c r="PZE2" s="16"/>
      <c r="PZF2" s="16"/>
      <c r="PZG2" s="16"/>
      <c r="PZH2" s="16"/>
      <c r="PZI2" s="16"/>
      <c r="PZJ2" s="16"/>
      <c r="PZK2" s="16"/>
      <c r="PZL2" s="16"/>
      <c r="PZM2" s="16"/>
      <c r="PZN2" s="16"/>
      <c r="PZO2" s="16"/>
      <c r="PZP2" s="16"/>
      <c r="PZQ2" s="16"/>
      <c r="PZR2" s="16"/>
      <c r="PZS2" s="16"/>
      <c r="PZT2" s="16"/>
      <c r="PZU2" s="16"/>
      <c r="PZV2" s="16"/>
      <c r="PZW2" s="16"/>
      <c r="PZX2" s="16"/>
      <c r="PZY2" s="16"/>
      <c r="PZZ2" s="16"/>
      <c r="QAA2" s="16"/>
      <c r="QAB2" s="16"/>
      <c r="QAC2" s="16"/>
      <c r="QAD2" s="16"/>
      <c r="QAE2" s="16"/>
      <c r="QAF2" s="16"/>
      <c r="QAG2" s="16"/>
      <c r="QAH2" s="16"/>
      <c r="QAI2" s="16"/>
      <c r="QAJ2" s="16"/>
      <c r="QAK2" s="16"/>
      <c r="QAL2" s="16"/>
      <c r="QAM2" s="16"/>
      <c r="QAN2" s="16"/>
      <c r="QAO2" s="16"/>
      <c r="QAP2" s="16"/>
      <c r="QAQ2" s="16"/>
      <c r="QAR2" s="16"/>
      <c r="QAS2" s="16"/>
      <c r="QAT2" s="16"/>
      <c r="QAU2" s="16"/>
      <c r="QAV2" s="16"/>
      <c r="QAW2" s="16"/>
      <c r="QAX2" s="16"/>
      <c r="QAY2" s="16"/>
      <c r="QAZ2" s="16"/>
      <c r="QBA2" s="16"/>
      <c r="QBB2" s="16"/>
      <c r="QBC2" s="16"/>
      <c r="QBD2" s="16"/>
      <c r="QBE2" s="16"/>
      <c r="QBF2" s="16"/>
      <c r="QBG2" s="16"/>
      <c r="QBH2" s="16"/>
      <c r="QBI2" s="16"/>
      <c r="QBJ2" s="16"/>
      <c r="QBK2" s="16"/>
      <c r="QBL2" s="16"/>
      <c r="QBM2" s="16"/>
      <c r="QBN2" s="16"/>
      <c r="QBO2" s="16"/>
      <c r="QBP2" s="16"/>
      <c r="QBQ2" s="16"/>
      <c r="QBR2" s="16"/>
      <c r="QBS2" s="16"/>
      <c r="QBT2" s="16"/>
      <c r="QBU2" s="16"/>
      <c r="QBV2" s="16"/>
      <c r="QBW2" s="16"/>
      <c r="QBX2" s="16"/>
      <c r="QBY2" s="16"/>
      <c r="QBZ2" s="16"/>
      <c r="QCA2" s="16"/>
      <c r="QCB2" s="16"/>
      <c r="QCC2" s="16"/>
      <c r="QCD2" s="16"/>
      <c r="QCE2" s="16"/>
      <c r="QCF2" s="16"/>
      <c r="QCG2" s="16"/>
      <c r="QCH2" s="16"/>
      <c r="QCI2" s="16"/>
      <c r="QCJ2" s="16"/>
      <c r="QCK2" s="16"/>
      <c r="QCL2" s="16"/>
      <c r="QCM2" s="16"/>
      <c r="QCN2" s="16"/>
      <c r="QCO2" s="16"/>
      <c r="QCP2" s="16"/>
      <c r="QCQ2" s="16"/>
      <c r="QCR2" s="16"/>
      <c r="QCS2" s="16"/>
      <c r="QCT2" s="16"/>
      <c r="QCU2" s="16"/>
      <c r="QCV2" s="16"/>
      <c r="QCW2" s="16"/>
      <c r="QCX2" s="16"/>
      <c r="QCY2" s="16"/>
      <c r="QCZ2" s="16"/>
      <c r="QDA2" s="16"/>
      <c r="QDB2" s="16"/>
      <c r="QDC2" s="16"/>
      <c r="QDD2" s="16"/>
      <c r="QDE2" s="16"/>
      <c r="QDF2" s="16"/>
      <c r="QDG2" s="16"/>
      <c r="QDH2" s="16"/>
      <c r="QDI2" s="16"/>
      <c r="QDJ2" s="16"/>
      <c r="QDK2" s="16"/>
      <c r="QDL2" s="16"/>
      <c r="QDM2" s="16"/>
      <c r="QDN2" s="16"/>
      <c r="QDO2" s="16"/>
      <c r="QDP2" s="16"/>
      <c r="QDQ2" s="16"/>
      <c r="QDR2" s="16"/>
      <c r="QDS2" s="16"/>
      <c r="QDT2" s="16"/>
      <c r="QDU2" s="16"/>
      <c r="QDV2" s="16"/>
      <c r="QDW2" s="16"/>
      <c r="QDX2" s="16"/>
      <c r="QDY2" s="16"/>
      <c r="QDZ2" s="16"/>
      <c r="QEA2" s="16"/>
      <c r="QEB2" s="16"/>
      <c r="QEC2" s="16"/>
      <c r="QED2" s="16"/>
      <c r="QEE2" s="16"/>
      <c r="QEF2" s="16"/>
      <c r="QEG2" s="16"/>
      <c r="QEH2" s="16"/>
      <c r="QEI2" s="16"/>
      <c r="QEJ2" s="16"/>
      <c r="QEK2" s="16"/>
      <c r="QEL2" s="16"/>
      <c r="QEM2" s="16"/>
      <c r="QEN2" s="16"/>
      <c r="QEO2" s="16"/>
      <c r="QEP2" s="16"/>
      <c r="QEQ2" s="16"/>
      <c r="QER2" s="16"/>
      <c r="QES2" s="16"/>
      <c r="QET2" s="16"/>
      <c r="QEU2" s="16"/>
      <c r="QEV2" s="16"/>
      <c r="QEW2" s="16"/>
      <c r="QEX2" s="16"/>
      <c r="QEY2" s="16"/>
      <c r="QEZ2" s="16"/>
      <c r="QFA2" s="16"/>
      <c r="QFB2" s="16"/>
      <c r="QFC2" s="16"/>
      <c r="QFD2" s="16"/>
      <c r="QFE2" s="16"/>
      <c r="QFF2" s="16"/>
      <c r="QFG2" s="16"/>
      <c r="QFH2" s="16"/>
      <c r="QFI2" s="16"/>
      <c r="QFJ2" s="16"/>
      <c r="QFK2" s="16"/>
      <c r="QFL2" s="16"/>
      <c r="QFM2" s="16"/>
      <c r="QFN2" s="16"/>
      <c r="QFO2" s="16"/>
      <c r="QFP2" s="16"/>
      <c r="QFQ2" s="16"/>
      <c r="QFR2" s="16"/>
      <c r="QFS2" s="16"/>
      <c r="QFT2" s="16"/>
      <c r="QFU2" s="16"/>
      <c r="QFV2" s="16"/>
      <c r="QFW2" s="16"/>
      <c r="QFX2" s="16"/>
      <c r="QFY2" s="16"/>
      <c r="QFZ2" s="16"/>
      <c r="QGA2" s="16"/>
      <c r="QGB2" s="16"/>
      <c r="QGC2" s="16"/>
      <c r="QGD2" s="16"/>
      <c r="QGE2" s="16"/>
      <c r="QGF2" s="16"/>
      <c r="QGG2" s="16"/>
      <c r="QGH2" s="16"/>
      <c r="QGI2" s="16"/>
      <c r="QGJ2" s="16"/>
      <c r="QGK2" s="16"/>
      <c r="QGL2" s="16"/>
      <c r="QGM2" s="16"/>
      <c r="QGN2" s="16"/>
      <c r="QGO2" s="16"/>
      <c r="QGP2" s="16"/>
      <c r="QGQ2" s="16"/>
      <c r="QGR2" s="16"/>
      <c r="QGS2" s="16"/>
      <c r="QGT2" s="16"/>
      <c r="QGU2" s="16"/>
      <c r="QGV2" s="16"/>
      <c r="QGW2" s="16"/>
      <c r="QGX2" s="16"/>
      <c r="QGY2" s="16"/>
      <c r="QGZ2" s="16"/>
      <c r="QHA2" s="16"/>
      <c r="QHB2" s="16"/>
      <c r="QHC2" s="16"/>
      <c r="QHD2" s="16"/>
      <c r="QHE2" s="16"/>
      <c r="QHF2" s="16"/>
      <c r="QHG2" s="16"/>
      <c r="QHH2" s="16"/>
      <c r="QHI2" s="16"/>
      <c r="QHJ2" s="16"/>
      <c r="QHK2" s="16"/>
      <c r="QHL2" s="16"/>
      <c r="QHM2" s="16"/>
      <c r="QHN2" s="16"/>
      <c r="QHO2" s="16"/>
      <c r="QHP2" s="16"/>
      <c r="QHQ2" s="16"/>
      <c r="QHR2" s="16"/>
      <c r="QHS2" s="16"/>
      <c r="QHT2" s="16"/>
      <c r="QHU2" s="16"/>
      <c r="QHV2" s="16"/>
      <c r="QHW2" s="16"/>
      <c r="QHX2" s="16"/>
      <c r="QHY2" s="16"/>
      <c r="QHZ2" s="16"/>
      <c r="QIA2" s="16"/>
      <c r="QIB2" s="16"/>
      <c r="QIC2" s="16"/>
      <c r="QID2" s="16"/>
      <c r="QIE2" s="16"/>
      <c r="QIF2" s="16"/>
      <c r="QIG2" s="16"/>
      <c r="QIH2" s="16"/>
      <c r="QII2" s="16"/>
      <c r="QIJ2" s="16"/>
      <c r="QIK2" s="16"/>
      <c r="QIL2" s="16"/>
      <c r="QIM2" s="16"/>
      <c r="QIN2" s="16"/>
      <c r="QIO2" s="16"/>
      <c r="QIP2" s="16"/>
      <c r="QIQ2" s="16"/>
      <c r="QIR2" s="16"/>
      <c r="QIS2" s="16"/>
      <c r="QIT2" s="16"/>
      <c r="QIU2" s="16"/>
      <c r="QIV2" s="16"/>
      <c r="QIW2" s="16"/>
      <c r="QIX2" s="16"/>
      <c r="QIY2" s="16"/>
      <c r="QIZ2" s="16"/>
      <c r="QJA2" s="16"/>
      <c r="QJB2" s="16"/>
      <c r="QJC2" s="16"/>
      <c r="QJD2" s="16"/>
      <c r="QJE2" s="16"/>
      <c r="QJF2" s="16"/>
      <c r="QJG2" s="16"/>
      <c r="QJH2" s="16"/>
      <c r="QJI2" s="16"/>
      <c r="QJJ2" s="16"/>
      <c r="QJK2" s="16"/>
      <c r="QJL2" s="16"/>
      <c r="QJM2" s="16"/>
      <c r="QJN2" s="16"/>
      <c r="QJO2" s="16"/>
      <c r="QJP2" s="16"/>
      <c r="QJQ2" s="16"/>
      <c r="QJR2" s="16"/>
      <c r="QJS2" s="16"/>
      <c r="QJT2" s="16"/>
      <c r="QJU2" s="16"/>
      <c r="QJV2" s="16"/>
      <c r="QJW2" s="16"/>
      <c r="QJX2" s="16"/>
      <c r="QJY2" s="16"/>
      <c r="QJZ2" s="16"/>
      <c r="QKA2" s="16"/>
      <c r="QKB2" s="16"/>
      <c r="QKC2" s="16"/>
      <c r="QKD2" s="16"/>
      <c r="QKE2" s="16"/>
      <c r="QKF2" s="16"/>
      <c r="QKG2" s="16"/>
      <c r="QKH2" s="16"/>
      <c r="QKI2" s="16"/>
      <c r="QKJ2" s="16"/>
      <c r="QKK2" s="16"/>
      <c r="QKL2" s="16"/>
      <c r="QKM2" s="16"/>
      <c r="QKN2" s="16"/>
      <c r="QKO2" s="16"/>
      <c r="QKP2" s="16"/>
      <c r="QKQ2" s="16"/>
      <c r="QKR2" s="16"/>
      <c r="QKS2" s="16"/>
      <c r="QKT2" s="16"/>
      <c r="QKU2" s="16"/>
      <c r="QKV2" s="16"/>
      <c r="QKW2" s="16"/>
      <c r="QKX2" s="16"/>
      <c r="QKY2" s="16"/>
      <c r="QKZ2" s="16"/>
      <c r="QLA2" s="16"/>
      <c r="QLB2" s="16"/>
      <c r="QLC2" s="16"/>
      <c r="QLD2" s="16"/>
      <c r="QLE2" s="16"/>
      <c r="QLF2" s="16"/>
      <c r="QLG2" s="16"/>
      <c r="QLH2" s="16"/>
      <c r="QLI2" s="16"/>
      <c r="QLJ2" s="16"/>
      <c r="QLK2" s="16"/>
      <c r="QLL2" s="16"/>
      <c r="QLM2" s="16"/>
      <c r="QLN2" s="16"/>
      <c r="QLO2" s="16"/>
      <c r="QLP2" s="16"/>
      <c r="QLQ2" s="16"/>
      <c r="QLR2" s="16"/>
      <c r="QLS2" s="16"/>
      <c r="QLT2" s="16"/>
      <c r="QLU2" s="16"/>
      <c r="QLV2" s="16"/>
      <c r="QLW2" s="16"/>
      <c r="QLX2" s="16"/>
      <c r="QLY2" s="16"/>
      <c r="QLZ2" s="16"/>
      <c r="QMA2" s="16"/>
      <c r="QMB2" s="16"/>
      <c r="QMC2" s="16"/>
      <c r="QMD2" s="16"/>
      <c r="QME2" s="16"/>
      <c r="QMF2" s="16"/>
      <c r="QMG2" s="16"/>
      <c r="QMH2" s="16"/>
      <c r="QMI2" s="16"/>
      <c r="QMJ2" s="16"/>
      <c r="QMK2" s="16"/>
      <c r="QML2" s="16"/>
      <c r="QMM2" s="16"/>
      <c r="QMN2" s="16"/>
      <c r="QMO2" s="16"/>
      <c r="QMP2" s="16"/>
      <c r="QMQ2" s="16"/>
      <c r="QMR2" s="16"/>
      <c r="QMS2" s="16"/>
      <c r="QMT2" s="16"/>
      <c r="QMU2" s="16"/>
      <c r="QMV2" s="16"/>
      <c r="QMW2" s="16"/>
      <c r="QMX2" s="16"/>
      <c r="QMY2" s="16"/>
      <c r="QMZ2" s="16"/>
      <c r="QNA2" s="16"/>
      <c r="QNB2" s="16"/>
      <c r="QNC2" s="16"/>
      <c r="QND2" s="16"/>
      <c r="QNE2" s="16"/>
      <c r="QNF2" s="16"/>
      <c r="QNG2" s="16"/>
      <c r="QNH2" s="16"/>
      <c r="QNI2" s="16"/>
      <c r="QNJ2" s="16"/>
      <c r="QNK2" s="16"/>
      <c r="QNL2" s="16"/>
      <c r="QNM2" s="16"/>
      <c r="QNN2" s="16"/>
      <c r="QNO2" s="16"/>
      <c r="QNP2" s="16"/>
      <c r="QNQ2" s="16"/>
      <c r="QNR2" s="16"/>
      <c r="QNS2" s="16"/>
      <c r="QNT2" s="16"/>
      <c r="QNU2" s="16"/>
      <c r="QNV2" s="16"/>
      <c r="QNW2" s="16"/>
      <c r="QNX2" s="16"/>
      <c r="QNY2" s="16"/>
      <c r="QNZ2" s="16"/>
      <c r="QOA2" s="16"/>
      <c r="QOB2" s="16"/>
      <c r="QOC2" s="16"/>
      <c r="QOD2" s="16"/>
      <c r="QOE2" s="16"/>
      <c r="QOF2" s="16"/>
      <c r="QOG2" s="16"/>
      <c r="QOH2" s="16"/>
      <c r="QOI2" s="16"/>
      <c r="QOJ2" s="16"/>
      <c r="QOK2" s="16"/>
      <c r="QOL2" s="16"/>
      <c r="QOM2" s="16"/>
      <c r="QON2" s="16"/>
      <c r="QOO2" s="16"/>
      <c r="QOP2" s="16"/>
      <c r="QOQ2" s="16"/>
      <c r="QOR2" s="16"/>
      <c r="QOS2" s="16"/>
      <c r="QOT2" s="16"/>
      <c r="QOU2" s="16"/>
      <c r="QOV2" s="16"/>
      <c r="QOW2" s="16"/>
      <c r="QOX2" s="16"/>
      <c r="QOY2" s="16"/>
      <c r="QOZ2" s="16"/>
      <c r="QPA2" s="16"/>
      <c r="QPB2" s="16"/>
      <c r="QPC2" s="16"/>
      <c r="QPD2" s="16"/>
      <c r="QPE2" s="16"/>
      <c r="QPF2" s="16"/>
      <c r="QPG2" s="16"/>
      <c r="QPH2" s="16"/>
      <c r="QPI2" s="16"/>
      <c r="QPJ2" s="16"/>
      <c r="QPK2" s="16"/>
      <c r="QPL2" s="16"/>
      <c r="QPM2" s="16"/>
      <c r="QPN2" s="16"/>
      <c r="QPO2" s="16"/>
      <c r="QPP2" s="16"/>
      <c r="QPQ2" s="16"/>
      <c r="QPR2" s="16"/>
      <c r="QPS2" s="16"/>
      <c r="QPT2" s="16"/>
      <c r="QPU2" s="16"/>
      <c r="QPV2" s="16"/>
      <c r="QPW2" s="16"/>
      <c r="QPX2" s="16"/>
      <c r="QPY2" s="16"/>
      <c r="QPZ2" s="16"/>
      <c r="QQA2" s="16"/>
      <c r="QQB2" s="16"/>
      <c r="QQC2" s="16"/>
      <c r="QQD2" s="16"/>
      <c r="QQE2" s="16"/>
      <c r="QQF2" s="16"/>
      <c r="QQG2" s="16"/>
      <c r="QQH2" s="16"/>
      <c r="QQI2" s="16"/>
      <c r="QQJ2" s="16"/>
      <c r="QQK2" s="16"/>
      <c r="QQL2" s="16"/>
      <c r="QQM2" s="16"/>
      <c r="QQN2" s="16"/>
      <c r="QQO2" s="16"/>
      <c r="QQP2" s="16"/>
      <c r="QQQ2" s="16"/>
      <c r="QQR2" s="16"/>
      <c r="QQS2" s="16"/>
      <c r="QQT2" s="16"/>
      <c r="QQU2" s="16"/>
      <c r="QQV2" s="16"/>
      <c r="QQW2" s="16"/>
      <c r="QQX2" s="16"/>
      <c r="QQY2" s="16"/>
      <c r="QQZ2" s="16"/>
      <c r="QRA2" s="16"/>
      <c r="QRB2" s="16"/>
      <c r="QRC2" s="16"/>
      <c r="QRD2" s="16"/>
      <c r="QRE2" s="16"/>
      <c r="QRF2" s="16"/>
      <c r="QRG2" s="16"/>
      <c r="QRH2" s="16"/>
      <c r="QRI2" s="16"/>
      <c r="QRJ2" s="16"/>
      <c r="QRK2" s="16"/>
      <c r="QRL2" s="16"/>
      <c r="QRM2" s="16"/>
      <c r="QRN2" s="16"/>
      <c r="QRO2" s="16"/>
      <c r="QRP2" s="16"/>
      <c r="QRQ2" s="16"/>
      <c r="QRR2" s="16"/>
      <c r="QRS2" s="16"/>
      <c r="QRT2" s="16"/>
      <c r="QRU2" s="16"/>
      <c r="QRV2" s="16"/>
      <c r="QRW2" s="16"/>
      <c r="QRX2" s="16"/>
      <c r="QRY2" s="16"/>
      <c r="QRZ2" s="16"/>
      <c r="QSA2" s="16"/>
      <c r="QSB2" s="16"/>
      <c r="QSC2" s="16"/>
      <c r="QSD2" s="16"/>
      <c r="QSE2" s="16"/>
      <c r="QSF2" s="16"/>
      <c r="QSG2" s="16"/>
      <c r="QSH2" s="16"/>
      <c r="QSI2" s="16"/>
      <c r="QSJ2" s="16"/>
      <c r="QSK2" s="16"/>
      <c r="QSL2" s="16"/>
      <c r="QSM2" s="16"/>
      <c r="QSN2" s="16"/>
      <c r="QSO2" s="16"/>
      <c r="QSP2" s="16"/>
      <c r="QSQ2" s="16"/>
      <c r="QSR2" s="16"/>
      <c r="QSS2" s="16"/>
      <c r="QST2" s="16"/>
      <c r="QSU2" s="16"/>
      <c r="QSV2" s="16"/>
      <c r="QSW2" s="16"/>
      <c r="QSX2" s="16"/>
      <c r="QSY2" s="16"/>
      <c r="QSZ2" s="16"/>
      <c r="QTA2" s="16"/>
      <c r="QTB2" s="16"/>
      <c r="QTC2" s="16"/>
      <c r="QTD2" s="16"/>
      <c r="QTE2" s="16"/>
      <c r="QTF2" s="16"/>
      <c r="QTG2" s="16"/>
      <c r="QTH2" s="16"/>
      <c r="QTI2" s="16"/>
      <c r="QTJ2" s="16"/>
      <c r="QTK2" s="16"/>
      <c r="QTL2" s="16"/>
      <c r="QTM2" s="16"/>
      <c r="QTN2" s="16"/>
      <c r="QTO2" s="16"/>
      <c r="QTP2" s="16"/>
      <c r="QTQ2" s="16"/>
      <c r="QTR2" s="16"/>
      <c r="QTS2" s="16"/>
      <c r="QTT2" s="16"/>
      <c r="QTU2" s="16"/>
      <c r="QTV2" s="16"/>
      <c r="QTW2" s="16"/>
      <c r="QTX2" s="16"/>
      <c r="QTY2" s="16"/>
      <c r="QTZ2" s="16"/>
      <c r="QUA2" s="16"/>
      <c r="QUB2" s="16"/>
      <c r="QUC2" s="16"/>
      <c r="QUD2" s="16"/>
      <c r="QUE2" s="16"/>
      <c r="QUF2" s="16"/>
      <c r="QUG2" s="16"/>
      <c r="QUH2" s="16"/>
      <c r="QUI2" s="16"/>
      <c r="QUJ2" s="16"/>
      <c r="QUK2" s="16"/>
      <c r="QUL2" s="16"/>
      <c r="QUM2" s="16"/>
      <c r="QUN2" s="16"/>
      <c r="QUO2" s="16"/>
      <c r="QUP2" s="16"/>
      <c r="QUQ2" s="16"/>
      <c r="QUR2" s="16"/>
      <c r="QUS2" s="16"/>
      <c r="QUT2" s="16"/>
      <c r="QUU2" s="16"/>
      <c r="QUV2" s="16"/>
      <c r="QUW2" s="16"/>
      <c r="QUX2" s="16"/>
      <c r="QUY2" s="16"/>
      <c r="QUZ2" s="16"/>
      <c r="QVA2" s="16"/>
      <c r="QVB2" s="16"/>
      <c r="QVC2" s="16"/>
      <c r="QVD2" s="16"/>
      <c r="QVE2" s="16"/>
      <c r="QVF2" s="16"/>
      <c r="QVG2" s="16"/>
      <c r="QVH2" s="16"/>
      <c r="QVI2" s="16"/>
      <c r="QVJ2" s="16"/>
      <c r="QVK2" s="16"/>
      <c r="QVL2" s="16"/>
      <c r="QVM2" s="16"/>
      <c r="QVN2" s="16"/>
      <c r="QVO2" s="16"/>
      <c r="QVP2" s="16"/>
      <c r="QVQ2" s="16"/>
      <c r="QVR2" s="16"/>
      <c r="QVS2" s="16"/>
      <c r="QVT2" s="16"/>
      <c r="QVU2" s="16"/>
      <c r="QVV2" s="16"/>
      <c r="QVW2" s="16"/>
      <c r="QVX2" s="16"/>
      <c r="QVY2" s="16"/>
      <c r="QVZ2" s="16"/>
      <c r="QWA2" s="16"/>
      <c r="QWB2" s="16"/>
      <c r="QWC2" s="16"/>
      <c r="QWD2" s="16"/>
      <c r="QWE2" s="16"/>
      <c r="QWF2" s="16"/>
      <c r="QWG2" s="16"/>
      <c r="QWH2" s="16"/>
      <c r="QWI2" s="16"/>
      <c r="QWJ2" s="16"/>
      <c r="QWK2" s="16"/>
      <c r="QWL2" s="16"/>
      <c r="QWM2" s="16"/>
      <c r="QWN2" s="16"/>
      <c r="QWO2" s="16"/>
      <c r="QWP2" s="16"/>
      <c r="QWQ2" s="16"/>
      <c r="QWR2" s="16"/>
      <c r="QWS2" s="16"/>
      <c r="QWT2" s="16"/>
      <c r="QWU2" s="16"/>
      <c r="QWV2" s="16"/>
      <c r="QWW2" s="16"/>
      <c r="QWX2" s="16"/>
      <c r="QWY2" s="16"/>
      <c r="QWZ2" s="16"/>
      <c r="QXA2" s="16"/>
      <c r="QXB2" s="16"/>
      <c r="QXC2" s="16"/>
      <c r="QXD2" s="16"/>
      <c r="QXE2" s="16"/>
      <c r="QXF2" s="16"/>
      <c r="QXG2" s="16"/>
      <c r="QXH2" s="16"/>
      <c r="QXI2" s="16"/>
      <c r="QXJ2" s="16"/>
      <c r="QXK2" s="16"/>
      <c r="QXL2" s="16"/>
      <c r="QXM2" s="16"/>
      <c r="QXN2" s="16"/>
      <c r="QXO2" s="16"/>
      <c r="QXP2" s="16"/>
      <c r="QXQ2" s="16"/>
      <c r="QXR2" s="16"/>
      <c r="QXS2" s="16"/>
      <c r="QXT2" s="16"/>
      <c r="QXU2" s="16"/>
      <c r="QXV2" s="16"/>
      <c r="QXW2" s="16"/>
      <c r="QXX2" s="16"/>
      <c r="QXY2" s="16"/>
      <c r="QXZ2" s="16"/>
      <c r="QYA2" s="16"/>
      <c r="QYB2" s="16"/>
      <c r="QYC2" s="16"/>
      <c r="QYD2" s="16"/>
      <c r="QYE2" s="16"/>
      <c r="QYF2" s="16"/>
      <c r="QYG2" s="16"/>
      <c r="QYH2" s="16"/>
      <c r="QYI2" s="16"/>
      <c r="QYJ2" s="16"/>
      <c r="QYK2" s="16"/>
      <c r="QYL2" s="16"/>
      <c r="QYM2" s="16"/>
      <c r="QYN2" s="16"/>
      <c r="QYO2" s="16"/>
      <c r="QYP2" s="16"/>
      <c r="QYQ2" s="16"/>
      <c r="QYR2" s="16"/>
      <c r="QYS2" s="16"/>
      <c r="QYT2" s="16"/>
      <c r="QYU2" s="16"/>
      <c r="QYV2" s="16"/>
      <c r="QYW2" s="16"/>
      <c r="QYX2" s="16"/>
      <c r="QYY2" s="16"/>
      <c r="QYZ2" s="16"/>
      <c r="QZA2" s="16"/>
      <c r="QZB2" s="16"/>
      <c r="QZC2" s="16"/>
      <c r="QZD2" s="16"/>
      <c r="QZE2" s="16"/>
      <c r="QZF2" s="16"/>
      <c r="QZG2" s="16"/>
      <c r="QZH2" s="16"/>
      <c r="QZI2" s="16"/>
      <c r="QZJ2" s="16"/>
      <c r="QZK2" s="16"/>
      <c r="QZL2" s="16"/>
      <c r="QZM2" s="16"/>
      <c r="QZN2" s="16"/>
      <c r="QZO2" s="16"/>
      <c r="QZP2" s="16"/>
      <c r="QZQ2" s="16"/>
      <c r="QZR2" s="16"/>
      <c r="QZS2" s="16"/>
      <c r="QZT2" s="16"/>
      <c r="QZU2" s="16"/>
      <c r="QZV2" s="16"/>
      <c r="QZW2" s="16"/>
      <c r="QZX2" s="16"/>
      <c r="QZY2" s="16"/>
      <c r="QZZ2" s="16"/>
      <c r="RAA2" s="16"/>
      <c r="RAB2" s="16"/>
      <c r="RAC2" s="16"/>
      <c r="RAD2" s="16"/>
      <c r="RAE2" s="16"/>
      <c r="RAF2" s="16"/>
      <c r="RAG2" s="16"/>
      <c r="RAH2" s="16"/>
      <c r="RAI2" s="16"/>
      <c r="RAJ2" s="16"/>
      <c r="RAK2" s="16"/>
      <c r="RAL2" s="16"/>
      <c r="RAM2" s="16"/>
      <c r="RAN2" s="16"/>
      <c r="RAO2" s="16"/>
      <c r="RAP2" s="16"/>
      <c r="RAQ2" s="16"/>
      <c r="RAR2" s="16"/>
      <c r="RAS2" s="16"/>
      <c r="RAT2" s="16"/>
      <c r="RAU2" s="16"/>
      <c r="RAV2" s="16"/>
      <c r="RAW2" s="16"/>
      <c r="RAX2" s="16"/>
      <c r="RAY2" s="16"/>
      <c r="RAZ2" s="16"/>
      <c r="RBA2" s="16"/>
      <c r="RBB2" s="16"/>
      <c r="RBC2" s="16"/>
      <c r="RBD2" s="16"/>
      <c r="RBE2" s="16"/>
      <c r="RBF2" s="16"/>
      <c r="RBG2" s="16"/>
      <c r="RBH2" s="16"/>
      <c r="RBI2" s="16"/>
      <c r="RBJ2" s="16"/>
      <c r="RBK2" s="16"/>
      <c r="RBL2" s="16"/>
      <c r="RBM2" s="16"/>
      <c r="RBN2" s="16"/>
      <c r="RBO2" s="16"/>
      <c r="RBP2" s="16"/>
      <c r="RBQ2" s="16"/>
      <c r="RBR2" s="16"/>
      <c r="RBS2" s="16"/>
      <c r="RBT2" s="16"/>
      <c r="RBU2" s="16"/>
      <c r="RBV2" s="16"/>
      <c r="RBW2" s="16"/>
      <c r="RBX2" s="16"/>
      <c r="RBY2" s="16"/>
      <c r="RBZ2" s="16"/>
      <c r="RCA2" s="16"/>
      <c r="RCB2" s="16"/>
      <c r="RCC2" s="16"/>
      <c r="RCD2" s="16"/>
      <c r="RCE2" s="16"/>
      <c r="RCF2" s="16"/>
      <c r="RCG2" s="16"/>
      <c r="RCH2" s="16"/>
      <c r="RCI2" s="16"/>
      <c r="RCJ2" s="16"/>
      <c r="RCK2" s="16"/>
      <c r="RCL2" s="16"/>
      <c r="RCM2" s="16"/>
      <c r="RCN2" s="16"/>
      <c r="RCO2" s="16"/>
      <c r="RCP2" s="16"/>
      <c r="RCQ2" s="16"/>
      <c r="RCR2" s="16"/>
      <c r="RCS2" s="16"/>
      <c r="RCT2" s="16"/>
      <c r="RCU2" s="16"/>
      <c r="RCV2" s="16"/>
      <c r="RCW2" s="16"/>
      <c r="RCX2" s="16"/>
      <c r="RCY2" s="16"/>
      <c r="RCZ2" s="16"/>
      <c r="RDA2" s="16"/>
      <c r="RDB2" s="16"/>
      <c r="RDC2" s="16"/>
      <c r="RDD2" s="16"/>
      <c r="RDE2" s="16"/>
      <c r="RDF2" s="16"/>
      <c r="RDG2" s="16"/>
      <c r="RDH2" s="16"/>
      <c r="RDI2" s="16"/>
      <c r="RDJ2" s="16"/>
      <c r="RDK2" s="16"/>
      <c r="RDL2" s="16"/>
      <c r="RDM2" s="16"/>
      <c r="RDN2" s="16"/>
      <c r="RDO2" s="16"/>
      <c r="RDP2" s="16"/>
      <c r="RDQ2" s="16"/>
      <c r="RDR2" s="16"/>
      <c r="RDS2" s="16"/>
      <c r="RDT2" s="16"/>
      <c r="RDU2" s="16"/>
      <c r="RDV2" s="16"/>
      <c r="RDW2" s="16"/>
      <c r="RDX2" s="16"/>
      <c r="RDY2" s="16"/>
      <c r="RDZ2" s="16"/>
      <c r="REA2" s="16"/>
      <c r="REB2" s="16"/>
      <c r="REC2" s="16"/>
      <c r="RED2" s="16"/>
      <c r="REE2" s="16"/>
      <c r="REF2" s="16"/>
      <c r="REG2" s="16"/>
      <c r="REH2" s="16"/>
      <c r="REI2" s="16"/>
      <c r="REJ2" s="16"/>
      <c r="REK2" s="16"/>
      <c r="REL2" s="16"/>
      <c r="REM2" s="16"/>
      <c r="REN2" s="16"/>
      <c r="REO2" s="16"/>
      <c r="REP2" s="16"/>
      <c r="REQ2" s="16"/>
      <c r="RER2" s="16"/>
      <c r="RES2" s="16"/>
      <c r="RET2" s="16"/>
      <c r="REU2" s="16"/>
      <c r="REV2" s="16"/>
      <c r="REW2" s="16"/>
      <c r="REX2" s="16"/>
      <c r="REY2" s="16"/>
      <c r="REZ2" s="16"/>
      <c r="RFA2" s="16"/>
      <c r="RFB2" s="16"/>
      <c r="RFC2" s="16"/>
      <c r="RFD2" s="16"/>
      <c r="RFE2" s="16"/>
      <c r="RFF2" s="16"/>
      <c r="RFG2" s="16"/>
      <c r="RFH2" s="16"/>
      <c r="RFI2" s="16"/>
      <c r="RFJ2" s="16"/>
      <c r="RFK2" s="16"/>
      <c r="RFL2" s="16"/>
      <c r="RFM2" s="16"/>
      <c r="RFN2" s="16"/>
      <c r="RFO2" s="16"/>
      <c r="RFP2" s="16"/>
      <c r="RFQ2" s="16"/>
      <c r="RFR2" s="16"/>
      <c r="RFS2" s="16"/>
      <c r="RFT2" s="16"/>
      <c r="RFU2" s="16"/>
      <c r="RFV2" s="16"/>
      <c r="RFW2" s="16"/>
      <c r="RFX2" s="16"/>
      <c r="RFY2" s="16"/>
      <c r="RFZ2" s="16"/>
      <c r="RGA2" s="16"/>
      <c r="RGB2" s="16"/>
      <c r="RGC2" s="16"/>
      <c r="RGD2" s="16"/>
      <c r="RGE2" s="16"/>
      <c r="RGF2" s="16"/>
      <c r="RGG2" s="16"/>
      <c r="RGH2" s="16"/>
      <c r="RGI2" s="16"/>
      <c r="RGJ2" s="16"/>
      <c r="RGK2" s="16"/>
      <c r="RGL2" s="16"/>
      <c r="RGM2" s="16"/>
      <c r="RGN2" s="16"/>
      <c r="RGO2" s="16"/>
      <c r="RGP2" s="16"/>
      <c r="RGQ2" s="16"/>
      <c r="RGR2" s="16"/>
      <c r="RGS2" s="16"/>
      <c r="RGT2" s="16"/>
      <c r="RGU2" s="16"/>
      <c r="RGV2" s="16"/>
      <c r="RGW2" s="16"/>
      <c r="RGX2" s="16"/>
      <c r="RGY2" s="16"/>
      <c r="RGZ2" s="16"/>
      <c r="RHA2" s="16"/>
      <c r="RHB2" s="16"/>
      <c r="RHC2" s="16"/>
      <c r="RHD2" s="16"/>
      <c r="RHE2" s="16"/>
      <c r="RHF2" s="16"/>
      <c r="RHG2" s="16"/>
      <c r="RHH2" s="16"/>
      <c r="RHI2" s="16"/>
      <c r="RHJ2" s="16"/>
      <c r="RHK2" s="16"/>
      <c r="RHL2" s="16"/>
      <c r="RHM2" s="16"/>
      <c r="RHN2" s="16"/>
      <c r="RHO2" s="16"/>
      <c r="RHP2" s="16"/>
      <c r="RHQ2" s="16"/>
      <c r="RHR2" s="16"/>
      <c r="RHS2" s="16"/>
      <c r="RHT2" s="16"/>
      <c r="RHU2" s="16"/>
      <c r="RHV2" s="16"/>
      <c r="RHW2" s="16"/>
      <c r="RHX2" s="16"/>
      <c r="RHY2" s="16"/>
      <c r="RHZ2" s="16"/>
      <c r="RIA2" s="16"/>
      <c r="RIB2" s="16"/>
      <c r="RIC2" s="16"/>
      <c r="RID2" s="16"/>
      <c r="RIE2" s="16"/>
      <c r="RIF2" s="16"/>
      <c r="RIG2" s="16"/>
      <c r="RIH2" s="16"/>
      <c r="RII2" s="16"/>
      <c r="RIJ2" s="16"/>
      <c r="RIK2" s="16"/>
      <c r="RIL2" s="16"/>
      <c r="RIM2" s="16"/>
      <c r="RIN2" s="16"/>
      <c r="RIO2" s="16"/>
      <c r="RIP2" s="16"/>
      <c r="RIQ2" s="16"/>
      <c r="RIR2" s="16"/>
      <c r="RIS2" s="16"/>
      <c r="RIT2" s="16"/>
      <c r="RIU2" s="16"/>
      <c r="RIV2" s="16"/>
      <c r="RIW2" s="16"/>
      <c r="RIX2" s="16"/>
      <c r="RIY2" s="16"/>
      <c r="RIZ2" s="16"/>
      <c r="RJA2" s="16"/>
      <c r="RJB2" s="16"/>
      <c r="RJC2" s="16"/>
      <c r="RJD2" s="16"/>
      <c r="RJE2" s="16"/>
      <c r="RJF2" s="16"/>
      <c r="RJG2" s="16"/>
      <c r="RJH2" s="16"/>
      <c r="RJI2" s="16"/>
      <c r="RJJ2" s="16"/>
      <c r="RJK2" s="16"/>
      <c r="RJL2" s="16"/>
      <c r="RJM2" s="16"/>
      <c r="RJN2" s="16"/>
      <c r="RJO2" s="16"/>
      <c r="RJP2" s="16"/>
      <c r="RJQ2" s="16"/>
      <c r="RJR2" s="16"/>
      <c r="RJS2" s="16"/>
      <c r="RJT2" s="16"/>
      <c r="RJU2" s="16"/>
      <c r="RJV2" s="16"/>
      <c r="RJW2" s="16"/>
      <c r="RJX2" s="16"/>
      <c r="RJY2" s="16"/>
      <c r="RJZ2" s="16"/>
      <c r="RKA2" s="16"/>
      <c r="RKB2" s="16"/>
      <c r="RKC2" s="16"/>
      <c r="RKD2" s="16"/>
      <c r="RKE2" s="16"/>
      <c r="RKF2" s="16"/>
      <c r="RKG2" s="16"/>
      <c r="RKH2" s="16"/>
      <c r="RKI2" s="16"/>
      <c r="RKJ2" s="16"/>
      <c r="RKK2" s="16"/>
      <c r="RKL2" s="16"/>
      <c r="RKM2" s="16"/>
      <c r="RKN2" s="16"/>
      <c r="RKO2" s="16"/>
      <c r="RKP2" s="16"/>
      <c r="RKQ2" s="16"/>
      <c r="RKR2" s="16"/>
      <c r="RKS2" s="16"/>
      <c r="RKT2" s="16"/>
      <c r="RKU2" s="16"/>
      <c r="RKV2" s="16"/>
      <c r="RKW2" s="16"/>
      <c r="RKX2" s="16"/>
      <c r="RKY2" s="16"/>
      <c r="RKZ2" s="16"/>
      <c r="RLA2" s="16"/>
      <c r="RLB2" s="16"/>
      <c r="RLC2" s="16"/>
      <c r="RLD2" s="16"/>
      <c r="RLE2" s="16"/>
      <c r="RLF2" s="16"/>
      <c r="RLG2" s="16"/>
      <c r="RLH2" s="16"/>
      <c r="RLI2" s="16"/>
      <c r="RLJ2" s="16"/>
      <c r="RLK2" s="16"/>
      <c r="RLL2" s="16"/>
      <c r="RLM2" s="16"/>
      <c r="RLN2" s="16"/>
      <c r="RLO2" s="16"/>
      <c r="RLP2" s="16"/>
      <c r="RLQ2" s="16"/>
      <c r="RLR2" s="16"/>
      <c r="RLS2" s="16"/>
      <c r="RLT2" s="16"/>
      <c r="RLU2" s="16"/>
      <c r="RLV2" s="16"/>
      <c r="RLW2" s="16"/>
      <c r="RLX2" s="16"/>
      <c r="RLY2" s="16"/>
      <c r="RLZ2" s="16"/>
      <c r="RMA2" s="16"/>
      <c r="RMB2" s="16"/>
      <c r="RMC2" s="16"/>
      <c r="RMD2" s="16"/>
      <c r="RME2" s="16"/>
      <c r="RMF2" s="16"/>
      <c r="RMG2" s="16"/>
      <c r="RMH2" s="16"/>
      <c r="RMI2" s="16"/>
      <c r="RMJ2" s="16"/>
      <c r="RMK2" s="16"/>
      <c r="RML2" s="16"/>
      <c r="RMM2" s="16"/>
      <c r="RMN2" s="16"/>
      <c r="RMO2" s="16"/>
      <c r="RMP2" s="16"/>
      <c r="RMQ2" s="16"/>
      <c r="RMR2" s="16"/>
      <c r="RMS2" s="16"/>
      <c r="RMT2" s="16"/>
      <c r="RMU2" s="16"/>
      <c r="RMV2" s="16"/>
      <c r="RMW2" s="16"/>
      <c r="RMX2" s="16"/>
      <c r="RMY2" s="16"/>
      <c r="RMZ2" s="16"/>
      <c r="RNA2" s="16"/>
      <c r="RNB2" s="16"/>
      <c r="RNC2" s="16"/>
      <c r="RND2" s="16"/>
      <c r="RNE2" s="16"/>
      <c r="RNF2" s="16"/>
      <c r="RNG2" s="16"/>
      <c r="RNH2" s="16"/>
      <c r="RNI2" s="16"/>
      <c r="RNJ2" s="16"/>
      <c r="RNK2" s="16"/>
      <c r="RNL2" s="16"/>
      <c r="RNM2" s="16"/>
      <c r="RNN2" s="16"/>
      <c r="RNO2" s="16"/>
      <c r="RNP2" s="16"/>
      <c r="RNQ2" s="16"/>
      <c r="RNR2" s="16"/>
      <c r="RNS2" s="16"/>
      <c r="RNT2" s="16"/>
      <c r="RNU2" s="16"/>
      <c r="RNV2" s="16"/>
      <c r="RNW2" s="16"/>
      <c r="RNX2" s="16"/>
      <c r="RNY2" s="16"/>
      <c r="RNZ2" s="16"/>
      <c r="ROA2" s="16"/>
      <c r="ROB2" s="16"/>
      <c r="ROC2" s="16"/>
      <c r="ROD2" s="16"/>
      <c r="ROE2" s="16"/>
      <c r="ROF2" s="16"/>
      <c r="ROG2" s="16"/>
      <c r="ROH2" s="16"/>
      <c r="ROI2" s="16"/>
      <c r="ROJ2" s="16"/>
      <c r="ROK2" s="16"/>
      <c r="ROL2" s="16"/>
      <c r="ROM2" s="16"/>
      <c r="RON2" s="16"/>
      <c r="ROO2" s="16"/>
      <c r="ROP2" s="16"/>
      <c r="ROQ2" s="16"/>
      <c r="ROR2" s="16"/>
      <c r="ROS2" s="16"/>
      <c r="ROT2" s="16"/>
      <c r="ROU2" s="16"/>
      <c r="ROV2" s="16"/>
      <c r="ROW2" s="16"/>
      <c r="ROX2" s="16"/>
      <c r="ROY2" s="16"/>
      <c r="ROZ2" s="16"/>
      <c r="RPA2" s="16"/>
      <c r="RPB2" s="16"/>
      <c r="RPC2" s="16"/>
      <c r="RPD2" s="16"/>
      <c r="RPE2" s="16"/>
      <c r="RPF2" s="16"/>
      <c r="RPG2" s="16"/>
      <c r="RPH2" s="16"/>
      <c r="RPI2" s="16"/>
      <c r="RPJ2" s="16"/>
      <c r="RPK2" s="16"/>
      <c r="RPL2" s="16"/>
      <c r="RPM2" s="16"/>
      <c r="RPN2" s="16"/>
      <c r="RPO2" s="16"/>
      <c r="RPP2" s="16"/>
      <c r="RPQ2" s="16"/>
      <c r="RPR2" s="16"/>
      <c r="RPS2" s="16"/>
      <c r="RPT2" s="16"/>
      <c r="RPU2" s="16"/>
      <c r="RPV2" s="16"/>
      <c r="RPW2" s="16"/>
      <c r="RPX2" s="16"/>
      <c r="RPY2" s="16"/>
      <c r="RPZ2" s="16"/>
      <c r="RQA2" s="16"/>
      <c r="RQB2" s="16"/>
      <c r="RQC2" s="16"/>
      <c r="RQD2" s="16"/>
      <c r="RQE2" s="16"/>
      <c r="RQF2" s="16"/>
      <c r="RQG2" s="16"/>
      <c r="RQH2" s="16"/>
      <c r="RQI2" s="16"/>
      <c r="RQJ2" s="16"/>
      <c r="RQK2" s="16"/>
      <c r="RQL2" s="16"/>
      <c r="RQM2" s="16"/>
      <c r="RQN2" s="16"/>
      <c r="RQO2" s="16"/>
      <c r="RQP2" s="16"/>
      <c r="RQQ2" s="16"/>
      <c r="RQR2" s="16"/>
      <c r="RQS2" s="16"/>
      <c r="RQT2" s="16"/>
      <c r="RQU2" s="16"/>
      <c r="RQV2" s="16"/>
      <c r="RQW2" s="16"/>
      <c r="RQX2" s="16"/>
      <c r="RQY2" s="16"/>
      <c r="RQZ2" s="16"/>
      <c r="RRA2" s="16"/>
      <c r="RRB2" s="16"/>
      <c r="RRC2" s="16"/>
      <c r="RRD2" s="16"/>
      <c r="RRE2" s="16"/>
      <c r="RRF2" s="16"/>
      <c r="RRG2" s="16"/>
      <c r="RRH2" s="16"/>
      <c r="RRI2" s="16"/>
      <c r="RRJ2" s="16"/>
      <c r="RRK2" s="16"/>
      <c r="RRL2" s="16"/>
      <c r="RRM2" s="16"/>
      <c r="RRN2" s="16"/>
      <c r="RRO2" s="16"/>
      <c r="RRP2" s="16"/>
      <c r="RRQ2" s="16"/>
      <c r="RRR2" s="16"/>
      <c r="RRS2" s="16"/>
      <c r="RRT2" s="16"/>
      <c r="RRU2" s="16"/>
      <c r="RRV2" s="16"/>
      <c r="RRW2" s="16"/>
      <c r="RRX2" s="16"/>
      <c r="RRY2" s="16"/>
      <c r="RRZ2" s="16"/>
      <c r="RSA2" s="16"/>
      <c r="RSB2" s="16"/>
      <c r="RSC2" s="16"/>
      <c r="RSD2" s="16"/>
      <c r="RSE2" s="16"/>
      <c r="RSF2" s="16"/>
      <c r="RSG2" s="16"/>
      <c r="RSH2" s="16"/>
      <c r="RSI2" s="16"/>
      <c r="RSJ2" s="16"/>
      <c r="RSK2" s="16"/>
      <c r="RSL2" s="16"/>
      <c r="RSM2" s="16"/>
      <c r="RSN2" s="16"/>
      <c r="RSO2" s="16"/>
      <c r="RSP2" s="16"/>
      <c r="RSQ2" s="16"/>
      <c r="RSR2" s="16"/>
      <c r="RSS2" s="16"/>
      <c r="RST2" s="16"/>
      <c r="RSU2" s="16"/>
      <c r="RSV2" s="16"/>
      <c r="RSW2" s="16"/>
      <c r="RSX2" s="16"/>
      <c r="RSY2" s="16"/>
      <c r="RSZ2" s="16"/>
      <c r="RTA2" s="16"/>
      <c r="RTB2" s="16"/>
      <c r="RTC2" s="16"/>
      <c r="RTD2" s="16"/>
      <c r="RTE2" s="16"/>
      <c r="RTF2" s="16"/>
      <c r="RTG2" s="16"/>
      <c r="RTH2" s="16"/>
      <c r="RTI2" s="16"/>
      <c r="RTJ2" s="16"/>
      <c r="RTK2" s="16"/>
      <c r="RTL2" s="16"/>
      <c r="RTM2" s="16"/>
      <c r="RTN2" s="16"/>
      <c r="RTO2" s="16"/>
      <c r="RTP2" s="16"/>
      <c r="RTQ2" s="16"/>
      <c r="RTR2" s="16"/>
      <c r="RTS2" s="16"/>
      <c r="RTT2" s="16"/>
      <c r="RTU2" s="16"/>
      <c r="RTV2" s="16"/>
      <c r="RTW2" s="16"/>
      <c r="RTX2" s="16"/>
      <c r="RTY2" s="16"/>
      <c r="RTZ2" s="16"/>
      <c r="RUA2" s="16"/>
      <c r="RUB2" s="16"/>
      <c r="RUC2" s="16"/>
      <c r="RUD2" s="16"/>
      <c r="RUE2" s="16"/>
      <c r="RUF2" s="16"/>
      <c r="RUG2" s="16"/>
      <c r="RUH2" s="16"/>
      <c r="RUI2" s="16"/>
      <c r="RUJ2" s="16"/>
      <c r="RUK2" s="16"/>
      <c r="RUL2" s="16"/>
      <c r="RUM2" s="16"/>
      <c r="RUN2" s="16"/>
      <c r="RUO2" s="16"/>
      <c r="RUP2" s="16"/>
      <c r="RUQ2" s="16"/>
      <c r="RUR2" s="16"/>
      <c r="RUS2" s="16"/>
      <c r="RUT2" s="16"/>
      <c r="RUU2" s="16"/>
      <c r="RUV2" s="16"/>
      <c r="RUW2" s="16"/>
      <c r="RUX2" s="16"/>
      <c r="RUY2" s="16"/>
      <c r="RUZ2" s="16"/>
      <c r="RVA2" s="16"/>
      <c r="RVB2" s="16"/>
      <c r="RVC2" s="16"/>
      <c r="RVD2" s="16"/>
      <c r="RVE2" s="16"/>
      <c r="RVF2" s="16"/>
      <c r="RVG2" s="16"/>
      <c r="RVH2" s="16"/>
      <c r="RVI2" s="16"/>
      <c r="RVJ2" s="16"/>
      <c r="RVK2" s="16"/>
      <c r="RVL2" s="16"/>
      <c r="RVM2" s="16"/>
      <c r="RVN2" s="16"/>
      <c r="RVO2" s="16"/>
      <c r="RVP2" s="16"/>
      <c r="RVQ2" s="16"/>
      <c r="RVR2" s="16"/>
      <c r="RVS2" s="16"/>
      <c r="RVT2" s="16"/>
      <c r="RVU2" s="16"/>
      <c r="RVV2" s="16"/>
      <c r="RVW2" s="16"/>
      <c r="RVX2" s="16"/>
      <c r="RVY2" s="16"/>
      <c r="RVZ2" s="16"/>
      <c r="RWA2" s="16"/>
      <c r="RWB2" s="16"/>
      <c r="RWC2" s="16"/>
      <c r="RWD2" s="16"/>
      <c r="RWE2" s="16"/>
      <c r="RWF2" s="16"/>
      <c r="RWG2" s="16"/>
      <c r="RWH2" s="16"/>
      <c r="RWI2" s="16"/>
      <c r="RWJ2" s="16"/>
      <c r="RWK2" s="16"/>
      <c r="RWL2" s="16"/>
      <c r="RWM2" s="16"/>
      <c r="RWN2" s="16"/>
      <c r="RWO2" s="16"/>
      <c r="RWP2" s="16"/>
      <c r="RWQ2" s="16"/>
      <c r="RWR2" s="16"/>
      <c r="RWS2" s="16"/>
      <c r="RWT2" s="16"/>
      <c r="RWU2" s="16"/>
      <c r="RWV2" s="16"/>
      <c r="RWW2" s="16"/>
      <c r="RWX2" s="16"/>
      <c r="RWY2" s="16"/>
      <c r="RWZ2" s="16"/>
      <c r="RXA2" s="16"/>
      <c r="RXB2" s="16"/>
      <c r="RXC2" s="16"/>
      <c r="RXD2" s="16"/>
      <c r="RXE2" s="16"/>
      <c r="RXF2" s="16"/>
      <c r="RXG2" s="16"/>
      <c r="RXH2" s="16"/>
      <c r="RXI2" s="16"/>
      <c r="RXJ2" s="16"/>
      <c r="RXK2" s="16"/>
      <c r="RXL2" s="16"/>
      <c r="RXM2" s="16"/>
      <c r="RXN2" s="16"/>
      <c r="RXO2" s="16"/>
      <c r="RXP2" s="16"/>
      <c r="RXQ2" s="16"/>
      <c r="RXR2" s="16"/>
      <c r="RXS2" s="16"/>
      <c r="RXT2" s="16"/>
      <c r="RXU2" s="16"/>
      <c r="RXV2" s="16"/>
      <c r="RXW2" s="16"/>
      <c r="RXX2" s="16"/>
      <c r="RXY2" s="16"/>
      <c r="RXZ2" s="16"/>
      <c r="RYA2" s="16"/>
      <c r="RYB2" s="16"/>
      <c r="RYC2" s="16"/>
      <c r="RYD2" s="16"/>
      <c r="RYE2" s="16"/>
      <c r="RYF2" s="16"/>
      <c r="RYG2" s="16"/>
      <c r="RYH2" s="16"/>
      <c r="RYI2" s="16"/>
      <c r="RYJ2" s="16"/>
      <c r="RYK2" s="16"/>
      <c r="RYL2" s="16"/>
      <c r="RYM2" s="16"/>
      <c r="RYN2" s="16"/>
      <c r="RYO2" s="16"/>
      <c r="RYP2" s="16"/>
      <c r="RYQ2" s="16"/>
      <c r="RYR2" s="16"/>
      <c r="RYS2" s="16"/>
      <c r="RYT2" s="16"/>
      <c r="RYU2" s="16"/>
      <c r="RYV2" s="16"/>
      <c r="RYW2" s="16"/>
      <c r="RYX2" s="16"/>
      <c r="RYY2" s="16"/>
      <c r="RYZ2" s="16"/>
      <c r="RZA2" s="16"/>
      <c r="RZB2" s="16"/>
      <c r="RZC2" s="16"/>
      <c r="RZD2" s="16"/>
      <c r="RZE2" s="16"/>
      <c r="RZF2" s="16"/>
      <c r="RZG2" s="16"/>
      <c r="RZH2" s="16"/>
      <c r="RZI2" s="16"/>
      <c r="RZJ2" s="16"/>
      <c r="RZK2" s="16"/>
      <c r="RZL2" s="16"/>
      <c r="RZM2" s="16"/>
      <c r="RZN2" s="16"/>
      <c r="RZO2" s="16"/>
      <c r="RZP2" s="16"/>
      <c r="RZQ2" s="16"/>
      <c r="RZR2" s="16"/>
      <c r="RZS2" s="16"/>
      <c r="RZT2" s="16"/>
      <c r="RZU2" s="16"/>
      <c r="RZV2" s="16"/>
      <c r="RZW2" s="16"/>
      <c r="RZX2" s="16"/>
      <c r="RZY2" s="16"/>
      <c r="RZZ2" s="16"/>
      <c r="SAA2" s="16"/>
      <c r="SAB2" s="16"/>
      <c r="SAC2" s="16"/>
      <c r="SAD2" s="16"/>
      <c r="SAE2" s="16"/>
      <c r="SAF2" s="16"/>
      <c r="SAG2" s="16"/>
      <c r="SAH2" s="16"/>
      <c r="SAI2" s="16"/>
      <c r="SAJ2" s="16"/>
      <c r="SAK2" s="16"/>
      <c r="SAL2" s="16"/>
      <c r="SAM2" s="16"/>
      <c r="SAN2" s="16"/>
      <c r="SAO2" s="16"/>
      <c r="SAP2" s="16"/>
      <c r="SAQ2" s="16"/>
      <c r="SAR2" s="16"/>
      <c r="SAS2" s="16"/>
      <c r="SAT2" s="16"/>
      <c r="SAU2" s="16"/>
      <c r="SAV2" s="16"/>
      <c r="SAW2" s="16"/>
      <c r="SAX2" s="16"/>
      <c r="SAY2" s="16"/>
      <c r="SAZ2" s="16"/>
      <c r="SBA2" s="16"/>
      <c r="SBB2" s="16"/>
      <c r="SBC2" s="16"/>
      <c r="SBD2" s="16"/>
      <c r="SBE2" s="16"/>
      <c r="SBF2" s="16"/>
      <c r="SBG2" s="16"/>
      <c r="SBH2" s="16"/>
      <c r="SBI2" s="16"/>
      <c r="SBJ2" s="16"/>
      <c r="SBK2" s="16"/>
      <c r="SBL2" s="16"/>
      <c r="SBM2" s="16"/>
      <c r="SBN2" s="16"/>
      <c r="SBO2" s="16"/>
      <c r="SBP2" s="16"/>
      <c r="SBQ2" s="16"/>
      <c r="SBR2" s="16"/>
      <c r="SBS2" s="16"/>
      <c r="SBT2" s="16"/>
      <c r="SBU2" s="16"/>
      <c r="SBV2" s="16"/>
      <c r="SBW2" s="16"/>
      <c r="SBX2" s="16"/>
      <c r="SBY2" s="16"/>
      <c r="SBZ2" s="16"/>
      <c r="SCA2" s="16"/>
      <c r="SCB2" s="16"/>
      <c r="SCC2" s="16"/>
      <c r="SCD2" s="16"/>
      <c r="SCE2" s="16"/>
      <c r="SCF2" s="16"/>
      <c r="SCG2" s="16"/>
      <c r="SCH2" s="16"/>
      <c r="SCI2" s="16"/>
      <c r="SCJ2" s="16"/>
      <c r="SCK2" s="16"/>
      <c r="SCL2" s="16"/>
      <c r="SCM2" s="16"/>
      <c r="SCN2" s="16"/>
      <c r="SCO2" s="16"/>
      <c r="SCP2" s="16"/>
      <c r="SCQ2" s="16"/>
      <c r="SCR2" s="16"/>
      <c r="SCS2" s="16"/>
      <c r="SCT2" s="16"/>
      <c r="SCU2" s="16"/>
      <c r="SCV2" s="16"/>
      <c r="SCW2" s="16"/>
      <c r="SCX2" s="16"/>
      <c r="SCY2" s="16"/>
      <c r="SCZ2" s="16"/>
      <c r="SDA2" s="16"/>
      <c r="SDB2" s="16"/>
      <c r="SDC2" s="16"/>
      <c r="SDD2" s="16"/>
      <c r="SDE2" s="16"/>
      <c r="SDF2" s="16"/>
      <c r="SDG2" s="16"/>
      <c r="SDH2" s="16"/>
      <c r="SDI2" s="16"/>
      <c r="SDJ2" s="16"/>
      <c r="SDK2" s="16"/>
      <c r="SDL2" s="16"/>
      <c r="SDM2" s="16"/>
      <c r="SDN2" s="16"/>
      <c r="SDO2" s="16"/>
      <c r="SDP2" s="16"/>
      <c r="SDQ2" s="16"/>
      <c r="SDR2" s="16"/>
      <c r="SDS2" s="16"/>
      <c r="SDT2" s="16"/>
      <c r="SDU2" s="16"/>
      <c r="SDV2" s="16"/>
      <c r="SDW2" s="16"/>
      <c r="SDX2" s="16"/>
      <c r="SDY2" s="16"/>
      <c r="SDZ2" s="16"/>
      <c r="SEA2" s="16"/>
      <c r="SEB2" s="16"/>
      <c r="SEC2" s="16"/>
      <c r="SED2" s="16"/>
      <c r="SEE2" s="16"/>
      <c r="SEF2" s="16"/>
      <c r="SEG2" s="16"/>
      <c r="SEH2" s="16"/>
      <c r="SEI2" s="16"/>
      <c r="SEJ2" s="16"/>
      <c r="SEK2" s="16"/>
      <c r="SEL2" s="16"/>
      <c r="SEM2" s="16"/>
      <c r="SEN2" s="16"/>
      <c r="SEO2" s="16"/>
      <c r="SEP2" s="16"/>
      <c r="SEQ2" s="16"/>
      <c r="SER2" s="16"/>
      <c r="SES2" s="16"/>
      <c r="SET2" s="16"/>
      <c r="SEU2" s="16"/>
      <c r="SEV2" s="16"/>
      <c r="SEW2" s="16"/>
      <c r="SEX2" s="16"/>
      <c r="SEY2" s="16"/>
      <c r="SEZ2" s="16"/>
      <c r="SFA2" s="16"/>
      <c r="SFB2" s="16"/>
      <c r="SFC2" s="16"/>
      <c r="SFD2" s="16"/>
      <c r="SFE2" s="16"/>
      <c r="SFF2" s="16"/>
      <c r="SFG2" s="16"/>
      <c r="SFH2" s="16"/>
      <c r="SFI2" s="16"/>
      <c r="SFJ2" s="16"/>
      <c r="SFK2" s="16"/>
      <c r="SFL2" s="16"/>
      <c r="SFM2" s="16"/>
      <c r="SFN2" s="16"/>
      <c r="SFO2" s="16"/>
      <c r="SFP2" s="16"/>
      <c r="SFQ2" s="16"/>
      <c r="SFR2" s="16"/>
      <c r="SFS2" s="16"/>
      <c r="SFT2" s="16"/>
      <c r="SFU2" s="16"/>
      <c r="SFV2" s="16"/>
      <c r="SFW2" s="16"/>
      <c r="SFX2" s="16"/>
      <c r="SFY2" s="16"/>
      <c r="SFZ2" s="16"/>
      <c r="SGA2" s="16"/>
      <c r="SGB2" s="16"/>
      <c r="SGC2" s="16"/>
      <c r="SGD2" s="16"/>
      <c r="SGE2" s="16"/>
      <c r="SGF2" s="16"/>
      <c r="SGG2" s="16"/>
      <c r="SGH2" s="16"/>
      <c r="SGI2" s="16"/>
      <c r="SGJ2" s="16"/>
      <c r="SGK2" s="16"/>
      <c r="SGL2" s="16"/>
      <c r="SGM2" s="16"/>
      <c r="SGN2" s="16"/>
      <c r="SGO2" s="16"/>
      <c r="SGP2" s="16"/>
      <c r="SGQ2" s="16"/>
      <c r="SGR2" s="16"/>
      <c r="SGS2" s="16"/>
      <c r="SGT2" s="16"/>
      <c r="SGU2" s="16"/>
      <c r="SGV2" s="16"/>
      <c r="SGW2" s="16"/>
      <c r="SGX2" s="16"/>
      <c r="SGY2" s="16"/>
      <c r="SGZ2" s="16"/>
      <c r="SHA2" s="16"/>
      <c r="SHB2" s="16"/>
      <c r="SHC2" s="16"/>
      <c r="SHD2" s="16"/>
      <c r="SHE2" s="16"/>
      <c r="SHF2" s="16"/>
      <c r="SHG2" s="16"/>
      <c r="SHH2" s="16"/>
      <c r="SHI2" s="16"/>
      <c r="SHJ2" s="16"/>
      <c r="SHK2" s="16"/>
      <c r="SHL2" s="16"/>
      <c r="SHM2" s="16"/>
      <c r="SHN2" s="16"/>
      <c r="SHO2" s="16"/>
      <c r="SHP2" s="16"/>
      <c r="SHQ2" s="16"/>
      <c r="SHR2" s="16"/>
      <c r="SHS2" s="16"/>
      <c r="SHT2" s="16"/>
      <c r="SHU2" s="16"/>
      <c r="SHV2" s="16"/>
      <c r="SHW2" s="16"/>
      <c r="SHX2" s="16"/>
      <c r="SHY2" s="16"/>
      <c r="SHZ2" s="16"/>
      <c r="SIA2" s="16"/>
      <c r="SIB2" s="16"/>
      <c r="SIC2" s="16"/>
      <c r="SID2" s="16"/>
      <c r="SIE2" s="16"/>
      <c r="SIF2" s="16"/>
      <c r="SIG2" s="16"/>
      <c r="SIH2" s="16"/>
      <c r="SII2" s="16"/>
      <c r="SIJ2" s="16"/>
      <c r="SIK2" s="16"/>
      <c r="SIL2" s="16"/>
      <c r="SIM2" s="16"/>
      <c r="SIN2" s="16"/>
      <c r="SIO2" s="16"/>
      <c r="SIP2" s="16"/>
      <c r="SIQ2" s="16"/>
      <c r="SIR2" s="16"/>
      <c r="SIS2" s="16"/>
      <c r="SIT2" s="16"/>
      <c r="SIU2" s="16"/>
      <c r="SIV2" s="16"/>
      <c r="SIW2" s="16"/>
      <c r="SIX2" s="16"/>
      <c r="SIY2" s="16"/>
      <c r="SIZ2" s="16"/>
      <c r="SJA2" s="16"/>
      <c r="SJB2" s="16"/>
      <c r="SJC2" s="16"/>
      <c r="SJD2" s="16"/>
      <c r="SJE2" s="16"/>
      <c r="SJF2" s="16"/>
      <c r="SJG2" s="16"/>
      <c r="SJH2" s="16"/>
      <c r="SJI2" s="16"/>
      <c r="SJJ2" s="16"/>
      <c r="SJK2" s="16"/>
      <c r="SJL2" s="16"/>
      <c r="SJM2" s="16"/>
      <c r="SJN2" s="16"/>
      <c r="SJO2" s="16"/>
      <c r="SJP2" s="16"/>
      <c r="SJQ2" s="16"/>
      <c r="SJR2" s="16"/>
      <c r="SJS2" s="16"/>
      <c r="SJT2" s="16"/>
      <c r="SJU2" s="16"/>
      <c r="SJV2" s="16"/>
      <c r="SJW2" s="16"/>
      <c r="SJX2" s="16"/>
      <c r="SJY2" s="16"/>
      <c r="SJZ2" s="16"/>
      <c r="SKA2" s="16"/>
      <c r="SKB2" s="16"/>
      <c r="SKC2" s="16"/>
      <c r="SKD2" s="16"/>
      <c r="SKE2" s="16"/>
      <c r="SKF2" s="16"/>
      <c r="SKG2" s="16"/>
      <c r="SKH2" s="16"/>
      <c r="SKI2" s="16"/>
      <c r="SKJ2" s="16"/>
      <c r="SKK2" s="16"/>
      <c r="SKL2" s="16"/>
      <c r="SKM2" s="16"/>
      <c r="SKN2" s="16"/>
      <c r="SKO2" s="16"/>
      <c r="SKP2" s="16"/>
      <c r="SKQ2" s="16"/>
      <c r="SKR2" s="16"/>
      <c r="SKS2" s="16"/>
      <c r="SKT2" s="16"/>
      <c r="SKU2" s="16"/>
      <c r="SKV2" s="16"/>
      <c r="SKW2" s="16"/>
      <c r="SKX2" s="16"/>
      <c r="SKY2" s="16"/>
      <c r="SKZ2" s="16"/>
      <c r="SLA2" s="16"/>
      <c r="SLB2" s="16"/>
      <c r="SLC2" s="16"/>
      <c r="SLD2" s="16"/>
      <c r="SLE2" s="16"/>
      <c r="SLF2" s="16"/>
      <c r="SLG2" s="16"/>
      <c r="SLH2" s="16"/>
      <c r="SLI2" s="16"/>
      <c r="SLJ2" s="16"/>
      <c r="SLK2" s="16"/>
      <c r="SLL2" s="16"/>
      <c r="SLM2" s="16"/>
      <c r="SLN2" s="16"/>
      <c r="SLO2" s="16"/>
      <c r="SLP2" s="16"/>
      <c r="SLQ2" s="16"/>
      <c r="SLR2" s="16"/>
      <c r="SLS2" s="16"/>
      <c r="SLT2" s="16"/>
      <c r="SLU2" s="16"/>
      <c r="SLV2" s="16"/>
      <c r="SLW2" s="16"/>
      <c r="SLX2" s="16"/>
      <c r="SLY2" s="16"/>
      <c r="SLZ2" s="16"/>
      <c r="SMA2" s="16"/>
      <c r="SMB2" s="16"/>
      <c r="SMC2" s="16"/>
      <c r="SMD2" s="16"/>
      <c r="SME2" s="16"/>
      <c r="SMF2" s="16"/>
      <c r="SMG2" s="16"/>
      <c r="SMH2" s="16"/>
      <c r="SMI2" s="16"/>
      <c r="SMJ2" s="16"/>
      <c r="SMK2" s="16"/>
      <c r="SML2" s="16"/>
      <c r="SMM2" s="16"/>
      <c r="SMN2" s="16"/>
      <c r="SMO2" s="16"/>
      <c r="SMP2" s="16"/>
      <c r="SMQ2" s="16"/>
      <c r="SMR2" s="16"/>
      <c r="SMS2" s="16"/>
      <c r="SMT2" s="16"/>
      <c r="SMU2" s="16"/>
      <c r="SMV2" s="16"/>
      <c r="SMW2" s="16"/>
      <c r="SMX2" s="16"/>
      <c r="SMY2" s="16"/>
      <c r="SMZ2" s="16"/>
      <c r="SNA2" s="16"/>
      <c r="SNB2" s="16"/>
      <c r="SNC2" s="16"/>
      <c r="SND2" s="16"/>
      <c r="SNE2" s="16"/>
      <c r="SNF2" s="16"/>
      <c r="SNG2" s="16"/>
      <c r="SNH2" s="16"/>
      <c r="SNI2" s="16"/>
      <c r="SNJ2" s="16"/>
      <c r="SNK2" s="16"/>
      <c r="SNL2" s="16"/>
      <c r="SNM2" s="16"/>
      <c r="SNN2" s="16"/>
      <c r="SNO2" s="16"/>
      <c r="SNP2" s="16"/>
      <c r="SNQ2" s="16"/>
      <c r="SNR2" s="16"/>
      <c r="SNS2" s="16"/>
      <c r="SNT2" s="16"/>
      <c r="SNU2" s="16"/>
      <c r="SNV2" s="16"/>
      <c r="SNW2" s="16"/>
      <c r="SNX2" s="16"/>
      <c r="SNY2" s="16"/>
      <c r="SNZ2" s="16"/>
      <c r="SOA2" s="16"/>
      <c r="SOB2" s="16"/>
      <c r="SOC2" s="16"/>
      <c r="SOD2" s="16"/>
      <c r="SOE2" s="16"/>
      <c r="SOF2" s="16"/>
      <c r="SOG2" s="16"/>
      <c r="SOH2" s="16"/>
      <c r="SOI2" s="16"/>
      <c r="SOJ2" s="16"/>
      <c r="SOK2" s="16"/>
      <c r="SOL2" s="16"/>
      <c r="SOM2" s="16"/>
      <c r="SON2" s="16"/>
      <c r="SOO2" s="16"/>
      <c r="SOP2" s="16"/>
      <c r="SOQ2" s="16"/>
      <c r="SOR2" s="16"/>
      <c r="SOS2" s="16"/>
      <c r="SOT2" s="16"/>
      <c r="SOU2" s="16"/>
      <c r="SOV2" s="16"/>
      <c r="SOW2" s="16"/>
      <c r="SOX2" s="16"/>
      <c r="SOY2" s="16"/>
      <c r="SOZ2" s="16"/>
      <c r="SPA2" s="16"/>
      <c r="SPB2" s="16"/>
      <c r="SPC2" s="16"/>
      <c r="SPD2" s="16"/>
      <c r="SPE2" s="16"/>
      <c r="SPF2" s="16"/>
      <c r="SPG2" s="16"/>
      <c r="SPH2" s="16"/>
      <c r="SPI2" s="16"/>
      <c r="SPJ2" s="16"/>
      <c r="SPK2" s="16"/>
      <c r="SPL2" s="16"/>
      <c r="SPM2" s="16"/>
      <c r="SPN2" s="16"/>
      <c r="SPO2" s="16"/>
      <c r="SPP2" s="16"/>
      <c r="SPQ2" s="16"/>
      <c r="SPR2" s="16"/>
      <c r="SPS2" s="16"/>
      <c r="SPT2" s="16"/>
      <c r="SPU2" s="16"/>
      <c r="SPV2" s="16"/>
      <c r="SPW2" s="16"/>
      <c r="SPX2" s="16"/>
      <c r="SPY2" s="16"/>
      <c r="SPZ2" s="16"/>
      <c r="SQA2" s="16"/>
      <c r="SQB2" s="16"/>
      <c r="SQC2" s="16"/>
      <c r="SQD2" s="16"/>
      <c r="SQE2" s="16"/>
      <c r="SQF2" s="16"/>
      <c r="SQG2" s="16"/>
      <c r="SQH2" s="16"/>
      <c r="SQI2" s="16"/>
      <c r="SQJ2" s="16"/>
      <c r="SQK2" s="16"/>
      <c r="SQL2" s="16"/>
      <c r="SQM2" s="16"/>
      <c r="SQN2" s="16"/>
      <c r="SQO2" s="16"/>
      <c r="SQP2" s="16"/>
      <c r="SQQ2" s="16"/>
      <c r="SQR2" s="16"/>
      <c r="SQS2" s="16"/>
      <c r="SQT2" s="16"/>
      <c r="SQU2" s="16"/>
      <c r="SQV2" s="16"/>
      <c r="SQW2" s="16"/>
      <c r="SQX2" s="16"/>
      <c r="SQY2" s="16"/>
      <c r="SQZ2" s="16"/>
      <c r="SRA2" s="16"/>
      <c r="SRB2" s="16"/>
      <c r="SRC2" s="16"/>
      <c r="SRD2" s="16"/>
      <c r="SRE2" s="16"/>
      <c r="SRF2" s="16"/>
      <c r="SRG2" s="16"/>
      <c r="SRH2" s="16"/>
      <c r="SRI2" s="16"/>
      <c r="SRJ2" s="16"/>
      <c r="SRK2" s="16"/>
      <c r="SRL2" s="16"/>
      <c r="SRM2" s="16"/>
      <c r="SRN2" s="16"/>
      <c r="SRO2" s="16"/>
      <c r="SRP2" s="16"/>
      <c r="SRQ2" s="16"/>
      <c r="SRR2" s="16"/>
      <c r="SRS2" s="16"/>
      <c r="SRT2" s="16"/>
      <c r="SRU2" s="16"/>
      <c r="SRV2" s="16"/>
      <c r="SRW2" s="16"/>
      <c r="SRX2" s="16"/>
      <c r="SRY2" s="16"/>
      <c r="SRZ2" s="16"/>
      <c r="SSA2" s="16"/>
      <c r="SSB2" s="16"/>
      <c r="SSC2" s="16"/>
      <c r="SSD2" s="16"/>
      <c r="SSE2" s="16"/>
      <c r="SSF2" s="16"/>
      <c r="SSG2" s="16"/>
      <c r="SSH2" s="16"/>
      <c r="SSI2" s="16"/>
      <c r="SSJ2" s="16"/>
      <c r="SSK2" s="16"/>
      <c r="SSL2" s="16"/>
      <c r="SSM2" s="16"/>
      <c r="SSN2" s="16"/>
      <c r="SSO2" s="16"/>
      <c r="SSP2" s="16"/>
      <c r="SSQ2" s="16"/>
      <c r="SSR2" s="16"/>
      <c r="SSS2" s="16"/>
      <c r="SST2" s="16"/>
      <c r="SSU2" s="16"/>
      <c r="SSV2" s="16"/>
      <c r="SSW2" s="16"/>
      <c r="SSX2" s="16"/>
      <c r="SSY2" s="16"/>
      <c r="SSZ2" s="16"/>
      <c r="STA2" s="16"/>
      <c r="STB2" s="16"/>
      <c r="STC2" s="16"/>
      <c r="STD2" s="16"/>
      <c r="STE2" s="16"/>
      <c r="STF2" s="16"/>
      <c r="STG2" s="16"/>
      <c r="STH2" s="16"/>
      <c r="STI2" s="16"/>
      <c r="STJ2" s="16"/>
      <c r="STK2" s="16"/>
      <c r="STL2" s="16"/>
      <c r="STM2" s="16"/>
      <c r="STN2" s="16"/>
      <c r="STO2" s="16"/>
      <c r="STP2" s="16"/>
      <c r="STQ2" s="16"/>
      <c r="STR2" s="16"/>
      <c r="STS2" s="16"/>
      <c r="STT2" s="16"/>
      <c r="STU2" s="16"/>
      <c r="STV2" s="16"/>
      <c r="STW2" s="16"/>
      <c r="STX2" s="16"/>
      <c r="STY2" s="16"/>
      <c r="STZ2" s="16"/>
      <c r="SUA2" s="16"/>
      <c r="SUB2" s="16"/>
      <c r="SUC2" s="16"/>
      <c r="SUD2" s="16"/>
      <c r="SUE2" s="16"/>
      <c r="SUF2" s="16"/>
      <c r="SUG2" s="16"/>
      <c r="SUH2" s="16"/>
      <c r="SUI2" s="16"/>
      <c r="SUJ2" s="16"/>
      <c r="SUK2" s="16"/>
      <c r="SUL2" s="16"/>
      <c r="SUM2" s="16"/>
      <c r="SUN2" s="16"/>
      <c r="SUO2" s="16"/>
      <c r="SUP2" s="16"/>
      <c r="SUQ2" s="16"/>
      <c r="SUR2" s="16"/>
      <c r="SUS2" s="16"/>
      <c r="SUT2" s="16"/>
      <c r="SUU2" s="16"/>
      <c r="SUV2" s="16"/>
      <c r="SUW2" s="16"/>
      <c r="SUX2" s="16"/>
      <c r="SUY2" s="16"/>
      <c r="SUZ2" s="16"/>
      <c r="SVA2" s="16"/>
      <c r="SVB2" s="16"/>
      <c r="SVC2" s="16"/>
      <c r="SVD2" s="16"/>
      <c r="SVE2" s="16"/>
      <c r="SVF2" s="16"/>
      <c r="SVG2" s="16"/>
      <c r="SVH2" s="16"/>
      <c r="SVI2" s="16"/>
      <c r="SVJ2" s="16"/>
      <c r="SVK2" s="16"/>
      <c r="SVL2" s="16"/>
      <c r="SVM2" s="16"/>
      <c r="SVN2" s="16"/>
      <c r="SVO2" s="16"/>
      <c r="SVP2" s="16"/>
      <c r="SVQ2" s="16"/>
      <c r="SVR2" s="16"/>
      <c r="SVS2" s="16"/>
      <c r="SVT2" s="16"/>
      <c r="SVU2" s="16"/>
      <c r="SVV2" s="16"/>
      <c r="SVW2" s="16"/>
      <c r="SVX2" s="16"/>
      <c r="SVY2" s="16"/>
      <c r="SVZ2" s="16"/>
      <c r="SWA2" s="16"/>
      <c r="SWB2" s="16"/>
      <c r="SWC2" s="16"/>
      <c r="SWD2" s="16"/>
      <c r="SWE2" s="16"/>
      <c r="SWF2" s="16"/>
      <c r="SWG2" s="16"/>
      <c r="SWH2" s="16"/>
      <c r="SWI2" s="16"/>
      <c r="SWJ2" s="16"/>
      <c r="SWK2" s="16"/>
      <c r="SWL2" s="16"/>
      <c r="SWM2" s="16"/>
      <c r="SWN2" s="16"/>
      <c r="SWO2" s="16"/>
      <c r="SWP2" s="16"/>
      <c r="SWQ2" s="16"/>
      <c r="SWR2" s="16"/>
      <c r="SWS2" s="16"/>
      <c r="SWT2" s="16"/>
      <c r="SWU2" s="16"/>
      <c r="SWV2" s="16"/>
      <c r="SWW2" s="16"/>
      <c r="SWX2" s="16"/>
      <c r="SWY2" s="16"/>
      <c r="SWZ2" s="16"/>
      <c r="SXA2" s="16"/>
      <c r="SXB2" s="16"/>
      <c r="SXC2" s="16"/>
      <c r="SXD2" s="16"/>
      <c r="SXE2" s="16"/>
      <c r="SXF2" s="16"/>
      <c r="SXG2" s="16"/>
      <c r="SXH2" s="16"/>
      <c r="SXI2" s="16"/>
      <c r="SXJ2" s="16"/>
      <c r="SXK2" s="16"/>
      <c r="SXL2" s="16"/>
      <c r="SXM2" s="16"/>
      <c r="SXN2" s="16"/>
      <c r="SXO2" s="16"/>
      <c r="SXP2" s="16"/>
      <c r="SXQ2" s="16"/>
      <c r="SXR2" s="16"/>
      <c r="SXS2" s="16"/>
      <c r="SXT2" s="16"/>
      <c r="SXU2" s="16"/>
      <c r="SXV2" s="16"/>
      <c r="SXW2" s="16"/>
      <c r="SXX2" s="16"/>
      <c r="SXY2" s="16"/>
      <c r="SXZ2" s="16"/>
      <c r="SYA2" s="16"/>
      <c r="SYB2" s="16"/>
      <c r="SYC2" s="16"/>
      <c r="SYD2" s="16"/>
      <c r="SYE2" s="16"/>
      <c r="SYF2" s="16"/>
      <c r="SYG2" s="16"/>
      <c r="SYH2" s="16"/>
      <c r="SYI2" s="16"/>
      <c r="SYJ2" s="16"/>
      <c r="SYK2" s="16"/>
      <c r="SYL2" s="16"/>
      <c r="SYM2" s="16"/>
      <c r="SYN2" s="16"/>
      <c r="SYO2" s="16"/>
      <c r="SYP2" s="16"/>
      <c r="SYQ2" s="16"/>
      <c r="SYR2" s="16"/>
      <c r="SYS2" s="16"/>
      <c r="SYT2" s="16"/>
      <c r="SYU2" s="16"/>
      <c r="SYV2" s="16"/>
      <c r="SYW2" s="16"/>
      <c r="SYX2" s="16"/>
      <c r="SYY2" s="16"/>
      <c r="SYZ2" s="16"/>
      <c r="SZA2" s="16"/>
      <c r="SZB2" s="16"/>
      <c r="SZC2" s="16"/>
      <c r="SZD2" s="16"/>
      <c r="SZE2" s="16"/>
      <c r="SZF2" s="16"/>
      <c r="SZG2" s="16"/>
      <c r="SZH2" s="16"/>
      <c r="SZI2" s="16"/>
      <c r="SZJ2" s="16"/>
      <c r="SZK2" s="16"/>
      <c r="SZL2" s="16"/>
      <c r="SZM2" s="16"/>
      <c r="SZN2" s="16"/>
      <c r="SZO2" s="16"/>
      <c r="SZP2" s="16"/>
      <c r="SZQ2" s="16"/>
      <c r="SZR2" s="16"/>
      <c r="SZS2" s="16"/>
      <c r="SZT2" s="16"/>
      <c r="SZU2" s="16"/>
      <c r="SZV2" s="16"/>
      <c r="SZW2" s="16"/>
      <c r="SZX2" s="16"/>
      <c r="SZY2" s="16"/>
      <c r="SZZ2" s="16"/>
      <c r="TAA2" s="16"/>
      <c r="TAB2" s="16"/>
      <c r="TAC2" s="16"/>
      <c r="TAD2" s="16"/>
      <c r="TAE2" s="16"/>
      <c r="TAF2" s="16"/>
      <c r="TAG2" s="16"/>
      <c r="TAH2" s="16"/>
      <c r="TAI2" s="16"/>
      <c r="TAJ2" s="16"/>
      <c r="TAK2" s="16"/>
      <c r="TAL2" s="16"/>
      <c r="TAM2" s="16"/>
      <c r="TAN2" s="16"/>
      <c r="TAO2" s="16"/>
      <c r="TAP2" s="16"/>
      <c r="TAQ2" s="16"/>
      <c r="TAR2" s="16"/>
      <c r="TAS2" s="16"/>
      <c r="TAT2" s="16"/>
      <c r="TAU2" s="16"/>
      <c r="TAV2" s="16"/>
      <c r="TAW2" s="16"/>
      <c r="TAX2" s="16"/>
      <c r="TAY2" s="16"/>
      <c r="TAZ2" s="16"/>
      <c r="TBA2" s="16"/>
      <c r="TBB2" s="16"/>
      <c r="TBC2" s="16"/>
      <c r="TBD2" s="16"/>
      <c r="TBE2" s="16"/>
      <c r="TBF2" s="16"/>
      <c r="TBG2" s="16"/>
      <c r="TBH2" s="16"/>
      <c r="TBI2" s="16"/>
      <c r="TBJ2" s="16"/>
      <c r="TBK2" s="16"/>
      <c r="TBL2" s="16"/>
      <c r="TBM2" s="16"/>
      <c r="TBN2" s="16"/>
      <c r="TBO2" s="16"/>
      <c r="TBP2" s="16"/>
      <c r="TBQ2" s="16"/>
      <c r="TBR2" s="16"/>
      <c r="TBS2" s="16"/>
      <c r="TBT2" s="16"/>
      <c r="TBU2" s="16"/>
      <c r="TBV2" s="16"/>
      <c r="TBW2" s="16"/>
      <c r="TBX2" s="16"/>
      <c r="TBY2" s="16"/>
      <c r="TBZ2" s="16"/>
      <c r="TCA2" s="16"/>
      <c r="TCB2" s="16"/>
      <c r="TCC2" s="16"/>
      <c r="TCD2" s="16"/>
      <c r="TCE2" s="16"/>
      <c r="TCF2" s="16"/>
      <c r="TCG2" s="16"/>
      <c r="TCH2" s="16"/>
      <c r="TCI2" s="16"/>
      <c r="TCJ2" s="16"/>
      <c r="TCK2" s="16"/>
      <c r="TCL2" s="16"/>
      <c r="TCM2" s="16"/>
      <c r="TCN2" s="16"/>
      <c r="TCO2" s="16"/>
      <c r="TCP2" s="16"/>
      <c r="TCQ2" s="16"/>
      <c r="TCR2" s="16"/>
      <c r="TCS2" s="16"/>
      <c r="TCT2" s="16"/>
      <c r="TCU2" s="16"/>
      <c r="TCV2" s="16"/>
      <c r="TCW2" s="16"/>
      <c r="TCX2" s="16"/>
      <c r="TCY2" s="16"/>
      <c r="TCZ2" s="16"/>
      <c r="TDA2" s="16"/>
      <c r="TDB2" s="16"/>
      <c r="TDC2" s="16"/>
      <c r="TDD2" s="16"/>
      <c r="TDE2" s="16"/>
      <c r="TDF2" s="16"/>
      <c r="TDG2" s="16"/>
      <c r="TDH2" s="16"/>
      <c r="TDI2" s="16"/>
      <c r="TDJ2" s="16"/>
      <c r="TDK2" s="16"/>
      <c r="TDL2" s="16"/>
      <c r="TDM2" s="16"/>
      <c r="TDN2" s="16"/>
      <c r="TDO2" s="16"/>
      <c r="TDP2" s="16"/>
      <c r="TDQ2" s="16"/>
      <c r="TDR2" s="16"/>
      <c r="TDS2" s="16"/>
      <c r="TDT2" s="16"/>
      <c r="TDU2" s="16"/>
      <c r="TDV2" s="16"/>
      <c r="TDW2" s="16"/>
      <c r="TDX2" s="16"/>
      <c r="TDY2" s="16"/>
      <c r="TDZ2" s="16"/>
      <c r="TEA2" s="16"/>
      <c r="TEB2" s="16"/>
      <c r="TEC2" s="16"/>
      <c r="TED2" s="16"/>
      <c r="TEE2" s="16"/>
      <c r="TEF2" s="16"/>
      <c r="TEG2" s="16"/>
      <c r="TEH2" s="16"/>
      <c r="TEI2" s="16"/>
      <c r="TEJ2" s="16"/>
      <c r="TEK2" s="16"/>
      <c r="TEL2" s="16"/>
      <c r="TEM2" s="16"/>
      <c r="TEN2" s="16"/>
      <c r="TEO2" s="16"/>
      <c r="TEP2" s="16"/>
      <c r="TEQ2" s="16"/>
      <c r="TER2" s="16"/>
      <c r="TES2" s="16"/>
      <c r="TET2" s="16"/>
      <c r="TEU2" s="16"/>
      <c r="TEV2" s="16"/>
      <c r="TEW2" s="16"/>
      <c r="TEX2" s="16"/>
      <c r="TEY2" s="16"/>
      <c r="TEZ2" s="16"/>
      <c r="TFA2" s="16"/>
      <c r="TFB2" s="16"/>
      <c r="TFC2" s="16"/>
      <c r="TFD2" s="16"/>
      <c r="TFE2" s="16"/>
      <c r="TFF2" s="16"/>
      <c r="TFG2" s="16"/>
      <c r="TFH2" s="16"/>
      <c r="TFI2" s="16"/>
      <c r="TFJ2" s="16"/>
      <c r="TFK2" s="16"/>
      <c r="TFL2" s="16"/>
      <c r="TFM2" s="16"/>
      <c r="TFN2" s="16"/>
      <c r="TFO2" s="16"/>
      <c r="TFP2" s="16"/>
      <c r="TFQ2" s="16"/>
      <c r="TFR2" s="16"/>
      <c r="TFS2" s="16"/>
      <c r="TFT2" s="16"/>
      <c r="TFU2" s="16"/>
      <c r="TFV2" s="16"/>
      <c r="TFW2" s="16"/>
      <c r="TFX2" s="16"/>
      <c r="TFY2" s="16"/>
      <c r="TFZ2" s="16"/>
      <c r="TGA2" s="16"/>
      <c r="TGB2" s="16"/>
      <c r="TGC2" s="16"/>
      <c r="TGD2" s="16"/>
      <c r="TGE2" s="16"/>
      <c r="TGF2" s="16"/>
      <c r="TGG2" s="16"/>
      <c r="TGH2" s="16"/>
      <c r="TGI2" s="16"/>
      <c r="TGJ2" s="16"/>
      <c r="TGK2" s="16"/>
      <c r="TGL2" s="16"/>
      <c r="TGM2" s="16"/>
      <c r="TGN2" s="16"/>
      <c r="TGO2" s="16"/>
      <c r="TGP2" s="16"/>
      <c r="TGQ2" s="16"/>
      <c r="TGR2" s="16"/>
      <c r="TGS2" s="16"/>
      <c r="TGT2" s="16"/>
      <c r="TGU2" s="16"/>
      <c r="TGV2" s="16"/>
      <c r="TGW2" s="16"/>
      <c r="TGX2" s="16"/>
      <c r="TGY2" s="16"/>
      <c r="TGZ2" s="16"/>
      <c r="THA2" s="16"/>
      <c r="THB2" s="16"/>
      <c r="THC2" s="16"/>
      <c r="THD2" s="16"/>
      <c r="THE2" s="16"/>
      <c r="THF2" s="16"/>
      <c r="THG2" s="16"/>
      <c r="THH2" s="16"/>
      <c r="THI2" s="16"/>
      <c r="THJ2" s="16"/>
      <c r="THK2" s="16"/>
      <c r="THL2" s="16"/>
      <c r="THM2" s="16"/>
      <c r="THN2" s="16"/>
      <c r="THO2" s="16"/>
      <c r="THP2" s="16"/>
      <c r="THQ2" s="16"/>
      <c r="THR2" s="16"/>
      <c r="THS2" s="16"/>
      <c r="THT2" s="16"/>
      <c r="THU2" s="16"/>
      <c r="THV2" s="16"/>
      <c r="THW2" s="16"/>
      <c r="THX2" s="16"/>
      <c r="THY2" s="16"/>
      <c r="THZ2" s="16"/>
      <c r="TIA2" s="16"/>
      <c r="TIB2" s="16"/>
      <c r="TIC2" s="16"/>
      <c r="TID2" s="16"/>
      <c r="TIE2" s="16"/>
      <c r="TIF2" s="16"/>
      <c r="TIG2" s="16"/>
      <c r="TIH2" s="16"/>
      <c r="TII2" s="16"/>
      <c r="TIJ2" s="16"/>
      <c r="TIK2" s="16"/>
      <c r="TIL2" s="16"/>
      <c r="TIM2" s="16"/>
      <c r="TIN2" s="16"/>
      <c r="TIO2" s="16"/>
      <c r="TIP2" s="16"/>
      <c r="TIQ2" s="16"/>
      <c r="TIR2" s="16"/>
      <c r="TIS2" s="16"/>
      <c r="TIT2" s="16"/>
      <c r="TIU2" s="16"/>
      <c r="TIV2" s="16"/>
      <c r="TIW2" s="16"/>
      <c r="TIX2" s="16"/>
      <c r="TIY2" s="16"/>
      <c r="TIZ2" s="16"/>
      <c r="TJA2" s="16"/>
      <c r="TJB2" s="16"/>
      <c r="TJC2" s="16"/>
      <c r="TJD2" s="16"/>
      <c r="TJE2" s="16"/>
      <c r="TJF2" s="16"/>
      <c r="TJG2" s="16"/>
      <c r="TJH2" s="16"/>
      <c r="TJI2" s="16"/>
      <c r="TJJ2" s="16"/>
      <c r="TJK2" s="16"/>
      <c r="TJL2" s="16"/>
      <c r="TJM2" s="16"/>
      <c r="TJN2" s="16"/>
      <c r="TJO2" s="16"/>
      <c r="TJP2" s="16"/>
      <c r="TJQ2" s="16"/>
      <c r="TJR2" s="16"/>
      <c r="TJS2" s="16"/>
      <c r="TJT2" s="16"/>
      <c r="TJU2" s="16"/>
      <c r="TJV2" s="16"/>
      <c r="TJW2" s="16"/>
      <c r="TJX2" s="16"/>
      <c r="TJY2" s="16"/>
      <c r="TJZ2" s="16"/>
      <c r="TKA2" s="16"/>
      <c r="TKB2" s="16"/>
      <c r="TKC2" s="16"/>
      <c r="TKD2" s="16"/>
      <c r="TKE2" s="16"/>
      <c r="TKF2" s="16"/>
      <c r="TKG2" s="16"/>
      <c r="TKH2" s="16"/>
      <c r="TKI2" s="16"/>
      <c r="TKJ2" s="16"/>
      <c r="TKK2" s="16"/>
      <c r="TKL2" s="16"/>
      <c r="TKM2" s="16"/>
      <c r="TKN2" s="16"/>
      <c r="TKO2" s="16"/>
      <c r="TKP2" s="16"/>
      <c r="TKQ2" s="16"/>
      <c r="TKR2" s="16"/>
      <c r="TKS2" s="16"/>
      <c r="TKT2" s="16"/>
      <c r="TKU2" s="16"/>
      <c r="TKV2" s="16"/>
      <c r="TKW2" s="16"/>
      <c r="TKX2" s="16"/>
      <c r="TKY2" s="16"/>
      <c r="TKZ2" s="16"/>
      <c r="TLA2" s="16"/>
      <c r="TLB2" s="16"/>
      <c r="TLC2" s="16"/>
      <c r="TLD2" s="16"/>
      <c r="TLE2" s="16"/>
      <c r="TLF2" s="16"/>
      <c r="TLG2" s="16"/>
      <c r="TLH2" s="16"/>
      <c r="TLI2" s="16"/>
      <c r="TLJ2" s="16"/>
      <c r="TLK2" s="16"/>
      <c r="TLL2" s="16"/>
      <c r="TLM2" s="16"/>
      <c r="TLN2" s="16"/>
      <c r="TLO2" s="16"/>
      <c r="TLP2" s="16"/>
      <c r="TLQ2" s="16"/>
      <c r="TLR2" s="16"/>
      <c r="TLS2" s="16"/>
      <c r="TLT2" s="16"/>
      <c r="TLU2" s="16"/>
      <c r="TLV2" s="16"/>
      <c r="TLW2" s="16"/>
      <c r="TLX2" s="16"/>
      <c r="TLY2" s="16"/>
      <c r="TLZ2" s="16"/>
      <c r="TMA2" s="16"/>
      <c r="TMB2" s="16"/>
      <c r="TMC2" s="16"/>
      <c r="TMD2" s="16"/>
      <c r="TME2" s="16"/>
      <c r="TMF2" s="16"/>
      <c r="TMG2" s="16"/>
      <c r="TMH2" s="16"/>
      <c r="TMI2" s="16"/>
      <c r="TMJ2" s="16"/>
      <c r="TMK2" s="16"/>
      <c r="TML2" s="16"/>
      <c r="TMM2" s="16"/>
      <c r="TMN2" s="16"/>
      <c r="TMO2" s="16"/>
      <c r="TMP2" s="16"/>
      <c r="TMQ2" s="16"/>
      <c r="TMR2" s="16"/>
      <c r="TMS2" s="16"/>
      <c r="TMT2" s="16"/>
      <c r="TMU2" s="16"/>
      <c r="TMV2" s="16"/>
      <c r="TMW2" s="16"/>
      <c r="TMX2" s="16"/>
      <c r="TMY2" s="16"/>
      <c r="TMZ2" s="16"/>
      <c r="TNA2" s="16"/>
      <c r="TNB2" s="16"/>
      <c r="TNC2" s="16"/>
      <c r="TND2" s="16"/>
      <c r="TNE2" s="16"/>
      <c r="TNF2" s="16"/>
      <c r="TNG2" s="16"/>
      <c r="TNH2" s="16"/>
      <c r="TNI2" s="16"/>
      <c r="TNJ2" s="16"/>
      <c r="TNK2" s="16"/>
      <c r="TNL2" s="16"/>
      <c r="TNM2" s="16"/>
      <c r="TNN2" s="16"/>
      <c r="TNO2" s="16"/>
      <c r="TNP2" s="16"/>
      <c r="TNQ2" s="16"/>
      <c r="TNR2" s="16"/>
      <c r="TNS2" s="16"/>
      <c r="TNT2" s="16"/>
      <c r="TNU2" s="16"/>
      <c r="TNV2" s="16"/>
      <c r="TNW2" s="16"/>
      <c r="TNX2" s="16"/>
      <c r="TNY2" s="16"/>
      <c r="TNZ2" s="16"/>
      <c r="TOA2" s="16"/>
      <c r="TOB2" s="16"/>
      <c r="TOC2" s="16"/>
      <c r="TOD2" s="16"/>
      <c r="TOE2" s="16"/>
      <c r="TOF2" s="16"/>
      <c r="TOG2" s="16"/>
      <c r="TOH2" s="16"/>
      <c r="TOI2" s="16"/>
      <c r="TOJ2" s="16"/>
      <c r="TOK2" s="16"/>
      <c r="TOL2" s="16"/>
      <c r="TOM2" s="16"/>
      <c r="TON2" s="16"/>
      <c r="TOO2" s="16"/>
      <c r="TOP2" s="16"/>
      <c r="TOQ2" s="16"/>
      <c r="TOR2" s="16"/>
      <c r="TOS2" s="16"/>
      <c r="TOT2" s="16"/>
      <c r="TOU2" s="16"/>
      <c r="TOV2" s="16"/>
      <c r="TOW2" s="16"/>
      <c r="TOX2" s="16"/>
      <c r="TOY2" s="16"/>
      <c r="TOZ2" s="16"/>
      <c r="TPA2" s="16"/>
      <c r="TPB2" s="16"/>
      <c r="TPC2" s="16"/>
      <c r="TPD2" s="16"/>
      <c r="TPE2" s="16"/>
      <c r="TPF2" s="16"/>
      <c r="TPG2" s="16"/>
      <c r="TPH2" s="16"/>
      <c r="TPI2" s="16"/>
      <c r="TPJ2" s="16"/>
      <c r="TPK2" s="16"/>
      <c r="TPL2" s="16"/>
      <c r="TPM2" s="16"/>
      <c r="TPN2" s="16"/>
      <c r="TPO2" s="16"/>
      <c r="TPP2" s="16"/>
      <c r="TPQ2" s="16"/>
      <c r="TPR2" s="16"/>
      <c r="TPS2" s="16"/>
      <c r="TPT2" s="16"/>
      <c r="TPU2" s="16"/>
      <c r="TPV2" s="16"/>
      <c r="TPW2" s="16"/>
      <c r="TPX2" s="16"/>
      <c r="TPY2" s="16"/>
      <c r="TPZ2" s="16"/>
      <c r="TQA2" s="16"/>
      <c r="TQB2" s="16"/>
      <c r="TQC2" s="16"/>
      <c r="TQD2" s="16"/>
      <c r="TQE2" s="16"/>
      <c r="TQF2" s="16"/>
      <c r="TQG2" s="16"/>
      <c r="TQH2" s="16"/>
      <c r="TQI2" s="16"/>
      <c r="TQJ2" s="16"/>
      <c r="TQK2" s="16"/>
      <c r="TQL2" s="16"/>
      <c r="TQM2" s="16"/>
      <c r="TQN2" s="16"/>
      <c r="TQO2" s="16"/>
      <c r="TQP2" s="16"/>
      <c r="TQQ2" s="16"/>
      <c r="TQR2" s="16"/>
      <c r="TQS2" s="16"/>
      <c r="TQT2" s="16"/>
      <c r="TQU2" s="16"/>
      <c r="TQV2" s="16"/>
      <c r="TQW2" s="16"/>
      <c r="TQX2" s="16"/>
      <c r="TQY2" s="16"/>
      <c r="TQZ2" s="16"/>
      <c r="TRA2" s="16"/>
      <c r="TRB2" s="16"/>
      <c r="TRC2" s="16"/>
      <c r="TRD2" s="16"/>
      <c r="TRE2" s="16"/>
      <c r="TRF2" s="16"/>
      <c r="TRG2" s="16"/>
      <c r="TRH2" s="16"/>
      <c r="TRI2" s="16"/>
      <c r="TRJ2" s="16"/>
      <c r="TRK2" s="16"/>
      <c r="TRL2" s="16"/>
      <c r="TRM2" s="16"/>
      <c r="TRN2" s="16"/>
      <c r="TRO2" s="16"/>
      <c r="TRP2" s="16"/>
      <c r="TRQ2" s="16"/>
      <c r="TRR2" s="16"/>
      <c r="TRS2" s="16"/>
      <c r="TRT2" s="16"/>
      <c r="TRU2" s="16"/>
      <c r="TRV2" s="16"/>
      <c r="TRW2" s="16"/>
      <c r="TRX2" s="16"/>
      <c r="TRY2" s="16"/>
      <c r="TRZ2" s="16"/>
      <c r="TSA2" s="16"/>
      <c r="TSB2" s="16"/>
      <c r="TSC2" s="16"/>
      <c r="TSD2" s="16"/>
      <c r="TSE2" s="16"/>
      <c r="TSF2" s="16"/>
      <c r="TSG2" s="16"/>
      <c r="TSH2" s="16"/>
      <c r="TSI2" s="16"/>
      <c r="TSJ2" s="16"/>
      <c r="TSK2" s="16"/>
      <c r="TSL2" s="16"/>
      <c r="TSM2" s="16"/>
      <c r="TSN2" s="16"/>
      <c r="TSO2" s="16"/>
      <c r="TSP2" s="16"/>
      <c r="TSQ2" s="16"/>
      <c r="TSR2" s="16"/>
      <c r="TSS2" s="16"/>
      <c r="TST2" s="16"/>
      <c r="TSU2" s="16"/>
      <c r="TSV2" s="16"/>
      <c r="TSW2" s="16"/>
      <c r="TSX2" s="16"/>
      <c r="TSY2" s="16"/>
      <c r="TSZ2" s="16"/>
      <c r="TTA2" s="16"/>
      <c r="TTB2" s="16"/>
      <c r="TTC2" s="16"/>
      <c r="TTD2" s="16"/>
      <c r="TTE2" s="16"/>
      <c r="TTF2" s="16"/>
      <c r="TTG2" s="16"/>
      <c r="TTH2" s="16"/>
      <c r="TTI2" s="16"/>
      <c r="TTJ2" s="16"/>
      <c r="TTK2" s="16"/>
      <c r="TTL2" s="16"/>
      <c r="TTM2" s="16"/>
      <c r="TTN2" s="16"/>
      <c r="TTO2" s="16"/>
      <c r="TTP2" s="16"/>
      <c r="TTQ2" s="16"/>
      <c r="TTR2" s="16"/>
      <c r="TTS2" s="16"/>
      <c r="TTT2" s="16"/>
      <c r="TTU2" s="16"/>
      <c r="TTV2" s="16"/>
      <c r="TTW2" s="16"/>
      <c r="TTX2" s="16"/>
      <c r="TTY2" s="16"/>
      <c r="TTZ2" s="16"/>
      <c r="TUA2" s="16"/>
      <c r="TUB2" s="16"/>
      <c r="TUC2" s="16"/>
      <c r="TUD2" s="16"/>
      <c r="TUE2" s="16"/>
      <c r="TUF2" s="16"/>
      <c r="TUG2" s="16"/>
      <c r="TUH2" s="16"/>
      <c r="TUI2" s="16"/>
      <c r="TUJ2" s="16"/>
      <c r="TUK2" s="16"/>
      <c r="TUL2" s="16"/>
      <c r="TUM2" s="16"/>
      <c r="TUN2" s="16"/>
      <c r="TUO2" s="16"/>
      <c r="TUP2" s="16"/>
      <c r="TUQ2" s="16"/>
      <c r="TUR2" s="16"/>
      <c r="TUS2" s="16"/>
      <c r="TUT2" s="16"/>
      <c r="TUU2" s="16"/>
      <c r="TUV2" s="16"/>
      <c r="TUW2" s="16"/>
      <c r="TUX2" s="16"/>
      <c r="TUY2" s="16"/>
      <c r="TUZ2" s="16"/>
      <c r="TVA2" s="16"/>
      <c r="TVB2" s="16"/>
      <c r="TVC2" s="16"/>
      <c r="TVD2" s="16"/>
      <c r="TVE2" s="16"/>
      <c r="TVF2" s="16"/>
      <c r="TVG2" s="16"/>
      <c r="TVH2" s="16"/>
      <c r="TVI2" s="16"/>
      <c r="TVJ2" s="16"/>
      <c r="TVK2" s="16"/>
      <c r="TVL2" s="16"/>
      <c r="TVM2" s="16"/>
      <c r="TVN2" s="16"/>
      <c r="TVO2" s="16"/>
      <c r="TVP2" s="16"/>
      <c r="TVQ2" s="16"/>
      <c r="TVR2" s="16"/>
      <c r="TVS2" s="16"/>
      <c r="TVT2" s="16"/>
      <c r="TVU2" s="16"/>
      <c r="TVV2" s="16"/>
      <c r="TVW2" s="16"/>
      <c r="TVX2" s="16"/>
      <c r="TVY2" s="16"/>
      <c r="TVZ2" s="16"/>
      <c r="TWA2" s="16"/>
      <c r="TWB2" s="16"/>
      <c r="TWC2" s="16"/>
      <c r="TWD2" s="16"/>
      <c r="TWE2" s="16"/>
      <c r="TWF2" s="16"/>
      <c r="TWG2" s="16"/>
      <c r="TWH2" s="16"/>
      <c r="TWI2" s="16"/>
      <c r="TWJ2" s="16"/>
      <c r="TWK2" s="16"/>
      <c r="TWL2" s="16"/>
      <c r="TWM2" s="16"/>
      <c r="TWN2" s="16"/>
      <c r="TWO2" s="16"/>
      <c r="TWP2" s="16"/>
      <c r="TWQ2" s="16"/>
      <c r="TWR2" s="16"/>
      <c r="TWS2" s="16"/>
      <c r="TWT2" s="16"/>
      <c r="TWU2" s="16"/>
      <c r="TWV2" s="16"/>
      <c r="TWW2" s="16"/>
      <c r="TWX2" s="16"/>
      <c r="TWY2" s="16"/>
      <c r="TWZ2" s="16"/>
      <c r="TXA2" s="16"/>
      <c r="TXB2" s="16"/>
      <c r="TXC2" s="16"/>
      <c r="TXD2" s="16"/>
      <c r="TXE2" s="16"/>
      <c r="TXF2" s="16"/>
      <c r="TXG2" s="16"/>
      <c r="TXH2" s="16"/>
      <c r="TXI2" s="16"/>
      <c r="TXJ2" s="16"/>
      <c r="TXK2" s="16"/>
      <c r="TXL2" s="16"/>
      <c r="TXM2" s="16"/>
      <c r="TXN2" s="16"/>
      <c r="TXO2" s="16"/>
      <c r="TXP2" s="16"/>
      <c r="TXQ2" s="16"/>
      <c r="TXR2" s="16"/>
      <c r="TXS2" s="16"/>
      <c r="TXT2" s="16"/>
      <c r="TXU2" s="16"/>
      <c r="TXV2" s="16"/>
      <c r="TXW2" s="16"/>
      <c r="TXX2" s="16"/>
      <c r="TXY2" s="16"/>
      <c r="TXZ2" s="16"/>
      <c r="TYA2" s="16"/>
      <c r="TYB2" s="16"/>
      <c r="TYC2" s="16"/>
      <c r="TYD2" s="16"/>
      <c r="TYE2" s="16"/>
      <c r="TYF2" s="16"/>
      <c r="TYG2" s="16"/>
      <c r="TYH2" s="16"/>
      <c r="TYI2" s="16"/>
      <c r="TYJ2" s="16"/>
      <c r="TYK2" s="16"/>
      <c r="TYL2" s="16"/>
      <c r="TYM2" s="16"/>
      <c r="TYN2" s="16"/>
      <c r="TYO2" s="16"/>
      <c r="TYP2" s="16"/>
      <c r="TYQ2" s="16"/>
      <c r="TYR2" s="16"/>
      <c r="TYS2" s="16"/>
      <c r="TYT2" s="16"/>
      <c r="TYU2" s="16"/>
      <c r="TYV2" s="16"/>
      <c r="TYW2" s="16"/>
      <c r="TYX2" s="16"/>
      <c r="TYY2" s="16"/>
      <c r="TYZ2" s="16"/>
      <c r="TZA2" s="16"/>
      <c r="TZB2" s="16"/>
      <c r="TZC2" s="16"/>
      <c r="TZD2" s="16"/>
      <c r="TZE2" s="16"/>
      <c r="TZF2" s="16"/>
      <c r="TZG2" s="16"/>
      <c r="TZH2" s="16"/>
      <c r="TZI2" s="16"/>
      <c r="TZJ2" s="16"/>
      <c r="TZK2" s="16"/>
      <c r="TZL2" s="16"/>
      <c r="TZM2" s="16"/>
      <c r="TZN2" s="16"/>
      <c r="TZO2" s="16"/>
      <c r="TZP2" s="16"/>
      <c r="TZQ2" s="16"/>
      <c r="TZR2" s="16"/>
      <c r="TZS2" s="16"/>
      <c r="TZT2" s="16"/>
      <c r="TZU2" s="16"/>
      <c r="TZV2" s="16"/>
      <c r="TZW2" s="16"/>
      <c r="TZX2" s="16"/>
      <c r="TZY2" s="16"/>
      <c r="TZZ2" s="16"/>
      <c r="UAA2" s="16"/>
      <c r="UAB2" s="16"/>
      <c r="UAC2" s="16"/>
      <c r="UAD2" s="16"/>
      <c r="UAE2" s="16"/>
      <c r="UAF2" s="16"/>
      <c r="UAG2" s="16"/>
      <c r="UAH2" s="16"/>
      <c r="UAI2" s="16"/>
      <c r="UAJ2" s="16"/>
      <c r="UAK2" s="16"/>
      <c r="UAL2" s="16"/>
      <c r="UAM2" s="16"/>
      <c r="UAN2" s="16"/>
      <c r="UAO2" s="16"/>
      <c r="UAP2" s="16"/>
      <c r="UAQ2" s="16"/>
      <c r="UAR2" s="16"/>
      <c r="UAS2" s="16"/>
      <c r="UAT2" s="16"/>
      <c r="UAU2" s="16"/>
      <c r="UAV2" s="16"/>
      <c r="UAW2" s="16"/>
      <c r="UAX2" s="16"/>
      <c r="UAY2" s="16"/>
      <c r="UAZ2" s="16"/>
      <c r="UBA2" s="16"/>
      <c r="UBB2" s="16"/>
      <c r="UBC2" s="16"/>
      <c r="UBD2" s="16"/>
      <c r="UBE2" s="16"/>
      <c r="UBF2" s="16"/>
      <c r="UBG2" s="16"/>
      <c r="UBH2" s="16"/>
      <c r="UBI2" s="16"/>
      <c r="UBJ2" s="16"/>
      <c r="UBK2" s="16"/>
      <c r="UBL2" s="16"/>
      <c r="UBM2" s="16"/>
      <c r="UBN2" s="16"/>
      <c r="UBO2" s="16"/>
      <c r="UBP2" s="16"/>
      <c r="UBQ2" s="16"/>
      <c r="UBR2" s="16"/>
      <c r="UBS2" s="16"/>
      <c r="UBT2" s="16"/>
      <c r="UBU2" s="16"/>
      <c r="UBV2" s="16"/>
      <c r="UBW2" s="16"/>
      <c r="UBX2" s="16"/>
      <c r="UBY2" s="16"/>
      <c r="UBZ2" s="16"/>
      <c r="UCA2" s="16"/>
      <c r="UCB2" s="16"/>
      <c r="UCC2" s="16"/>
      <c r="UCD2" s="16"/>
      <c r="UCE2" s="16"/>
      <c r="UCF2" s="16"/>
      <c r="UCG2" s="16"/>
      <c r="UCH2" s="16"/>
      <c r="UCI2" s="16"/>
      <c r="UCJ2" s="16"/>
      <c r="UCK2" s="16"/>
      <c r="UCL2" s="16"/>
      <c r="UCM2" s="16"/>
      <c r="UCN2" s="16"/>
      <c r="UCO2" s="16"/>
      <c r="UCP2" s="16"/>
      <c r="UCQ2" s="16"/>
      <c r="UCR2" s="16"/>
      <c r="UCS2" s="16"/>
      <c r="UCT2" s="16"/>
      <c r="UCU2" s="16"/>
      <c r="UCV2" s="16"/>
      <c r="UCW2" s="16"/>
      <c r="UCX2" s="16"/>
      <c r="UCY2" s="16"/>
      <c r="UCZ2" s="16"/>
      <c r="UDA2" s="16"/>
      <c r="UDB2" s="16"/>
      <c r="UDC2" s="16"/>
      <c r="UDD2" s="16"/>
      <c r="UDE2" s="16"/>
      <c r="UDF2" s="16"/>
      <c r="UDG2" s="16"/>
      <c r="UDH2" s="16"/>
      <c r="UDI2" s="16"/>
      <c r="UDJ2" s="16"/>
      <c r="UDK2" s="16"/>
      <c r="UDL2" s="16"/>
      <c r="UDM2" s="16"/>
      <c r="UDN2" s="16"/>
      <c r="UDO2" s="16"/>
      <c r="UDP2" s="16"/>
      <c r="UDQ2" s="16"/>
      <c r="UDR2" s="16"/>
      <c r="UDS2" s="16"/>
      <c r="UDT2" s="16"/>
      <c r="UDU2" s="16"/>
      <c r="UDV2" s="16"/>
      <c r="UDW2" s="16"/>
      <c r="UDX2" s="16"/>
      <c r="UDY2" s="16"/>
      <c r="UDZ2" s="16"/>
      <c r="UEA2" s="16"/>
      <c r="UEB2" s="16"/>
      <c r="UEC2" s="16"/>
      <c r="UED2" s="16"/>
      <c r="UEE2" s="16"/>
      <c r="UEF2" s="16"/>
      <c r="UEG2" s="16"/>
      <c r="UEH2" s="16"/>
      <c r="UEI2" s="16"/>
      <c r="UEJ2" s="16"/>
      <c r="UEK2" s="16"/>
      <c r="UEL2" s="16"/>
      <c r="UEM2" s="16"/>
      <c r="UEN2" s="16"/>
      <c r="UEO2" s="16"/>
      <c r="UEP2" s="16"/>
      <c r="UEQ2" s="16"/>
      <c r="UER2" s="16"/>
      <c r="UES2" s="16"/>
      <c r="UET2" s="16"/>
      <c r="UEU2" s="16"/>
      <c r="UEV2" s="16"/>
      <c r="UEW2" s="16"/>
      <c r="UEX2" s="16"/>
      <c r="UEY2" s="16"/>
      <c r="UEZ2" s="16"/>
      <c r="UFA2" s="16"/>
      <c r="UFB2" s="16"/>
      <c r="UFC2" s="16"/>
      <c r="UFD2" s="16"/>
      <c r="UFE2" s="16"/>
      <c r="UFF2" s="16"/>
      <c r="UFG2" s="16"/>
      <c r="UFH2" s="16"/>
      <c r="UFI2" s="16"/>
      <c r="UFJ2" s="16"/>
      <c r="UFK2" s="16"/>
      <c r="UFL2" s="16"/>
      <c r="UFM2" s="16"/>
      <c r="UFN2" s="16"/>
      <c r="UFO2" s="16"/>
      <c r="UFP2" s="16"/>
      <c r="UFQ2" s="16"/>
      <c r="UFR2" s="16"/>
      <c r="UFS2" s="16"/>
      <c r="UFT2" s="16"/>
      <c r="UFU2" s="16"/>
      <c r="UFV2" s="16"/>
      <c r="UFW2" s="16"/>
      <c r="UFX2" s="16"/>
      <c r="UFY2" s="16"/>
      <c r="UFZ2" s="16"/>
      <c r="UGA2" s="16"/>
      <c r="UGB2" s="16"/>
      <c r="UGC2" s="16"/>
      <c r="UGD2" s="16"/>
      <c r="UGE2" s="16"/>
      <c r="UGF2" s="16"/>
      <c r="UGG2" s="16"/>
      <c r="UGH2" s="16"/>
      <c r="UGI2" s="16"/>
      <c r="UGJ2" s="16"/>
      <c r="UGK2" s="16"/>
      <c r="UGL2" s="16"/>
      <c r="UGM2" s="16"/>
      <c r="UGN2" s="16"/>
      <c r="UGO2" s="16"/>
      <c r="UGP2" s="16"/>
      <c r="UGQ2" s="16"/>
      <c r="UGR2" s="16"/>
      <c r="UGS2" s="16"/>
      <c r="UGT2" s="16"/>
      <c r="UGU2" s="16"/>
      <c r="UGV2" s="16"/>
      <c r="UGW2" s="16"/>
      <c r="UGX2" s="16"/>
      <c r="UGY2" s="16"/>
      <c r="UGZ2" s="16"/>
      <c r="UHA2" s="16"/>
      <c r="UHB2" s="16"/>
      <c r="UHC2" s="16"/>
      <c r="UHD2" s="16"/>
      <c r="UHE2" s="16"/>
      <c r="UHF2" s="16"/>
      <c r="UHG2" s="16"/>
      <c r="UHH2" s="16"/>
      <c r="UHI2" s="16"/>
      <c r="UHJ2" s="16"/>
      <c r="UHK2" s="16"/>
      <c r="UHL2" s="16"/>
      <c r="UHM2" s="16"/>
      <c r="UHN2" s="16"/>
      <c r="UHO2" s="16"/>
      <c r="UHP2" s="16"/>
      <c r="UHQ2" s="16"/>
      <c r="UHR2" s="16"/>
      <c r="UHS2" s="16"/>
      <c r="UHT2" s="16"/>
      <c r="UHU2" s="16"/>
      <c r="UHV2" s="16"/>
      <c r="UHW2" s="16"/>
      <c r="UHX2" s="16"/>
      <c r="UHY2" s="16"/>
      <c r="UHZ2" s="16"/>
      <c r="UIA2" s="16"/>
      <c r="UIB2" s="16"/>
      <c r="UIC2" s="16"/>
      <c r="UID2" s="16"/>
      <c r="UIE2" s="16"/>
      <c r="UIF2" s="16"/>
      <c r="UIG2" s="16"/>
      <c r="UIH2" s="16"/>
      <c r="UII2" s="16"/>
      <c r="UIJ2" s="16"/>
      <c r="UIK2" s="16"/>
      <c r="UIL2" s="16"/>
      <c r="UIM2" s="16"/>
      <c r="UIN2" s="16"/>
      <c r="UIO2" s="16"/>
      <c r="UIP2" s="16"/>
      <c r="UIQ2" s="16"/>
      <c r="UIR2" s="16"/>
      <c r="UIS2" s="16"/>
      <c r="UIT2" s="16"/>
      <c r="UIU2" s="16"/>
      <c r="UIV2" s="16"/>
      <c r="UIW2" s="16"/>
      <c r="UIX2" s="16"/>
      <c r="UIY2" s="16"/>
      <c r="UIZ2" s="16"/>
      <c r="UJA2" s="16"/>
      <c r="UJB2" s="16"/>
      <c r="UJC2" s="16"/>
      <c r="UJD2" s="16"/>
      <c r="UJE2" s="16"/>
      <c r="UJF2" s="16"/>
      <c r="UJG2" s="16"/>
      <c r="UJH2" s="16"/>
      <c r="UJI2" s="16"/>
      <c r="UJJ2" s="16"/>
      <c r="UJK2" s="16"/>
      <c r="UJL2" s="16"/>
      <c r="UJM2" s="16"/>
      <c r="UJN2" s="16"/>
      <c r="UJO2" s="16"/>
      <c r="UJP2" s="16"/>
      <c r="UJQ2" s="16"/>
      <c r="UJR2" s="16"/>
      <c r="UJS2" s="16"/>
      <c r="UJT2" s="16"/>
      <c r="UJU2" s="16"/>
      <c r="UJV2" s="16"/>
      <c r="UJW2" s="16"/>
      <c r="UJX2" s="16"/>
      <c r="UJY2" s="16"/>
      <c r="UJZ2" s="16"/>
      <c r="UKA2" s="16"/>
      <c r="UKB2" s="16"/>
      <c r="UKC2" s="16"/>
      <c r="UKD2" s="16"/>
      <c r="UKE2" s="16"/>
      <c r="UKF2" s="16"/>
      <c r="UKG2" s="16"/>
      <c r="UKH2" s="16"/>
      <c r="UKI2" s="16"/>
      <c r="UKJ2" s="16"/>
      <c r="UKK2" s="16"/>
      <c r="UKL2" s="16"/>
      <c r="UKM2" s="16"/>
      <c r="UKN2" s="16"/>
      <c r="UKO2" s="16"/>
      <c r="UKP2" s="16"/>
      <c r="UKQ2" s="16"/>
      <c r="UKR2" s="16"/>
      <c r="UKS2" s="16"/>
      <c r="UKT2" s="16"/>
      <c r="UKU2" s="16"/>
      <c r="UKV2" s="16"/>
      <c r="UKW2" s="16"/>
      <c r="UKX2" s="16"/>
      <c r="UKY2" s="16"/>
      <c r="UKZ2" s="16"/>
      <c r="ULA2" s="16"/>
      <c r="ULB2" s="16"/>
      <c r="ULC2" s="16"/>
      <c r="ULD2" s="16"/>
      <c r="ULE2" s="16"/>
      <c r="ULF2" s="16"/>
      <c r="ULG2" s="16"/>
      <c r="ULH2" s="16"/>
      <c r="ULI2" s="16"/>
      <c r="ULJ2" s="16"/>
      <c r="ULK2" s="16"/>
      <c r="ULL2" s="16"/>
      <c r="ULM2" s="16"/>
      <c r="ULN2" s="16"/>
      <c r="ULO2" s="16"/>
      <c r="ULP2" s="16"/>
      <c r="ULQ2" s="16"/>
      <c r="ULR2" s="16"/>
      <c r="ULS2" s="16"/>
      <c r="ULT2" s="16"/>
      <c r="ULU2" s="16"/>
      <c r="ULV2" s="16"/>
      <c r="ULW2" s="16"/>
      <c r="ULX2" s="16"/>
      <c r="ULY2" s="16"/>
      <c r="ULZ2" s="16"/>
      <c r="UMA2" s="16"/>
      <c r="UMB2" s="16"/>
      <c r="UMC2" s="16"/>
      <c r="UMD2" s="16"/>
      <c r="UME2" s="16"/>
      <c r="UMF2" s="16"/>
      <c r="UMG2" s="16"/>
      <c r="UMH2" s="16"/>
      <c r="UMI2" s="16"/>
      <c r="UMJ2" s="16"/>
      <c r="UMK2" s="16"/>
      <c r="UML2" s="16"/>
      <c r="UMM2" s="16"/>
      <c r="UMN2" s="16"/>
      <c r="UMO2" s="16"/>
      <c r="UMP2" s="16"/>
      <c r="UMQ2" s="16"/>
      <c r="UMR2" s="16"/>
      <c r="UMS2" s="16"/>
      <c r="UMT2" s="16"/>
      <c r="UMU2" s="16"/>
      <c r="UMV2" s="16"/>
      <c r="UMW2" s="16"/>
      <c r="UMX2" s="16"/>
      <c r="UMY2" s="16"/>
      <c r="UMZ2" s="16"/>
      <c r="UNA2" s="16"/>
      <c r="UNB2" s="16"/>
      <c r="UNC2" s="16"/>
      <c r="UND2" s="16"/>
      <c r="UNE2" s="16"/>
      <c r="UNF2" s="16"/>
      <c r="UNG2" s="16"/>
      <c r="UNH2" s="16"/>
      <c r="UNI2" s="16"/>
      <c r="UNJ2" s="16"/>
      <c r="UNK2" s="16"/>
      <c r="UNL2" s="16"/>
      <c r="UNM2" s="16"/>
      <c r="UNN2" s="16"/>
      <c r="UNO2" s="16"/>
      <c r="UNP2" s="16"/>
      <c r="UNQ2" s="16"/>
      <c r="UNR2" s="16"/>
      <c r="UNS2" s="16"/>
      <c r="UNT2" s="16"/>
      <c r="UNU2" s="16"/>
      <c r="UNV2" s="16"/>
      <c r="UNW2" s="16"/>
      <c r="UNX2" s="16"/>
      <c r="UNY2" s="16"/>
      <c r="UNZ2" s="16"/>
      <c r="UOA2" s="16"/>
      <c r="UOB2" s="16"/>
      <c r="UOC2" s="16"/>
      <c r="UOD2" s="16"/>
      <c r="UOE2" s="16"/>
      <c r="UOF2" s="16"/>
      <c r="UOG2" s="16"/>
      <c r="UOH2" s="16"/>
      <c r="UOI2" s="16"/>
      <c r="UOJ2" s="16"/>
      <c r="UOK2" s="16"/>
      <c r="UOL2" s="16"/>
      <c r="UOM2" s="16"/>
      <c r="UON2" s="16"/>
      <c r="UOO2" s="16"/>
      <c r="UOP2" s="16"/>
      <c r="UOQ2" s="16"/>
      <c r="UOR2" s="16"/>
      <c r="UOS2" s="16"/>
      <c r="UOT2" s="16"/>
      <c r="UOU2" s="16"/>
      <c r="UOV2" s="16"/>
      <c r="UOW2" s="16"/>
      <c r="UOX2" s="16"/>
      <c r="UOY2" s="16"/>
      <c r="UOZ2" s="16"/>
      <c r="UPA2" s="16"/>
      <c r="UPB2" s="16"/>
      <c r="UPC2" s="16"/>
      <c r="UPD2" s="16"/>
      <c r="UPE2" s="16"/>
      <c r="UPF2" s="16"/>
      <c r="UPG2" s="16"/>
      <c r="UPH2" s="16"/>
      <c r="UPI2" s="16"/>
      <c r="UPJ2" s="16"/>
      <c r="UPK2" s="16"/>
      <c r="UPL2" s="16"/>
      <c r="UPM2" s="16"/>
      <c r="UPN2" s="16"/>
      <c r="UPO2" s="16"/>
      <c r="UPP2" s="16"/>
      <c r="UPQ2" s="16"/>
      <c r="UPR2" s="16"/>
      <c r="UPS2" s="16"/>
      <c r="UPT2" s="16"/>
      <c r="UPU2" s="16"/>
      <c r="UPV2" s="16"/>
      <c r="UPW2" s="16"/>
      <c r="UPX2" s="16"/>
      <c r="UPY2" s="16"/>
      <c r="UPZ2" s="16"/>
      <c r="UQA2" s="16"/>
      <c r="UQB2" s="16"/>
      <c r="UQC2" s="16"/>
      <c r="UQD2" s="16"/>
      <c r="UQE2" s="16"/>
      <c r="UQF2" s="16"/>
      <c r="UQG2" s="16"/>
      <c r="UQH2" s="16"/>
      <c r="UQI2" s="16"/>
      <c r="UQJ2" s="16"/>
      <c r="UQK2" s="16"/>
      <c r="UQL2" s="16"/>
      <c r="UQM2" s="16"/>
      <c r="UQN2" s="16"/>
      <c r="UQO2" s="16"/>
      <c r="UQP2" s="16"/>
      <c r="UQQ2" s="16"/>
      <c r="UQR2" s="16"/>
      <c r="UQS2" s="16"/>
      <c r="UQT2" s="16"/>
      <c r="UQU2" s="16"/>
      <c r="UQV2" s="16"/>
      <c r="UQW2" s="16"/>
      <c r="UQX2" s="16"/>
      <c r="UQY2" s="16"/>
      <c r="UQZ2" s="16"/>
      <c r="URA2" s="16"/>
      <c r="URB2" s="16"/>
      <c r="URC2" s="16"/>
      <c r="URD2" s="16"/>
      <c r="URE2" s="16"/>
      <c r="URF2" s="16"/>
      <c r="URG2" s="16"/>
      <c r="URH2" s="16"/>
      <c r="URI2" s="16"/>
      <c r="URJ2" s="16"/>
      <c r="URK2" s="16"/>
      <c r="URL2" s="16"/>
      <c r="URM2" s="16"/>
      <c r="URN2" s="16"/>
      <c r="URO2" s="16"/>
      <c r="URP2" s="16"/>
      <c r="URQ2" s="16"/>
      <c r="URR2" s="16"/>
      <c r="URS2" s="16"/>
      <c r="URT2" s="16"/>
      <c r="URU2" s="16"/>
      <c r="URV2" s="16"/>
      <c r="URW2" s="16"/>
      <c r="URX2" s="16"/>
      <c r="URY2" s="16"/>
      <c r="URZ2" s="16"/>
      <c r="USA2" s="16"/>
      <c r="USB2" s="16"/>
      <c r="USC2" s="16"/>
      <c r="USD2" s="16"/>
      <c r="USE2" s="16"/>
      <c r="USF2" s="16"/>
      <c r="USG2" s="16"/>
      <c r="USH2" s="16"/>
      <c r="USI2" s="16"/>
      <c r="USJ2" s="16"/>
      <c r="USK2" s="16"/>
      <c r="USL2" s="16"/>
      <c r="USM2" s="16"/>
      <c r="USN2" s="16"/>
      <c r="USO2" s="16"/>
      <c r="USP2" s="16"/>
      <c r="USQ2" s="16"/>
      <c r="USR2" s="16"/>
      <c r="USS2" s="16"/>
      <c r="UST2" s="16"/>
      <c r="USU2" s="16"/>
      <c r="USV2" s="16"/>
      <c r="USW2" s="16"/>
      <c r="USX2" s="16"/>
      <c r="USY2" s="16"/>
      <c r="USZ2" s="16"/>
      <c r="UTA2" s="16"/>
      <c r="UTB2" s="16"/>
      <c r="UTC2" s="16"/>
      <c r="UTD2" s="16"/>
      <c r="UTE2" s="16"/>
      <c r="UTF2" s="16"/>
      <c r="UTG2" s="16"/>
      <c r="UTH2" s="16"/>
      <c r="UTI2" s="16"/>
      <c r="UTJ2" s="16"/>
      <c r="UTK2" s="16"/>
      <c r="UTL2" s="16"/>
      <c r="UTM2" s="16"/>
      <c r="UTN2" s="16"/>
      <c r="UTO2" s="16"/>
      <c r="UTP2" s="16"/>
      <c r="UTQ2" s="16"/>
      <c r="UTR2" s="16"/>
      <c r="UTS2" s="16"/>
      <c r="UTT2" s="16"/>
      <c r="UTU2" s="16"/>
      <c r="UTV2" s="16"/>
      <c r="UTW2" s="16"/>
      <c r="UTX2" s="16"/>
      <c r="UTY2" s="16"/>
      <c r="UTZ2" s="16"/>
      <c r="UUA2" s="16"/>
      <c r="UUB2" s="16"/>
      <c r="UUC2" s="16"/>
      <c r="UUD2" s="16"/>
      <c r="UUE2" s="16"/>
      <c r="UUF2" s="16"/>
      <c r="UUG2" s="16"/>
      <c r="UUH2" s="16"/>
      <c r="UUI2" s="16"/>
      <c r="UUJ2" s="16"/>
      <c r="UUK2" s="16"/>
      <c r="UUL2" s="16"/>
      <c r="UUM2" s="16"/>
      <c r="UUN2" s="16"/>
      <c r="UUO2" s="16"/>
      <c r="UUP2" s="16"/>
      <c r="UUQ2" s="16"/>
      <c r="UUR2" s="16"/>
      <c r="UUS2" s="16"/>
      <c r="UUT2" s="16"/>
      <c r="UUU2" s="16"/>
      <c r="UUV2" s="16"/>
      <c r="UUW2" s="16"/>
      <c r="UUX2" s="16"/>
      <c r="UUY2" s="16"/>
      <c r="UUZ2" s="16"/>
      <c r="UVA2" s="16"/>
      <c r="UVB2" s="16"/>
      <c r="UVC2" s="16"/>
      <c r="UVD2" s="16"/>
      <c r="UVE2" s="16"/>
      <c r="UVF2" s="16"/>
      <c r="UVG2" s="16"/>
      <c r="UVH2" s="16"/>
      <c r="UVI2" s="16"/>
      <c r="UVJ2" s="16"/>
      <c r="UVK2" s="16"/>
      <c r="UVL2" s="16"/>
      <c r="UVM2" s="16"/>
      <c r="UVN2" s="16"/>
      <c r="UVO2" s="16"/>
      <c r="UVP2" s="16"/>
      <c r="UVQ2" s="16"/>
      <c r="UVR2" s="16"/>
      <c r="UVS2" s="16"/>
      <c r="UVT2" s="16"/>
      <c r="UVU2" s="16"/>
      <c r="UVV2" s="16"/>
      <c r="UVW2" s="16"/>
      <c r="UVX2" s="16"/>
      <c r="UVY2" s="16"/>
      <c r="UVZ2" s="16"/>
      <c r="UWA2" s="16"/>
      <c r="UWB2" s="16"/>
      <c r="UWC2" s="16"/>
      <c r="UWD2" s="16"/>
      <c r="UWE2" s="16"/>
      <c r="UWF2" s="16"/>
      <c r="UWG2" s="16"/>
      <c r="UWH2" s="16"/>
      <c r="UWI2" s="16"/>
      <c r="UWJ2" s="16"/>
      <c r="UWK2" s="16"/>
      <c r="UWL2" s="16"/>
      <c r="UWM2" s="16"/>
      <c r="UWN2" s="16"/>
      <c r="UWO2" s="16"/>
      <c r="UWP2" s="16"/>
      <c r="UWQ2" s="16"/>
      <c r="UWR2" s="16"/>
      <c r="UWS2" s="16"/>
      <c r="UWT2" s="16"/>
      <c r="UWU2" s="16"/>
      <c r="UWV2" s="16"/>
      <c r="UWW2" s="16"/>
      <c r="UWX2" s="16"/>
      <c r="UWY2" s="16"/>
      <c r="UWZ2" s="16"/>
      <c r="UXA2" s="16"/>
      <c r="UXB2" s="16"/>
      <c r="UXC2" s="16"/>
      <c r="UXD2" s="16"/>
      <c r="UXE2" s="16"/>
      <c r="UXF2" s="16"/>
      <c r="UXG2" s="16"/>
      <c r="UXH2" s="16"/>
      <c r="UXI2" s="16"/>
      <c r="UXJ2" s="16"/>
      <c r="UXK2" s="16"/>
      <c r="UXL2" s="16"/>
      <c r="UXM2" s="16"/>
      <c r="UXN2" s="16"/>
      <c r="UXO2" s="16"/>
      <c r="UXP2" s="16"/>
      <c r="UXQ2" s="16"/>
      <c r="UXR2" s="16"/>
      <c r="UXS2" s="16"/>
      <c r="UXT2" s="16"/>
      <c r="UXU2" s="16"/>
      <c r="UXV2" s="16"/>
      <c r="UXW2" s="16"/>
      <c r="UXX2" s="16"/>
      <c r="UXY2" s="16"/>
      <c r="UXZ2" s="16"/>
      <c r="UYA2" s="16"/>
      <c r="UYB2" s="16"/>
      <c r="UYC2" s="16"/>
      <c r="UYD2" s="16"/>
      <c r="UYE2" s="16"/>
      <c r="UYF2" s="16"/>
      <c r="UYG2" s="16"/>
      <c r="UYH2" s="16"/>
      <c r="UYI2" s="16"/>
      <c r="UYJ2" s="16"/>
      <c r="UYK2" s="16"/>
      <c r="UYL2" s="16"/>
      <c r="UYM2" s="16"/>
      <c r="UYN2" s="16"/>
      <c r="UYO2" s="16"/>
      <c r="UYP2" s="16"/>
      <c r="UYQ2" s="16"/>
      <c r="UYR2" s="16"/>
      <c r="UYS2" s="16"/>
      <c r="UYT2" s="16"/>
      <c r="UYU2" s="16"/>
      <c r="UYV2" s="16"/>
      <c r="UYW2" s="16"/>
      <c r="UYX2" s="16"/>
      <c r="UYY2" s="16"/>
      <c r="UYZ2" s="16"/>
      <c r="UZA2" s="16"/>
      <c r="UZB2" s="16"/>
      <c r="UZC2" s="16"/>
      <c r="UZD2" s="16"/>
      <c r="UZE2" s="16"/>
      <c r="UZF2" s="16"/>
      <c r="UZG2" s="16"/>
      <c r="UZH2" s="16"/>
      <c r="UZI2" s="16"/>
      <c r="UZJ2" s="16"/>
      <c r="UZK2" s="16"/>
      <c r="UZL2" s="16"/>
      <c r="UZM2" s="16"/>
      <c r="UZN2" s="16"/>
      <c r="UZO2" s="16"/>
      <c r="UZP2" s="16"/>
      <c r="UZQ2" s="16"/>
      <c r="UZR2" s="16"/>
      <c r="UZS2" s="16"/>
      <c r="UZT2" s="16"/>
      <c r="UZU2" s="16"/>
      <c r="UZV2" s="16"/>
      <c r="UZW2" s="16"/>
      <c r="UZX2" s="16"/>
      <c r="UZY2" s="16"/>
      <c r="UZZ2" s="16"/>
      <c r="VAA2" s="16"/>
      <c r="VAB2" s="16"/>
      <c r="VAC2" s="16"/>
      <c r="VAD2" s="16"/>
      <c r="VAE2" s="16"/>
      <c r="VAF2" s="16"/>
      <c r="VAG2" s="16"/>
      <c r="VAH2" s="16"/>
      <c r="VAI2" s="16"/>
      <c r="VAJ2" s="16"/>
      <c r="VAK2" s="16"/>
      <c r="VAL2" s="16"/>
      <c r="VAM2" s="16"/>
      <c r="VAN2" s="16"/>
      <c r="VAO2" s="16"/>
      <c r="VAP2" s="16"/>
      <c r="VAQ2" s="16"/>
      <c r="VAR2" s="16"/>
      <c r="VAS2" s="16"/>
      <c r="VAT2" s="16"/>
      <c r="VAU2" s="16"/>
      <c r="VAV2" s="16"/>
      <c r="VAW2" s="16"/>
      <c r="VAX2" s="16"/>
      <c r="VAY2" s="16"/>
      <c r="VAZ2" s="16"/>
      <c r="VBA2" s="16"/>
      <c r="VBB2" s="16"/>
      <c r="VBC2" s="16"/>
      <c r="VBD2" s="16"/>
      <c r="VBE2" s="16"/>
      <c r="VBF2" s="16"/>
      <c r="VBG2" s="16"/>
      <c r="VBH2" s="16"/>
      <c r="VBI2" s="16"/>
      <c r="VBJ2" s="16"/>
      <c r="VBK2" s="16"/>
      <c r="VBL2" s="16"/>
      <c r="VBM2" s="16"/>
      <c r="VBN2" s="16"/>
      <c r="VBO2" s="16"/>
      <c r="VBP2" s="16"/>
      <c r="VBQ2" s="16"/>
      <c r="VBR2" s="16"/>
      <c r="VBS2" s="16"/>
      <c r="VBT2" s="16"/>
      <c r="VBU2" s="16"/>
      <c r="VBV2" s="16"/>
      <c r="VBW2" s="16"/>
      <c r="VBX2" s="16"/>
      <c r="VBY2" s="16"/>
      <c r="VBZ2" s="16"/>
      <c r="VCA2" s="16"/>
      <c r="VCB2" s="16"/>
      <c r="VCC2" s="16"/>
      <c r="VCD2" s="16"/>
      <c r="VCE2" s="16"/>
      <c r="VCF2" s="16"/>
      <c r="VCG2" s="16"/>
      <c r="VCH2" s="16"/>
      <c r="VCI2" s="16"/>
      <c r="VCJ2" s="16"/>
      <c r="VCK2" s="16"/>
      <c r="VCL2" s="16"/>
      <c r="VCM2" s="16"/>
      <c r="VCN2" s="16"/>
      <c r="VCO2" s="16"/>
      <c r="VCP2" s="16"/>
      <c r="VCQ2" s="16"/>
      <c r="VCR2" s="16"/>
      <c r="VCS2" s="16"/>
      <c r="VCT2" s="16"/>
      <c r="VCU2" s="16"/>
      <c r="VCV2" s="16"/>
      <c r="VCW2" s="16"/>
      <c r="VCX2" s="16"/>
      <c r="VCY2" s="16"/>
      <c r="VCZ2" s="16"/>
      <c r="VDA2" s="16"/>
      <c r="VDB2" s="16"/>
      <c r="VDC2" s="16"/>
      <c r="VDD2" s="16"/>
      <c r="VDE2" s="16"/>
      <c r="VDF2" s="16"/>
      <c r="VDG2" s="16"/>
      <c r="VDH2" s="16"/>
      <c r="VDI2" s="16"/>
      <c r="VDJ2" s="16"/>
      <c r="VDK2" s="16"/>
      <c r="VDL2" s="16"/>
      <c r="VDM2" s="16"/>
      <c r="VDN2" s="16"/>
      <c r="VDO2" s="16"/>
      <c r="VDP2" s="16"/>
      <c r="VDQ2" s="16"/>
      <c r="VDR2" s="16"/>
      <c r="VDS2" s="16"/>
      <c r="VDT2" s="16"/>
      <c r="VDU2" s="16"/>
      <c r="VDV2" s="16"/>
      <c r="VDW2" s="16"/>
      <c r="VDX2" s="16"/>
      <c r="VDY2" s="16"/>
      <c r="VDZ2" s="16"/>
      <c r="VEA2" s="16"/>
      <c r="VEB2" s="16"/>
      <c r="VEC2" s="16"/>
      <c r="VED2" s="16"/>
      <c r="VEE2" s="16"/>
      <c r="VEF2" s="16"/>
      <c r="VEG2" s="16"/>
      <c r="VEH2" s="16"/>
      <c r="VEI2" s="16"/>
      <c r="VEJ2" s="16"/>
      <c r="VEK2" s="16"/>
      <c r="VEL2" s="16"/>
      <c r="VEM2" s="16"/>
      <c r="VEN2" s="16"/>
      <c r="VEO2" s="16"/>
      <c r="VEP2" s="16"/>
      <c r="VEQ2" s="16"/>
      <c r="VER2" s="16"/>
      <c r="VES2" s="16"/>
      <c r="VET2" s="16"/>
      <c r="VEU2" s="16"/>
      <c r="VEV2" s="16"/>
      <c r="VEW2" s="16"/>
      <c r="VEX2" s="16"/>
      <c r="VEY2" s="16"/>
      <c r="VEZ2" s="16"/>
      <c r="VFA2" s="16"/>
      <c r="VFB2" s="16"/>
      <c r="VFC2" s="16"/>
      <c r="VFD2" s="16"/>
      <c r="VFE2" s="16"/>
      <c r="VFF2" s="16"/>
      <c r="VFG2" s="16"/>
      <c r="VFH2" s="16"/>
      <c r="VFI2" s="16"/>
      <c r="VFJ2" s="16"/>
      <c r="VFK2" s="16"/>
      <c r="VFL2" s="16"/>
      <c r="VFM2" s="16"/>
      <c r="VFN2" s="16"/>
      <c r="VFO2" s="16"/>
      <c r="VFP2" s="16"/>
      <c r="VFQ2" s="16"/>
      <c r="VFR2" s="16"/>
      <c r="VFS2" s="16"/>
      <c r="VFT2" s="16"/>
      <c r="VFU2" s="16"/>
      <c r="VFV2" s="16"/>
      <c r="VFW2" s="16"/>
      <c r="VFX2" s="16"/>
      <c r="VFY2" s="16"/>
      <c r="VFZ2" s="16"/>
      <c r="VGA2" s="16"/>
      <c r="VGB2" s="16"/>
      <c r="VGC2" s="16"/>
      <c r="VGD2" s="16"/>
      <c r="VGE2" s="16"/>
      <c r="VGF2" s="16"/>
      <c r="VGG2" s="16"/>
      <c r="VGH2" s="16"/>
      <c r="VGI2" s="16"/>
      <c r="VGJ2" s="16"/>
      <c r="VGK2" s="16"/>
      <c r="VGL2" s="16"/>
      <c r="VGM2" s="16"/>
      <c r="VGN2" s="16"/>
      <c r="VGO2" s="16"/>
      <c r="VGP2" s="16"/>
      <c r="VGQ2" s="16"/>
      <c r="VGR2" s="16"/>
      <c r="VGS2" s="16"/>
      <c r="VGT2" s="16"/>
      <c r="VGU2" s="16"/>
      <c r="VGV2" s="16"/>
      <c r="VGW2" s="16"/>
      <c r="VGX2" s="16"/>
      <c r="VGY2" s="16"/>
      <c r="VGZ2" s="16"/>
      <c r="VHA2" s="16"/>
      <c r="VHB2" s="16"/>
      <c r="VHC2" s="16"/>
      <c r="VHD2" s="16"/>
      <c r="VHE2" s="16"/>
      <c r="VHF2" s="16"/>
      <c r="VHG2" s="16"/>
      <c r="VHH2" s="16"/>
      <c r="VHI2" s="16"/>
      <c r="VHJ2" s="16"/>
      <c r="VHK2" s="16"/>
      <c r="VHL2" s="16"/>
      <c r="VHM2" s="16"/>
      <c r="VHN2" s="16"/>
      <c r="VHO2" s="16"/>
      <c r="VHP2" s="16"/>
      <c r="VHQ2" s="16"/>
      <c r="VHR2" s="16"/>
      <c r="VHS2" s="16"/>
      <c r="VHT2" s="16"/>
      <c r="VHU2" s="16"/>
      <c r="VHV2" s="16"/>
      <c r="VHW2" s="16"/>
      <c r="VHX2" s="16"/>
      <c r="VHY2" s="16"/>
      <c r="VHZ2" s="16"/>
      <c r="VIA2" s="16"/>
      <c r="VIB2" s="16"/>
      <c r="VIC2" s="16"/>
      <c r="VID2" s="16"/>
      <c r="VIE2" s="16"/>
      <c r="VIF2" s="16"/>
      <c r="VIG2" s="16"/>
      <c r="VIH2" s="16"/>
      <c r="VII2" s="16"/>
      <c r="VIJ2" s="16"/>
      <c r="VIK2" s="16"/>
      <c r="VIL2" s="16"/>
      <c r="VIM2" s="16"/>
      <c r="VIN2" s="16"/>
      <c r="VIO2" s="16"/>
      <c r="VIP2" s="16"/>
      <c r="VIQ2" s="16"/>
      <c r="VIR2" s="16"/>
      <c r="VIS2" s="16"/>
      <c r="VIT2" s="16"/>
      <c r="VIU2" s="16"/>
      <c r="VIV2" s="16"/>
      <c r="VIW2" s="16"/>
      <c r="VIX2" s="16"/>
      <c r="VIY2" s="16"/>
      <c r="VIZ2" s="16"/>
      <c r="VJA2" s="16"/>
      <c r="VJB2" s="16"/>
      <c r="VJC2" s="16"/>
      <c r="VJD2" s="16"/>
      <c r="VJE2" s="16"/>
      <c r="VJF2" s="16"/>
      <c r="VJG2" s="16"/>
      <c r="VJH2" s="16"/>
      <c r="VJI2" s="16"/>
      <c r="VJJ2" s="16"/>
      <c r="VJK2" s="16"/>
      <c r="VJL2" s="16"/>
      <c r="VJM2" s="16"/>
      <c r="VJN2" s="16"/>
      <c r="VJO2" s="16"/>
      <c r="VJP2" s="16"/>
      <c r="VJQ2" s="16"/>
      <c r="VJR2" s="16"/>
      <c r="VJS2" s="16"/>
      <c r="VJT2" s="16"/>
      <c r="VJU2" s="16"/>
      <c r="VJV2" s="16"/>
      <c r="VJW2" s="16"/>
      <c r="VJX2" s="16"/>
      <c r="VJY2" s="16"/>
      <c r="VJZ2" s="16"/>
      <c r="VKA2" s="16"/>
      <c r="VKB2" s="16"/>
      <c r="VKC2" s="16"/>
      <c r="VKD2" s="16"/>
      <c r="VKE2" s="16"/>
      <c r="VKF2" s="16"/>
      <c r="VKG2" s="16"/>
      <c r="VKH2" s="16"/>
      <c r="VKI2" s="16"/>
      <c r="VKJ2" s="16"/>
      <c r="VKK2" s="16"/>
      <c r="VKL2" s="16"/>
      <c r="VKM2" s="16"/>
      <c r="VKN2" s="16"/>
      <c r="VKO2" s="16"/>
      <c r="VKP2" s="16"/>
      <c r="VKQ2" s="16"/>
      <c r="VKR2" s="16"/>
      <c r="VKS2" s="16"/>
      <c r="VKT2" s="16"/>
      <c r="VKU2" s="16"/>
      <c r="VKV2" s="16"/>
      <c r="VKW2" s="16"/>
      <c r="VKX2" s="16"/>
      <c r="VKY2" s="16"/>
      <c r="VKZ2" s="16"/>
      <c r="VLA2" s="16"/>
      <c r="VLB2" s="16"/>
      <c r="VLC2" s="16"/>
      <c r="VLD2" s="16"/>
      <c r="VLE2" s="16"/>
      <c r="VLF2" s="16"/>
      <c r="VLG2" s="16"/>
      <c r="VLH2" s="16"/>
      <c r="VLI2" s="16"/>
      <c r="VLJ2" s="16"/>
      <c r="VLK2" s="16"/>
      <c r="VLL2" s="16"/>
      <c r="VLM2" s="16"/>
      <c r="VLN2" s="16"/>
      <c r="VLO2" s="16"/>
      <c r="VLP2" s="16"/>
      <c r="VLQ2" s="16"/>
      <c r="VLR2" s="16"/>
      <c r="VLS2" s="16"/>
      <c r="VLT2" s="16"/>
      <c r="VLU2" s="16"/>
      <c r="VLV2" s="16"/>
      <c r="VLW2" s="16"/>
      <c r="VLX2" s="16"/>
      <c r="VLY2" s="16"/>
      <c r="VLZ2" s="16"/>
      <c r="VMA2" s="16"/>
      <c r="VMB2" s="16"/>
      <c r="VMC2" s="16"/>
      <c r="VMD2" s="16"/>
      <c r="VME2" s="16"/>
      <c r="VMF2" s="16"/>
      <c r="VMG2" s="16"/>
      <c r="VMH2" s="16"/>
      <c r="VMI2" s="16"/>
      <c r="VMJ2" s="16"/>
      <c r="VMK2" s="16"/>
      <c r="VML2" s="16"/>
      <c r="VMM2" s="16"/>
      <c r="VMN2" s="16"/>
      <c r="VMO2" s="16"/>
      <c r="VMP2" s="16"/>
      <c r="VMQ2" s="16"/>
      <c r="VMR2" s="16"/>
      <c r="VMS2" s="16"/>
      <c r="VMT2" s="16"/>
      <c r="VMU2" s="16"/>
      <c r="VMV2" s="16"/>
      <c r="VMW2" s="16"/>
      <c r="VMX2" s="16"/>
      <c r="VMY2" s="16"/>
      <c r="VMZ2" s="16"/>
      <c r="VNA2" s="16"/>
      <c r="VNB2" s="16"/>
      <c r="VNC2" s="16"/>
      <c r="VND2" s="16"/>
      <c r="VNE2" s="16"/>
      <c r="VNF2" s="16"/>
      <c r="VNG2" s="16"/>
      <c r="VNH2" s="16"/>
      <c r="VNI2" s="16"/>
      <c r="VNJ2" s="16"/>
      <c r="VNK2" s="16"/>
      <c r="VNL2" s="16"/>
      <c r="VNM2" s="16"/>
      <c r="VNN2" s="16"/>
      <c r="VNO2" s="16"/>
      <c r="VNP2" s="16"/>
      <c r="VNQ2" s="16"/>
      <c r="VNR2" s="16"/>
      <c r="VNS2" s="16"/>
      <c r="VNT2" s="16"/>
      <c r="VNU2" s="16"/>
      <c r="VNV2" s="16"/>
      <c r="VNW2" s="16"/>
      <c r="VNX2" s="16"/>
      <c r="VNY2" s="16"/>
      <c r="VNZ2" s="16"/>
      <c r="VOA2" s="16"/>
      <c r="VOB2" s="16"/>
      <c r="VOC2" s="16"/>
      <c r="VOD2" s="16"/>
      <c r="VOE2" s="16"/>
      <c r="VOF2" s="16"/>
      <c r="VOG2" s="16"/>
      <c r="VOH2" s="16"/>
      <c r="VOI2" s="16"/>
      <c r="VOJ2" s="16"/>
      <c r="VOK2" s="16"/>
      <c r="VOL2" s="16"/>
      <c r="VOM2" s="16"/>
      <c r="VON2" s="16"/>
      <c r="VOO2" s="16"/>
      <c r="VOP2" s="16"/>
      <c r="VOQ2" s="16"/>
      <c r="VOR2" s="16"/>
      <c r="VOS2" s="16"/>
      <c r="VOT2" s="16"/>
      <c r="VOU2" s="16"/>
      <c r="VOV2" s="16"/>
      <c r="VOW2" s="16"/>
      <c r="VOX2" s="16"/>
      <c r="VOY2" s="16"/>
      <c r="VOZ2" s="16"/>
      <c r="VPA2" s="16"/>
      <c r="VPB2" s="16"/>
      <c r="VPC2" s="16"/>
      <c r="VPD2" s="16"/>
      <c r="VPE2" s="16"/>
      <c r="VPF2" s="16"/>
      <c r="VPG2" s="16"/>
      <c r="VPH2" s="16"/>
      <c r="VPI2" s="16"/>
      <c r="VPJ2" s="16"/>
      <c r="VPK2" s="16"/>
      <c r="VPL2" s="16"/>
      <c r="VPM2" s="16"/>
      <c r="VPN2" s="16"/>
      <c r="VPO2" s="16"/>
      <c r="VPP2" s="16"/>
      <c r="VPQ2" s="16"/>
      <c r="VPR2" s="16"/>
      <c r="VPS2" s="16"/>
      <c r="VPT2" s="16"/>
      <c r="VPU2" s="16"/>
      <c r="VPV2" s="16"/>
      <c r="VPW2" s="16"/>
      <c r="VPX2" s="16"/>
      <c r="VPY2" s="16"/>
      <c r="VPZ2" s="16"/>
      <c r="VQA2" s="16"/>
      <c r="VQB2" s="16"/>
      <c r="VQC2" s="16"/>
      <c r="VQD2" s="16"/>
      <c r="VQE2" s="16"/>
      <c r="VQF2" s="16"/>
      <c r="VQG2" s="16"/>
      <c r="VQH2" s="16"/>
      <c r="VQI2" s="16"/>
      <c r="VQJ2" s="16"/>
      <c r="VQK2" s="16"/>
      <c r="VQL2" s="16"/>
      <c r="VQM2" s="16"/>
      <c r="VQN2" s="16"/>
      <c r="VQO2" s="16"/>
      <c r="VQP2" s="16"/>
      <c r="VQQ2" s="16"/>
      <c r="VQR2" s="16"/>
      <c r="VQS2" s="16"/>
      <c r="VQT2" s="16"/>
      <c r="VQU2" s="16"/>
      <c r="VQV2" s="16"/>
      <c r="VQW2" s="16"/>
      <c r="VQX2" s="16"/>
      <c r="VQY2" s="16"/>
      <c r="VQZ2" s="16"/>
      <c r="VRA2" s="16"/>
      <c r="VRB2" s="16"/>
      <c r="VRC2" s="16"/>
      <c r="VRD2" s="16"/>
      <c r="VRE2" s="16"/>
      <c r="VRF2" s="16"/>
      <c r="VRG2" s="16"/>
      <c r="VRH2" s="16"/>
      <c r="VRI2" s="16"/>
      <c r="VRJ2" s="16"/>
      <c r="VRK2" s="16"/>
      <c r="VRL2" s="16"/>
      <c r="VRM2" s="16"/>
      <c r="VRN2" s="16"/>
      <c r="VRO2" s="16"/>
      <c r="VRP2" s="16"/>
      <c r="VRQ2" s="16"/>
      <c r="VRR2" s="16"/>
      <c r="VRS2" s="16"/>
      <c r="VRT2" s="16"/>
      <c r="VRU2" s="16"/>
      <c r="VRV2" s="16"/>
      <c r="VRW2" s="16"/>
      <c r="VRX2" s="16"/>
      <c r="VRY2" s="16"/>
      <c r="VRZ2" s="16"/>
      <c r="VSA2" s="16"/>
      <c r="VSB2" s="16"/>
      <c r="VSC2" s="16"/>
      <c r="VSD2" s="16"/>
      <c r="VSE2" s="16"/>
      <c r="VSF2" s="16"/>
      <c r="VSG2" s="16"/>
      <c r="VSH2" s="16"/>
      <c r="VSI2" s="16"/>
      <c r="VSJ2" s="16"/>
      <c r="VSK2" s="16"/>
      <c r="VSL2" s="16"/>
      <c r="VSM2" s="16"/>
      <c r="VSN2" s="16"/>
      <c r="VSO2" s="16"/>
      <c r="VSP2" s="16"/>
      <c r="VSQ2" s="16"/>
      <c r="VSR2" s="16"/>
      <c r="VSS2" s="16"/>
      <c r="VST2" s="16"/>
      <c r="VSU2" s="16"/>
      <c r="VSV2" s="16"/>
      <c r="VSW2" s="16"/>
      <c r="VSX2" s="16"/>
      <c r="VSY2" s="16"/>
      <c r="VSZ2" s="16"/>
      <c r="VTA2" s="16"/>
      <c r="VTB2" s="16"/>
      <c r="VTC2" s="16"/>
      <c r="VTD2" s="16"/>
      <c r="VTE2" s="16"/>
      <c r="VTF2" s="16"/>
      <c r="VTG2" s="16"/>
      <c r="VTH2" s="16"/>
      <c r="VTI2" s="16"/>
      <c r="VTJ2" s="16"/>
      <c r="VTK2" s="16"/>
      <c r="VTL2" s="16"/>
      <c r="VTM2" s="16"/>
      <c r="VTN2" s="16"/>
      <c r="VTO2" s="16"/>
      <c r="VTP2" s="16"/>
      <c r="VTQ2" s="16"/>
      <c r="VTR2" s="16"/>
      <c r="VTS2" s="16"/>
      <c r="VTT2" s="16"/>
      <c r="VTU2" s="16"/>
      <c r="VTV2" s="16"/>
      <c r="VTW2" s="16"/>
      <c r="VTX2" s="16"/>
      <c r="VTY2" s="16"/>
      <c r="VTZ2" s="16"/>
      <c r="VUA2" s="16"/>
      <c r="VUB2" s="16"/>
      <c r="VUC2" s="16"/>
      <c r="VUD2" s="16"/>
      <c r="VUE2" s="16"/>
      <c r="VUF2" s="16"/>
      <c r="VUG2" s="16"/>
      <c r="VUH2" s="16"/>
      <c r="VUI2" s="16"/>
      <c r="VUJ2" s="16"/>
      <c r="VUK2" s="16"/>
      <c r="VUL2" s="16"/>
      <c r="VUM2" s="16"/>
      <c r="VUN2" s="16"/>
      <c r="VUO2" s="16"/>
      <c r="VUP2" s="16"/>
      <c r="VUQ2" s="16"/>
      <c r="VUR2" s="16"/>
      <c r="VUS2" s="16"/>
      <c r="VUT2" s="16"/>
      <c r="VUU2" s="16"/>
      <c r="VUV2" s="16"/>
      <c r="VUW2" s="16"/>
      <c r="VUX2" s="16"/>
      <c r="VUY2" s="16"/>
      <c r="VUZ2" s="16"/>
      <c r="VVA2" s="16"/>
      <c r="VVB2" s="16"/>
      <c r="VVC2" s="16"/>
      <c r="VVD2" s="16"/>
      <c r="VVE2" s="16"/>
      <c r="VVF2" s="16"/>
      <c r="VVG2" s="16"/>
      <c r="VVH2" s="16"/>
      <c r="VVI2" s="16"/>
      <c r="VVJ2" s="16"/>
      <c r="VVK2" s="16"/>
      <c r="VVL2" s="16"/>
      <c r="VVM2" s="16"/>
      <c r="VVN2" s="16"/>
      <c r="VVO2" s="16"/>
      <c r="VVP2" s="16"/>
      <c r="VVQ2" s="16"/>
      <c r="VVR2" s="16"/>
      <c r="VVS2" s="16"/>
      <c r="VVT2" s="16"/>
      <c r="VVU2" s="16"/>
      <c r="VVV2" s="16"/>
      <c r="VVW2" s="16"/>
      <c r="VVX2" s="16"/>
      <c r="VVY2" s="16"/>
      <c r="VVZ2" s="16"/>
      <c r="VWA2" s="16"/>
      <c r="VWB2" s="16"/>
      <c r="VWC2" s="16"/>
      <c r="VWD2" s="16"/>
      <c r="VWE2" s="16"/>
      <c r="VWF2" s="16"/>
      <c r="VWG2" s="16"/>
      <c r="VWH2" s="16"/>
      <c r="VWI2" s="16"/>
      <c r="VWJ2" s="16"/>
      <c r="VWK2" s="16"/>
      <c r="VWL2" s="16"/>
      <c r="VWM2" s="16"/>
      <c r="VWN2" s="16"/>
      <c r="VWO2" s="16"/>
      <c r="VWP2" s="16"/>
      <c r="VWQ2" s="16"/>
      <c r="VWR2" s="16"/>
      <c r="VWS2" s="16"/>
      <c r="VWT2" s="16"/>
      <c r="VWU2" s="16"/>
      <c r="VWV2" s="16"/>
      <c r="VWW2" s="16"/>
      <c r="VWX2" s="16"/>
      <c r="VWY2" s="16"/>
      <c r="VWZ2" s="16"/>
      <c r="VXA2" s="16"/>
      <c r="VXB2" s="16"/>
      <c r="VXC2" s="16"/>
      <c r="VXD2" s="16"/>
      <c r="VXE2" s="16"/>
      <c r="VXF2" s="16"/>
      <c r="VXG2" s="16"/>
      <c r="VXH2" s="16"/>
      <c r="VXI2" s="16"/>
      <c r="VXJ2" s="16"/>
      <c r="VXK2" s="16"/>
      <c r="VXL2" s="16"/>
      <c r="VXM2" s="16"/>
      <c r="VXN2" s="16"/>
      <c r="VXO2" s="16"/>
      <c r="VXP2" s="16"/>
      <c r="VXQ2" s="16"/>
      <c r="VXR2" s="16"/>
      <c r="VXS2" s="16"/>
      <c r="VXT2" s="16"/>
      <c r="VXU2" s="16"/>
      <c r="VXV2" s="16"/>
      <c r="VXW2" s="16"/>
      <c r="VXX2" s="16"/>
      <c r="VXY2" s="16"/>
      <c r="VXZ2" s="16"/>
      <c r="VYA2" s="16"/>
      <c r="VYB2" s="16"/>
      <c r="VYC2" s="16"/>
      <c r="VYD2" s="16"/>
      <c r="VYE2" s="16"/>
      <c r="VYF2" s="16"/>
      <c r="VYG2" s="16"/>
      <c r="VYH2" s="16"/>
      <c r="VYI2" s="16"/>
      <c r="VYJ2" s="16"/>
      <c r="VYK2" s="16"/>
      <c r="VYL2" s="16"/>
      <c r="VYM2" s="16"/>
      <c r="VYN2" s="16"/>
      <c r="VYO2" s="16"/>
      <c r="VYP2" s="16"/>
      <c r="VYQ2" s="16"/>
      <c r="VYR2" s="16"/>
      <c r="VYS2" s="16"/>
      <c r="VYT2" s="16"/>
      <c r="VYU2" s="16"/>
      <c r="VYV2" s="16"/>
      <c r="VYW2" s="16"/>
      <c r="VYX2" s="16"/>
      <c r="VYY2" s="16"/>
      <c r="VYZ2" s="16"/>
      <c r="VZA2" s="16"/>
      <c r="VZB2" s="16"/>
      <c r="VZC2" s="16"/>
      <c r="VZD2" s="16"/>
      <c r="VZE2" s="16"/>
      <c r="VZF2" s="16"/>
      <c r="VZG2" s="16"/>
      <c r="VZH2" s="16"/>
      <c r="VZI2" s="16"/>
      <c r="VZJ2" s="16"/>
      <c r="VZK2" s="16"/>
      <c r="VZL2" s="16"/>
      <c r="VZM2" s="16"/>
      <c r="VZN2" s="16"/>
      <c r="VZO2" s="16"/>
      <c r="VZP2" s="16"/>
      <c r="VZQ2" s="16"/>
      <c r="VZR2" s="16"/>
      <c r="VZS2" s="16"/>
      <c r="VZT2" s="16"/>
      <c r="VZU2" s="16"/>
      <c r="VZV2" s="16"/>
      <c r="VZW2" s="16"/>
      <c r="VZX2" s="16"/>
      <c r="VZY2" s="16"/>
      <c r="VZZ2" s="16"/>
      <c r="WAA2" s="16"/>
      <c r="WAB2" s="16"/>
      <c r="WAC2" s="16"/>
      <c r="WAD2" s="16"/>
      <c r="WAE2" s="16"/>
      <c r="WAF2" s="16"/>
      <c r="WAG2" s="16"/>
      <c r="WAH2" s="16"/>
      <c r="WAI2" s="16"/>
      <c r="WAJ2" s="16"/>
      <c r="WAK2" s="16"/>
      <c r="WAL2" s="16"/>
      <c r="WAM2" s="16"/>
      <c r="WAN2" s="16"/>
      <c r="WAO2" s="16"/>
      <c r="WAP2" s="16"/>
      <c r="WAQ2" s="16"/>
      <c r="WAR2" s="16"/>
      <c r="WAS2" s="16"/>
      <c r="WAT2" s="16"/>
      <c r="WAU2" s="16"/>
      <c r="WAV2" s="16"/>
      <c r="WAW2" s="16"/>
      <c r="WAX2" s="16"/>
      <c r="WAY2" s="16"/>
      <c r="WAZ2" s="16"/>
      <c r="WBA2" s="16"/>
      <c r="WBB2" s="16"/>
      <c r="WBC2" s="16"/>
      <c r="WBD2" s="16"/>
      <c r="WBE2" s="16"/>
      <c r="WBF2" s="16"/>
      <c r="WBG2" s="16"/>
      <c r="WBH2" s="16"/>
      <c r="WBI2" s="16"/>
      <c r="WBJ2" s="16"/>
      <c r="WBK2" s="16"/>
      <c r="WBL2" s="16"/>
      <c r="WBM2" s="16"/>
      <c r="WBN2" s="16"/>
      <c r="WBO2" s="16"/>
      <c r="WBP2" s="16"/>
      <c r="WBQ2" s="16"/>
      <c r="WBR2" s="16"/>
      <c r="WBS2" s="16"/>
      <c r="WBT2" s="16"/>
      <c r="WBU2" s="16"/>
      <c r="WBV2" s="16"/>
      <c r="WBW2" s="16"/>
      <c r="WBX2" s="16"/>
      <c r="WBY2" s="16"/>
      <c r="WBZ2" s="16"/>
      <c r="WCA2" s="16"/>
      <c r="WCB2" s="16"/>
      <c r="WCC2" s="16"/>
      <c r="WCD2" s="16"/>
      <c r="WCE2" s="16"/>
      <c r="WCF2" s="16"/>
      <c r="WCG2" s="16"/>
      <c r="WCH2" s="16"/>
      <c r="WCI2" s="16"/>
      <c r="WCJ2" s="16"/>
      <c r="WCK2" s="16"/>
      <c r="WCL2" s="16"/>
      <c r="WCM2" s="16"/>
      <c r="WCN2" s="16"/>
      <c r="WCO2" s="16"/>
      <c r="WCP2" s="16"/>
      <c r="WCQ2" s="16"/>
      <c r="WCR2" s="16"/>
      <c r="WCS2" s="16"/>
      <c r="WCT2" s="16"/>
      <c r="WCU2" s="16"/>
      <c r="WCV2" s="16"/>
      <c r="WCW2" s="16"/>
      <c r="WCX2" s="16"/>
      <c r="WCY2" s="16"/>
      <c r="WCZ2" s="16"/>
      <c r="WDA2" s="16"/>
      <c r="WDB2" s="16"/>
      <c r="WDC2" s="16"/>
      <c r="WDD2" s="16"/>
      <c r="WDE2" s="16"/>
      <c r="WDF2" s="16"/>
      <c r="WDG2" s="16"/>
      <c r="WDH2" s="16"/>
      <c r="WDI2" s="16"/>
      <c r="WDJ2" s="16"/>
      <c r="WDK2" s="16"/>
      <c r="WDL2" s="16"/>
      <c r="WDM2" s="16"/>
      <c r="WDN2" s="16"/>
      <c r="WDO2" s="16"/>
      <c r="WDP2" s="16"/>
      <c r="WDQ2" s="16"/>
      <c r="WDR2" s="16"/>
      <c r="WDS2" s="16"/>
      <c r="WDT2" s="16"/>
      <c r="WDU2" s="16"/>
      <c r="WDV2" s="16"/>
      <c r="WDW2" s="16"/>
      <c r="WDX2" s="16"/>
      <c r="WDY2" s="16"/>
      <c r="WDZ2" s="16"/>
      <c r="WEA2" s="16"/>
      <c r="WEB2" s="16"/>
      <c r="WEC2" s="16"/>
      <c r="WED2" s="16"/>
      <c r="WEE2" s="16"/>
      <c r="WEF2" s="16"/>
      <c r="WEG2" s="16"/>
      <c r="WEH2" s="16"/>
      <c r="WEI2" s="16"/>
      <c r="WEJ2" s="16"/>
      <c r="WEK2" s="16"/>
      <c r="WEL2" s="16"/>
      <c r="WEM2" s="16"/>
      <c r="WEN2" s="16"/>
      <c r="WEO2" s="16"/>
      <c r="WEP2" s="16"/>
      <c r="WEQ2" s="16"/>
      <c r="WER2" s="16"/>
      <c r="WES2" s="16"/>
      <c r="WET2" s="16"/>
      <c r="WEU2" s="16"/>
      <c r="WEV2" s="16"/>
      <c r="WEW2" s="16"/>
      <c r="WEX2" s="16"/>
      <c r="WEY2" s="16"/>
      <c r="WEZ2" s="16"/>
      <c r="WFA2" s="16"/>
      <c r="WFB2" s="16"/>
      <c r="WFC2" s="16"/>
      <c r="WFD2" s="16"/>
      <c r="WFE2" s="16"/>
      <c r="WFF2" s="16"/>
      <c r="WFG2" s="16"/>
      <c r="WFH2" s="16"/>
      <c r="WFI2" s="16"/>
      <c r="WFJ2" s="16"/>
      <c r="WFK2" s="16"/>
      <c r="WFL2" s="16"/>
      <c r="WFM2" s="16"/>
      <c r="WFN2" s="16"/>
      <c r="WFO2" s="16"/>
      <c r="WFP2" s="16"/>
      <c r="WFQ2" s="16"/>
      <c r="WFR2" s="16"/>
      <c r="WFS2" s="16"/>
      <c r="WFT2" s="16"/>
      <c r="WFU2" s="16"/>
      <c r="WFV2" s="16"/>
      <c r="WFW2" s="16"/>
      <c r="WFX2" s="16"/>
      <c r="WFY2" s="16"/>
      <c r="WFZ2" s="16"/>
      <c r="WGA2" s="16"/>
      <c r="WGB2" s="16"/>
      <c r="WGC2" s="16"/>
      <c r="WGD2" s="16"/>
      <c r="WGE2" s="16"/>
      <c r="WGF2" s="16"/>
      <c r="WGG2" s="16"/>
      <c r="WGH2" s="16"/>
      <c r="WGI2" s="16"/>
      <c r="WGJ2" s="16"/>
      <c r="WGK2" s="16"/>
      <c r="WGL2" s="16"/>
      <c r="WGM2" s="16"/>
      <c r="WGN2" s="16"/>
      <c r="WGO2" s="16"/>
      <c r="WGP2" s="16"/>
      <c r="WGQ2" s="16"/>
      <c r="WGR2" s="16"/>
      <c r="WGS2" s="16"/>
      <c r="WGT2" s="16"/>
      <c r="WGU2" s="16"/>
      <c r="WGV2" s="16"/>
      <c r="WGW2" s="16"/>
      <c r="WGX2" s="16"/>
      <c r="WGY2" s="16"/>
      <c r="WGZ2" s="16"/>
      <c r="WHA2" s="16"/>
      <c r="WHB2" s="16"/>
      <c r="WHC2" s="16"/>
      <c r="WHD2" s="16"/>
      <c r="WHE2" s="16"/>
      <c r="WHF2" s="16"/>
      <c r="WHG2" s="16"/>
      <c r="WHH2" s="16"/>
      <c r="WHI2" s="16"/>
      <c r="WHJ2" s="16"/>
      <c r="WHK2" s="16"/>
      <c r="WHL2" s="16"/>
      <c r="WHM2" s="16"/>
      <c r="WHN2" s="16"/>
      <c r="WHO2" s="16"/>
      <c r="WHP2" s="16"/>
      <c r="WHQ2" s="16"/>
      <c r="WHR2" s="16"/>
      <c r="WHS2" s="16"/>
      <c r="WHT2" s="16"/>
      <c r="WHU2" s="16"/>
      <c r="WHV2" s="16"/>
      <c r="WHW2" s="16"/>
      <c r="WHX2" s="16"/>
      <c r="WHY2" s="16"/>
      <c r="WHZ2" s="16"/>
      <c r="WIA2" s="16"/>
      <c r="WIB2" s="16"/>
      <c r="WIC2" s="16"/>
      <c r="WID2" s="16"/>
      <c r="WIE2" s="16"/>
      <c r="WIF2" s="16"/>
      <c r="WIG2" s="16"/>
      <c r="WIH2" s="16"/>
      <c r="WII2" s="16"/>
      <c r="WIJ2" s="16"/>
      <c r="WIK2" s="16"/>
      <c r="WIL2" s="16"/>
      <c r="WIM2" s="16"/>
      <c r="WIN2" s="16"/>
      <c r="WIO2" s="16"/>
      <c r="WIP2" s="16"/>
      <c r="WIQ2" s="16"/>
      <c r="WIR2" s="16"/>
      <c r="WIS2" s="16"/>
      <c r="WIT2" s="16"/>
      <c r="WIU2" s="16"/>
      <c r="WIV2" s="16"/>
      <c r="WIW2" s="16"/>
      <c r="WIX2" s="16"/>
      <c r="WIY2" s="16"/>
      <c r="WIZ2" s="16"/>
      <c r="WJA2" s="16"/>
      <c r="WJB2" s="16"/>
      <c r="WJC2" s="16"/>
      <c r="WJD2" s="16"/>
      <c r="WJE2" s="16"/>
      <c r="WJF2" s="16"/>
      <c r="WJG2" s="16"/>
      <c r="WJH2" s="16"/>
      <c r="WJI2" s="16"/>
      <c r="WJJ2" s="16"/>
      <c r="WJK2" s="16"/>
      <c r="WJL2" s="16"/>
      <c r="WJM2" s="16"/>
      <c r="WJN2" s="16"/>
      <c r="WJO2" s="16"/>
      <c r="WJP2" s="16"/>
      <c r="WJQ2" s="16"/>
      <c r="WJR2" s="16"/>
      <c r="WJS2" s="16"/>
      <c r="WJT2" s="16"/>
      <c r="WJU2" s="16"/>
      <c r="WJV2" s="16"/>
      <c r="WJW2" s="16"/>
      <c r="WJX2" s="16"/>
      <c r="WJY2" s="16"/>
      <c r="WJZ2" s="16"/>
      <c r="WKA2" s="16"/>
      <c r="WKB2" s="16"/>
      <c r="WKC2" s="16"/>
      <c r="WKD2" s="16"/>
      <c r="WKE2" s="16"/>
      <c r="WKF2" s="16"/>
      <c r="WKG2" s="16"/>
      <c r="WKH2" s="16"/>
      <c r="WKI2" s="16"/>
      <c r="WKJ2" s="16"/>
      <c r="WKK2" s="16"/>
      <c r="WKL2" s="16"/>
      <c r="WKM2" s="16"/>
      <c r="WKN2" s="16"/>
      <c r="WKO2" s="16"/>
      <c r="WKP2" s="16"/>
      <c r="WKQ2" s="16"/>
      <c r="WKR2" s="16"/>
      <c r="WKS2" s="16"/>
      <c r="WKT2" s="16"/>
      <c r="WKU2" s="16"/>
      <c r="WKV2" s="16"/>
      <c r="WKW2" s="16"/>
      <c r="WKX2" s="16"/>
      <c r="WKY2" s="16"/>
      <c r="WKZ2" s="16"/>
      <c r="WLA2" s="16"/>
      <c r="WLB2" s="16"/>
      <c r="WLC2" s="16"/>
      <c r="WLD2" s="16"/>
      <c r="WLE2" s="16"/>
      <c r="WLF2" s="16"/>
      <c r="WLG2" s="16"/>
      <c r="WLH2" s="16"/>
      <c r="WLI2" s="16"/>
      <c r="WLJ2" s="16"/>
      <c r="WLK2" s="16"/>
      <c r="WLL2" s="16"/>
      <c r="WLM2" s="16"/>
      <c r="WLN2" s="16"/>
      <c r="WLO2" s="16"/>
      <c r="WLP2" s="16"/>
      <c r="WLQ2" s="16"/>
      <c r="WLR2" s="16"/>
      <c r="WLS2" s="16"/>
      <c r="WLT2" s="16"/>
      <c r="WLU2" s="16"/>
      <c r="WLV2" s="16"/>
      <c r="WLW2" s="16"/>
      <c r="WLX2" s="16"/>
      <c r="WLY2" s="16"/>
      <c r="WLZ2" s="16"/>
      <c r="WMA2" s="16"/>
      <c r="WMB2" s="16"/>
      <c r="WMC2" s="16"/>
      <c r="WMD2" s="16"/>
      <c r="WME2" s="16"/>
      <c r="WMF2" s="16"/>
      <c r="WMG2" s="16"/>
      <c r="WMH2" s="16"/>
      <c r="WMI2" s="16"/>
      <c r="WMJ2" s="16"/>
      <c r="WMK2" s="16"/>
      <c r="WML2" s="16"/>
      <c r="WMM2" s="16"/>
      <c r="WMN2" s="16"/>
      <c r="WMO2" s="16"/>
      <c r="WMP2" s="16"/>
      <c r="WMQ2" s="16"/>
      <c r="WMR2" s="16"/>
      <c r="WMS2" s="16"/>
      <c r="WMT2" s="16"/>
      <c r="WMU2" s="16"/>
      <c r="WMV2" s="16"/>
      <c r="WMW2" s="16"/>
      <c r="WMX2" s="16"/>
      <c r="WMY2" s="16"/>
      <c r="WMZ2" s="16"/>
      <c r="WNA2" s="16"/>
      <c r="WNB2" s="16"/>
      <c r="WNC2" s="16"/>
      <c r="WND2" s="16"/>
      <c r="WNE2" s="16"/>
      <c r="WNF2" s="16"/>
      <c r="WNG2" s="16"/>
      <c r="WNH2" s="16"/>
      <c r="WNI2" s="16"/>
      <c r="WNJ2" s="16"/>
      <c r="WNK2" s="16"/>
      <c r="WNL2" s="16"/>
      <c r="WNM2" s="16"/>
      <c r="WNN2" s="16"/>
      <c r="WNO2" s="16"/>
      <c r="WNP2" s="16"/>
      <c r="WNQ2" s="16"/>
      <c r="WNR2" s="16"/>
      <c r="WNS2" s="16"/>
      <c r="WNT2" s="16"/>
      <c r="WNU2" s="16"/>
      <c r="WNV2" s="16"/>
      <c r="WNW2" s="16"/>
      <c r="WNX2" s="16"/>
      <c r="WNY2" s="16"/>
      <c r="WNZ2" s="16"/>
      <c r="WOA2" s="16"/>
      <c r="WOB2" s="16"/>
      <c r="WOC2" s="16"/>
      <c r="WOD2" s="16"/>
      <c r="WOE2" s="16"/>
      <c r="WOF2" s="16"/>
      <c r="WOG2" s="16"/>
      <c r="WOH2" s="16"/>
      <c r="WOI2" s="16"/>
      <c r="WOJ2" s="16"/>
      <c r="WOK2" s="16"/>
      <c r="WOL2" s="16"/>
      <c r="WOM2" s="16"/>
      <c r="WON2" s="16"/>
      <c r="WOO2" s="16"/>
      <c r="WOP2" s="16"/>
      <c r="WOQ2" s="16"/>
      <c r="WOR2" s="16"/>
      <c r="WOS2" s="16"/>
      <c r="WOT2" s="16"/>
      <c r="WOU2" s="16"/>
      <c r="WOV2" s="16"/>
      <c r="WOW2" s="16"/>
      <c r="WOX2" s="16"/>
      <c r="WOY2" s="16"/>
      <c r="WOZ2" s="16"/>
      <c r="WPA2" s="16"/>
      <c r="WPB2" s="16"/>
      <c r="WPC2" s="16"/>
      <c r="WPD2" s="16"/>
      <c r="WPE2" s="16"/>
      <c r="WPF2" s="16"/>
      <c r="WPG2" s="16"/>
      <c r="WPH2" s="16"/>
      <c r="WPI2" s="16"/>
      <c r="WPJ2" s="16"/>
      <c r="WPK2" s="16"/>
      <c r="WPL2" s="16"/>
      <c r="WPM2" s="16"/>
      <c r="WPN2" s="16"/>
      <c r="WPO2" s="16"/>
      <c r="WPP2" s="16"/>
      <c r="WPQ2" s="16"/>
      <c r="WPR2" s="16"/>
      <c r="WPS2" s="16"/>
      <c r="WPT2" s="16"/>
      <c r="WPU2" s="16"/>
      <c r="WPV2" s="16"/>
      <c r="WPW2" s="16"/>
      <c r="WPX2" s="16"/>
      <c r="WPY2" s="16"/>
      <c r="WPZ2" s="16"/>
      <c r="WQA2" s="16"/>
      <c r="WQB2" s="16"/>
      <c r="WQC2" s="16"/>
      <c r="WQD2" s="16"/>
      <c r="WQE2" s="16"/>
      <c r="WQF2" s="16"/>
      <c r="WQG2" s="16"/>
      <c r="WQH2" s="16"/>
      <c r="WQI2" s="16"/>
      <c r="WQJ2" s="16"/>
      <c r="WQK2" s="16"/>
      <c r="WQL2" s="16"/>
      <c r="WQM2" s="16"/>
      <c r="WQN2" s="16"/>
      <c r="WQO2" s="16"/>
      <c r="WQP2" s="16"/>
      <c r="WQQ2" s="16"/>
      <c r="WQR2" s="16"/>
      <c r="WQS2" s="16"/>
      <c r="WQT2" s="16"/>
      <c r="WQU2" s="16"/>
      <c r="WQV2" s="16"/>
      <c r="WQW2" s="16"/>
      <c r="WQX2" s="16"/>
      <c r="WQY2" s="16"/>
      <c r="WQZ2" s="16"/>
      <c r="WRA2" s="16"/>
      <c r="WRB2" s="16"/>
      <c r="WRC2" s="16"/>
      <c r="WRD2" s="16"/>
      <c r="WRE2" s="16"/>
      <c r="WRF2" s="16"/>
      <c r="WRG2" s="16"/>
      <c r="WRH2" s="16"/>
      <c r="WRI2" s="16"/>
      <c r="WRJ2" s="16"/>
      <c r="WRK2" s="16"/>
      <c r="WRL2" s="16"/>
      <c r="WRM2" s="16"/>
      <c r="WRN2" s="16"/>
      <c r="WRO2" s="16"/>
      <c r="WRP2" s="16"/>
      <c r="WRQ2" s="16"/>
      <c r="WRR2" s="16"/>
      <c r="WRS2" s="16"/>
      <c r="WRT2" s="16"/>
      <c r="WRU2" s="16"/>
      <c r="WRV2" s="16"/>
      <c r="WRW2" s="16"/>
      <c r="WRX2" s="16"/>
      <c r="WRY2" s="16"/>
      <c r="WRZ2" s="16"/>
      <c r="WSA2" s="16"/>
      <c r="WSB2" s="16"/>
      <c r="WSC2" s="16"/>
      <c r="WSD2" s="16"/>
      <c r="WSE2" s="16"/>
      <c r="WSF2" s="16"/>
      <c r="WSG2" s="16"/>
      <c r="WSH2" s="16"/>
      <c r="WSI2" s="16"/>
      <c r="WSJ2" s="16"/>
      <c r="WSK2" s="16"/>
      <c r="WSL2" s="16"/>
      <c r="WSM2" s="16"/>
      <c r="WSN2" s="16"/>
      <c r="WSO2" s="16"/>
      <c r="WSP2" s="16"/>
      <c r="WSQ2" s="16"/>
      <c r="WSR2" s="16"/>
      <c r="WSS2" s="16"/>
      <c r="WST2" s="16"/>
      <c r="WSU2" s="16"/>
      <c r="WSV2" s="16"/>
      <c r="WSW2" s="16"/>
      <c r="WSX2" s="16"/>
      <c r="WSY2" s="16"/>
      <c r="WSZ2" s="16"/>
      <c r="WTA2" s="16"/>
      <c r="WTB2" s="16"/>
      <c r="WTC2" s="16"/>
      <c r="WTD2" s="16"/>
      <c r="WTE2" s="16"/>
      <c r="WTF2" s="16"/>
      <c r="WTG2" s="16"/>
      <c r="WTH2" s="16"/>
      <c r="WTI2" s="16"/>
      <c r="WTJ2" s="16"/>
      <c r="WTK2" s="16"/>
      <c r="WTL2" s="16"/>
      <c r="WTM2" s="16"/>
      <c r="WTN2" s="16"/>
      <c r="WTO2" s="16"/>
      <c r="WTP2" s="16"/>
      <c r="WTQ2" s="16"/>
      <c r="WTR2" s="16"/>
      <c r="WTS2" s="16"/>
      <c r="WTT2" s="16"/>
      <c r="WTU2" s="16"/>
      <c r="WTV2" s="16"/>
      <c r="WTW2" s="16"/>
      <c r="WTX2" s="16"/>
      <c r="WTY2" s="16"/>
      <c r="WTZ2" s="16"/>
      <c r="WUA2" s="16"/>
      <c r="WUB2" s="16"/>
      <c r="WUC2" s="16"/>
      <c r="WUD2" s="16"/>
      <c r="WUE2" s="16"/>
      <c r="WUF2" s="16"/>
      <c r="WUG2" s="16"/>
      <c r="WUH2" s="16"/>
      <c r="WUI2" s="16"/>
      <c r="WUJ2" s="16"/>
      <c r="WUK2" s="16"/>
      <c r="WUL2" s="16"/>
      <c r="WUM2" s="16"/>
      <c r="WUN2" s="16"/>
      <c r="WUO2" s="16"/>
      <c r="WUP2" s="16"/>
      <c r="WUQ2" s="16"/>
      <c r="WUR2" s="16"/>
      <c r="WUS2" s="16"/>
      <c r="WUT2" s="16"/>
      <c r="WUU2" s="16"/>
      <c r="WUV2" s="16"/>
      <c r="WUW2" s="16"/>
      <c r="WUX2" s="16"/>
      <c r="WUY2" s="16"/>
      <c r="WUZ2" s="16"/>
      <c r="WVA2" s="16"/>
      <c r="WVB2" s="16"/>
      <c r="WVC2" s="16"/>
      <c r="WVD2" s="16"/>
      <c r="WVE2" s="16"/>
      <c r="WVF2" s="16"/>
      <c r="WVG2" s="16"/>
      <c r="WVH2" s="16"/>
      <c r="WVI2" s="16"/>
      <c r="WVJ2" s="16"/>
      <c r="WVK2" s="16"/>
      <c r="WVL2" s="16"/>
      <c r="WVM2" s="16"/>
      <c r="WVN2" s="16"/>
      <c r="WVO2" s="16"/>
      <c r="WVP2" s="16"/>
      <c r="WVQ2" s="16"/>
      <c r="WVR2" s="16"/>
      <c r="WVS2" s="16"/>
      <c r="WVT2" s="16"/>
      <c r="WVU2" s="16"/>
      <c r="WVV2" s="16"/>
      <c r="WVW2" s="16"/>
      <c r="WVX2" s="16"/>
      <c r="WVY2" s="16"/>
      <c r="WVZ2" s="16"/>
      <c r="WWA2" s="16"/>
      <c r="WWB2" s="16"/>
      <c r="WWC2" s="16"/>
      <c r="WWD2" s="16"/>
      <c r="WWE2" s="16"/>
      <c r="WWF2" s="16"/>
      <c r="WWG2" s="16"/>
      <c r="WWH2" s="16"/>
      <c r="WWI2" s="16"/>
      <c r="WWJ2" s="16"/>
      <c r="WWK2" s="16"/>
      <c r="WWL2" s="16"/>
      <c r="WWM2" s="16"/>
      <c r="WWN2" s="16"/>
      <c r="WWO2" s="16"/>
      <c r="WWP2" s="16"/>
      <c r="WWQ2" s="16"/>
      <c r="WWR2" s="16"/>
      <c r="WWS2" s="16"/>
      <c r="WWT2" s="16"/>
      <c r="WWU2" s="16"/>
      <c r="WWV2" s="16"/>
      <c r="WWW2" s="16"/>
      <c r="WWX2" s="16"/>
      <c r="WWY2" s="16"/>
      <c r="WWZ2" s="16"/>
      <c r="WXA2" s="16"/>
      <c r="WXB2" s="16"/>
      <c r="WXC2" s="16"/>
      <c r="WXD2" s="16"/>
      <c r="WXE2" s="16"/>
      <c r="WXF2" s="16"/>
      <c r="WXG2" s="16"/>
      <c r="WXH2" s="16"/>
      <c r="WXI2" s="16"/>
      <c r="WXJ2" s="16"/>
      <c r="WXK2" s="16"/>
      <c r="WXL2" s="16"/>
      <c r="WXM2" s="16"/>
      <c r="WXN2" s="16"/>
      <c r="WXO2" s="16"/>
      <c r="WXP2" s="16"/>
      <c r="WXQ2" s="16"/>
      <c r="WXR2" s="16"/>
      <c r="WXS2" s="16"/>
      <c r="WXT2" s="16"/>
      <c r="WXU2" s="16"/>
      <c r="WXV2" s="16"/>
      <c r="WXW2" s="16"/>
      <c r="WXX2" s="16"/>
      <c r="WXY2" s="16"/>
      <c r="WXZ2" s="16"/>
      <c r="WYA2" s="16"/>
      <c r="WYB2" s="16"/>
      <c r="WYC2" s="16"/>
      <c r="WYD2" s="16"/>
      <c r="WYE2" s="16"/>
      <c r="WYF2" s="16"/>
      <c r="WYG2" s="16"/>
      <c r="WYH2" s="16"/>
      <c r="WYI2" s="16"/>
      <c r="WYJ2" s="16"/>
      <c r="WYK2" s="16"/>
      <c r="WYL2" s="16"/>
      <c r="WYM2" s="16"/>
      <c r="WYN2" s="16"/>
      <c r="WYO2" s="16"/>
      <c r="WYP2" s="16"/>
      <c r="WYQ2" s="16"/>
      <c r="WYR2" s="16"/>
      <c r="WYS2" s="16"/>
      <c r="WYT2" s="16"/>
      <c r="WYU2" s="16"/>
      <c r="WYV2" s="16"/>
      <c r="WYW2" s="16"/>
      <c r="WYX2" s="16"/>
      <c r="WYY2" s="16"/>
      <c r="WYZ2" s="16"/>
      <c r="WZA2" s="16"/>
      <c r="WZB2" s="16"/>
      <c r="WZC2" s="16"/>
      <c r="WZD2" s="16"/>
      <c r="WZE2" s="16"/>
      <c r="WZF2" s="16"/>
      <c r="WZG2" s="16"/>
      <c r="WZH2" s="16"/>
      <c r="WZI2" s="16"/>
      <c r="WZJ2" s="16"/>
      <c r="WZK2" s="16"/>
      <c r="WZL2" s="16"/>
      <c r="WZM2" s="16"/>
      <c r="WZN2" s="16"/>
      <c r="WZO2" s="16"/>
      <c r="WZP2" s="16"/>
      <c r="WZQ2" s="16"/>
      <c r="WZR2" s="16"/>
      <c r="WZS2" s="16"/>
      <c r="WZT2" s="16"/>
      <c r="WZU2" s="16"/>
      <c r="WZV2" s="16"/>
      <c r="WZW2" s="16"/>
      <c r="WZX2" s="16"/>
      <c r="WZY2" s="16"/>
      <c r="WZZ2" s="16"/>
      <c r="XAA2" s="16"/>
      <c r="XAB2" s="16"/>
      <c r="XAC2" s="16"/>
      <c r="XAD2" s="16"/>
      <c r="XAE2" s="16"/>
      <c r="XAF2" s="16"/>
      <c r="XAG2" s="16"/>
      <c r="XAH2" s="16"/>
      <c r="XAI2" s="16"/>
      <c r="XAJ2" s="16"/>
      <c r="XAK2" s="16"/>
      <c r="XAL2" s="16"/>
      <c r="XAM2" s="16"/>
      <c r="XAN2" s="16"/>
      <c r="XAO2" s="16"/>
      <c r="XAP2" s="16"/>
      <c r="XAQ2" s="16"/>
      <c r="XAR2" s="16"/>
      <c r="XAS2" s="16"/>
      <c r="XAT2" s="16"/>
      <c r="XAU2" s="16"/>
      <c r="XAV2" s="16"/>
      <c r="XAW2" s="16"/>
      <c r="XAX2" s="16"/>
      <c r="XAY2" s="16"/>
      <c r="XAZ2" s="16"/>
      <c r="XBA2" s="16"/>
      <c r="XBB2" s="16"/>
      <c r="XBC2" s="16"/>
      <c r="XBD2" s="16"/>
      <c r="XBE2" s="16"/>
      <c r="XBF2" s="16"/>
      <c r="XBG2" s="16"/>
      <c r="XBH2" s="16"/>
      <c r="XBI2" s="16"/>
      <c r="XBJ2" s="16"/>
      <c r="XBK2" s="16"/>
      <c r="XBL2" s="16"/>
      <c r="XBM2" s="16"/>
      <c r="XBN2" s="16"/>
      <c r="XBO2" s="16"/>
      <c r="XBP2" s="16"/>
      <c r="XBQ2" s="16"/>
      <c r="XBR2" s="16"/>
      <c r="XBS2" s="16"/>
      <c r="XBT2" s="16"/>
      <c r="XBU2" s="16"/>
      <c r="XBV2" s="16"/>
      <c r="XBW2" s="16"/>
      <c r="XBX2" s="16"/>
      <c r="XBY2" s="16"/>
      <c r="XBZ2" s="16"/>
      <c r="XCA2" s="16"/>
      <c r="XCB2" s="16"/>
      <c r="XCC2" s="16"/>
      <c r="XCD2" s="16"/>
      <c r="XCE2" s="16"/>
      <c r="XCF2" s="16"/>
      <c r="XCG2" s="16"/>
      <c r="XCH2" s="16"/>
      <c r="XCI2" s="16"/>
      <c r="XCJ2" s="16"/>
      <c r="XCK2" s="16"/>
      <c r="XCL2" s="16"/>
      <c r="XCM2" s="16"/>
      <c r="XCN2" s="16"/>
      <c r="XCO2" s="16"/>
      <c r="XCP2" s="16"/>
      <c r="XCQ2" s="16"/>
      <c r="XCR2" s="16"/>
      <c r="XCS2" s="16"/>
      <c r="XCT2" s="16"/>
      <c r="XCU2" s="16"/>
      <c r="XCV2" s="16"/>
      <c r="XCW2" s="16"/>
      <c r="XCX2" s="16"/>
      <c r="XCY2" s="16"/>
      <c r="XCZ2" s="16"/>
      <c r="XDA2" s="16"/>
      <c r="XDB2" s="16"/>
      <c r="XDC2" s="16"/>
      <c r="XDD2" s="16"/>
      <c r="XDE2" s="16"/>
      <c r="XDF2" s="16"/>
      <c r="XDG2" s="16"/>
      <c r="XDH2" s="16"/>
      <c r="XDI2" s="16"/>
      <c r="XDJ2" s="16"/>
      <c r="XDK2" s="16"/>
      <c r="XDL2" s="16"/>
      <c r="XDM2" s="16"/>
      <c r="XDN2" s="16"/>
      <c r="XDO2" s="16"/>
      <c r="XDP2" s="16"/>
      <c r="XDQ2" s="16"/>
      <c r="XDR2" s="16"/>
      <c r="XDS2" s="16"/>
      <c r="XDT2" s="16"/>
      <c r="XDU2" s="16"/>
      <c r="XDV2" s="16"/>
      <c r="XDW2" s="16"/>
      <c r="XDX2" s="16"/>
      <c r="XDY2" s="16"/>
      <c r="XDZ2" s="16"/>
      <c r="XEA2" s="16"/>
      <c r="XEB2" s="16"/>
      <c r="XEC2" s="16"/>
      <c r="XED2" s="16"/>
      <c r="XEE2" s="16"/>
      <c r="XEF2" s="16"/>
      <c r="XEG2" s="16"/>
      <c r="XEH2" s="16"/>
      <c r="XEI2" s="16"/>
      <c r="XEJ2" s="16"/>
      <c r="XEK2" s="16"/>
      <c r="XEL2" s="16"/>
      <c r="XEM2" s="16"/>
      <c r="XEN2" s="16"/>
      <c r="XEO2" s="16"/>
      <c r="XEP2" s="16"/>
      <c r="XEQ2" s="16"/>
      <c r="XER2" s="16"/>
      <c r="XES2" s="16"/>
      <c r="XET2" s="16"/>
      <c r="XEU2" s="16"/>
      <c r="XEV2" s="16"/>
      <c r="XEW2" s="16"/>
      <c r="XEX2" s="16"/>
      <c r="XEY2" s="16"/>
      <c r="XEZ2" s="16"/>
    </row>
    <row r="3" spans="1:16380" s="25" customFormat="1" ht="18" customHeight="1" x14ac:dyDescent="0.25">
      <c r="A3" s="44"/>
      <c r="B3" s="44"/>
      <c r="C3" s="46"/>
      <c r="D3" s="46"/>
      <c r="E3" s="26"/>
      <c r="F3" s="27"/>
      <c r="G3" s="22" t="s">
        <v>2697</v>
      </c>
      <c r="H3" s="28" t="s">
        <v>2668</v>
      </c>
      <c r="I3" s="28" t="s">
        <v>2669</v>
      </c>
      <c r="J3" s="28" t="s">
        <v>2670</v>
      </c>
      <c r="K3" s="28" t="s">
        <v>2700</v>
      </c>
      <c r="L3" s="29" t="s">
        <v>2704</v>
      </c>
      <c r="M3" s="29" t="s">
        <v>2703</v>
      </c>
      <c r="N3" s="29" t="s">
        <v>2705</v>
      </c>
      <c r="O3" s="29" t="s">
        <v>2708</v>
      </c>
      <c r="P3" s="34" t="s">
        <v>2712</v>
      </c>
      <c r="Q3" s="34" t="s">
        <v>2717</v>
      </c>
      <c r="R3" s="34" t="s">
        <v>2719</v>
      </c>
      <c r="S3" s="34" t="s">
        <v>2725</v>
      </c>
      <c r="T3" s="34" t="s">
        <v>2733</v>
      </c>
      <c r="U3" s="34" t="s">
        <v>2735</v>
      </c>
      <c r="V3" s="34" t="s">
        <v>2739</v>
      </c>
      <c r="W3" s="34" t="s">
        <v>2744</v>
      </c>
      <c r="X3" s="34" t="s">
        <v>2747</v>
      </c>
      <c r="Y3" s="34" t="s">
        <v>2749</v>
      </c>
      <c r="Z3" s="34" t="s">
        <v>2751</v>
      </c>
      <c r="AA3" s="34" t="s">
        <v>2752</v>
      </c>
      <c r="AB3" s="34" t="s">
        <v>2756</v>
      </c>
      <c r="AC3" s="34" t="s">
        <v>2757</v>
      </c>
      <c r="AD3" s="34" t="s">
        <v>2760</v>
      </c>
      <c r="AE3" s="34" t="s">
        <v>2761</v>
      </c>
      <c r="AF3" s="34" t="s">
        <v>2763</v>
      </c>
      <c r="AG3" s="34" t="s">
        <v>2764</v>
      </c>
      <c r="AH3" s="34" t="s">
        <v>2766</v>
      </c>
      <c r="AI3" s="34" t="s">
        <v>2767</v>
      </c>
      <c r="AJ3" s="34" t="s">
        <v>2769</v>
      </c>
      <c r="AK3" s="34" t="s">
        <v>2770</v>
      </c>
      <c r="AL3" s="34" t="s">
        <v>2774</v>
      </c>
      <c r="AM3" s="34" t="s">
        <v>2776</v>
      </c>
      <c r="AN3" s="34" t="s">
        <v>2777</v>
      </c>
      <c r="AO3" s="34" t="s">
        <v>2780</v>
      </c>
      <c r="AP3" s="34" t="s">
        <v>2781</v>
      </c>
      <c r="AQ3" s="34" t="s">
        <v>2783</v>
      </c>
      <c r="AR3" s="34" t="s">
        <v>2784</v>
      </c>
      <c r="AS3" s="34" t="s">
        <v>2789</v>
      </c>
      <c r="AT3" s="34" t="s">
        <v>2790</v>
      </c>
      <c r="AU3" s="34" t="s">
        <v>2792</v>
      </c>
      <c r="AV3" s="34" t="s">
        <v>2794</v>
      </c>
      <c r="AW3" s="34" t="s">
        <v>2796</v>
      </c>
      <c r="AX3" s="34" t="s">
        <v>2798</v>
      </c>
      <c r="AY3" s="34" t="s">
        <v>2801</v>
      </c>
      <c r="AZ3" s="34" t="s">
        <v>2802</v>
      </c>
      <c r="BA3" s="34" t="s">
        <v>2805</v>
      </c>
      <c r="BB3" s="34" t="s">
        <v>2806</v>
      </c>
      <c r="BC3" s="34" t="s">
        <v>2810</v>
      </c>
      <c r="BD3" s="34" t="s">
        <v>2814</v>
      </c>
      <c r="BE3" s="34" t="s">
        <v>2816</v>
      </c>
      <c r="BF3" s="34" t="s">
        <v>2818</v>
      </c>
      <c r="BG3" s="34" t="s">
        <v>2819</v>
      </c>
      <c r="BH3" s="34" t="s">
        <v>2821</v>
      </c>
      <c r="BI3" s="34" t="s">
        <v>2822</v>
      </c>
      <c r="BJ3" s="34" t="s">
        <v>2824</v>
      </c>
      <c r="BK3" s="34" t="s">
        <v>2825</v>
      </c>
      <c r="BL3" s="34" t="s">
        <v>2827</v>
      </c>
      <c r="BM3" s="34" t="s">
        <v>2828</v>
      </c>
      <c r="BN3" s="34" t="s">
        <v>2830</v>
      </c>
      <c r="BO3" s="34" t="s">
        <v>2831</v>
      </c>
      <c r="BP3" s="34" t="s">
        <v>2833</v>
      </c>
      <c r="BQ3" s="34" t="s">
        <v>2835</v>
      </c>
      <c r="BR3" s="34" t="s">
        <v>2837</v>
      </c>
      <c r="BS3" s="34" t="s">
        <v>2839</v>
      </c>
      <c r="BT3" s="34" t="s">
        <v>2844</v>
      </c>
      <c r="BU3" s="34" t="s">
        <v>2843</v>
      </c>
      <c r="BV3" s="34" t="s">
        <v>2846</v>
      </c>
      <c r="BW3" s="34" t="s">
        <v>2848</v>
      </c>
      <c r="BX3" s="34" t="s">
        <v>2849</v>
      </c>
      <c r="BY3" s="34" t="s">
        <v>2851</v>
      </c>
      <c r="BZ3" s="34" t="s">
        <v>2852</v>
      </c>
      <c r="CA3" s="34" t="s">
        <v>2854</v>
      </c>
      <c r="CB3" s="34" t="s">
        <v>2856</v>
      </c>
      <c r="CC3" s="34" t="s">
        <v>2857</v>
      </c>
      <c r="CD3" s="34" t="s">
        <v>2860</v>
      </c>
      <c r="CE3" s="34" t="s">
        <v>2862</v>
      </c>
      <c r="CF3" s="34" t="s">
        <v>2863</v>
      </c>
      <c r="CG3" s="34" t="s">
        <v>2866</v>
      </c>
      <c r="CH3" s="34" t="s">
        <v>2867</v>
      </c>
      <c r="CI3" s="34" t="s">
        <v>2871</v>
      </c>
      <c r="CJ3" s="34" t="s">
        <v>2868</v>
      </c>
      <c r="CK3" s="34" t="s">
        <v>2874</v>
      </c>
      <c r="CL3" s="34" t="s">
        <v>2875</v>
      </c>
      <c r="CM3" s="34" t="s">
        <v>2876</v>
      </c>
      <c r="CN3" s="34" t="s">
        <v>2877</v>
      </c>
      <c r="CO3" s="34" t="s">
        <v>2880</v>
      </c>
      <c r="CP3" s="34" t="s">
        <v>2881</v>
      </c>
      <c r="CQ3" s="34" t="s">
        <v>2882</v>
      </c>
      <c r="CR3" s="34" t="s">
        <v>2883</v>
      </c>
      <c r="CS3" s="34" t="s">
        <v>2884</v>
      </c>
      <c r="CT3" s="34" t="s">
        <v>2885</v>
      </c>
      <c r="CU3" s="34" t="s">
        <v>2886</v>
      </c>
      <c r="CV3" s="34" t="s">
        <v>2905</v>
      </c>
      <c r="CW3" s="30" t="s">
        <v>2906</v>
      </c>
      <c r="CX3" s="34" t="s">
        <v>2907</v>
      </c>
      <c r="CY3" s="34" t="s">
        <v>2908</v>
      </c>
      <c r="CZ3" s="34" t="s">
        <v>2911</v>
      </c>
      <c r="DA3" s="34" t="s">
        <v>2913</v>
      </c>
      <c r="DB3" s="34" t="s">
        <v>2921</v>
      </c>
      <c r="DC3" s="34" t="s">
        <v>2930</v>
      </c>
      <c r="DD3" s="38" t="s">
        <v>2932</v>
      </c>
      <c r="DE3" s="34" t="s">
        <v>2934</v>
      </c>
      <c r="DF3" s="34" t="s">
        <v>2936</v>
      </c>
      <c r="DG3" s="34" t="s">
        <v>2937</v>
      </c>
      <c r="DH3" s="34" t="s">
        <v>2942</v>
      </c>
      <c r="DI3" s="34" t="s">
        <v>2945</v>
      </c>
      <c r="DJ3" s="34" t="s">
        <v>2946</v>
      </c>
      <c r="DK3" s="34" t="s">
        <v>2947</v>
      </c>
      <c r="DL3" s="34" t="s">
        <v>2948</v>
      </c>
      <c r="DM3" s="34" t="s">
        <v>2949</v>
      </c>
      <c r="DN3" s="34" t="s">
        <v>2956</v>
      </c>
      <c r="DO3" s="34" t="s">
        <v>2955</v>
      </c>
      <c r="DP3" s="34" t="s">
        <v>2957</v>
      </c>
      <c r="DQ3" s="34" t="s">
        <v>2963</v>
      </c>
      <c r="DR3" s="34" t="s">
        <v>2966</v>
      </c>
      <c r="DS3" s="34" t="s">
        <v>2968</v>
      </c>
      <c r="DT3" s="34" t="s">
        <v>2970</v>
      </c>
      <c r="DU3" s="34" t="s">
        <v>2972</v>
      </c>
      <c r="DV3" s="34" t="s">
        <v>2974</v>
      </c>
      <c r="DW3" s="34" t="s">
        <v>2978</v>
      </c>
      <c r="DX3" s="34" t="s">
        <v>2980</v>
      </c>
      <c r="DY3" s="34" t="s">
        <v>2986</v>
      </c>
      <c r="DZ3" s="34" t="s">
        <v>2987</v>
      </c>
      <c r="EA3" s="34" t="s">
        <v>2988</v>
      </c>
      <c r="EB3" s="34" t="s">
        <v>2989</v>
      </c>
      <c r="EC3" s="34" t="s">
        <v>2990</v>
      </c>
      <c r="ED3" s="34" t="s">
        <v>2991</v>
      </c>
      <c r="EE3" s="34" t="s">
        <v>2992</v>
      </c>
      <c r="EF3" s="34" t="s">
        <v>2994</v>
      </c>
      <c r="EG3" s="34" t="s">
        <v>3006</v>
      </c>
      <c r="EH3" s="34" t="s">
        <v>3010</v>
      </c>
      <c r="EI3" s="34" t="s">
        <v>3687</v>
      </c>
      <c r="EJ3" s="34" t="s">
        <v>3688</v>
      </c>
      <c r="EK3" s="34" t="s">
        <v>3689</v>
      </c>
      <c r="EL3" s="34" t="s">
        <v>3730</v>
      </c>
      <c r="EM3" s="34" t="s">
        <v>3733</v>
      </c>
      <c r="EN3" s="34" t="s">
        <v>3735</v>
      </c>
      <c r="EO3" s="34" t="s">
        <v>3748</v>
      </c>
      <c r="EP3" s="34" t="s">
        <v>3749</v>
      </c>
      <c r="EQ3" s="34" t="s">
        <v>3764</v>
      </c>
      <c r="ER3" s="34" t="s">
        <v>3765</v>
      </c>
    </row>
    <row r="4" spans="1:16380" ht="36" customHeight="1" x14ac:dyDescent="0.25">
      <c r="A4" s="1" t="s">
        <v>1</v>
      </c>
      <c r="B4" s="2" t="s">
        <v>2</v>
      </c>
      <c r="C4" s="1" t="s">
        <v>3</v>
      </c>
      <c r="D4" s="3" t="s">
        <v>4</v>
      </c>
      <c r="E4" s="3" t="s">
        <v>2665</v>
      </c>
      <c r="F4" s="3" t="s">
        <v>2666</v>
      </c>
      <c r="G4" s="4" t="s">
        <v>5</v>
      </c>
      <c r="H4" s="20" t="s">
        <v>2878</v>
      </c>
      <c r="I4" s="20" t="s">
        <v>2878</v>
      </c>
      <c r="J4" s="20" t="s">
        <v>2879</v>
      </c>
      <c r="K4" s="20" t="s">
        <v>2878</v>
      </c>
      <c r="L4" s="20" t="s">
        <v>2878</v>
      </c>
      <c r="M4" s="20" t="s">
        <v>2878</v>
      </c>
      <c r="N4" s="20" t="s">
        <v>2878</v>
      </c>
      <c r="O4" s="20" t="s">
        <v>2878</v>
      </c>
      <c r="P4" s="20" t="s">
        <v>2878</v>
      </c>
      <c r="Q4" s="20" t="s">
        <v>2878</v>
      </c>
      <c r="R4" s="20" t="s">
        <v>2878</v>
      </c>
      <c r="S4" s="20" t="s">
        <v>2878</v>
      </c>
      <c r="T4" s="20" t="s">
        <v>2878</v>
      </c>
      <c r="U4" s="20" t="s">
        <v>2878</v>
      </c>
      <c r="V4" s="20" t="s">
        <v>2878</v>
      </c>
      <c r="W4" s="20" t="s">
        <v>2878</v>
      </c>
      <c r="X4" s="20" t="s">
        <v>2878</v>
      </c>
      <c r="Y4" s="20" t="s">
        <v>2878</v>
      </c>
      <c r="Z4" s="20" t="s">
        <v>2878</v>
      </c>
      <c r="AA4" s="20" t="s">
        <v>2878</v>
      </c>
      <c r="AB4" s="20" t="s">
        <v>2878</v>
      </c>
      <c r="AC4" s="20" t="s">
        <v>2878</v>
      </c>
      <c r="AD4" s="20" t="s">
        <v>2878</v>
      </c>
      <c r="AE4" s="20" t="s">
        <v>2878</v>
      </c>
      <c r="AF4" s="20" t="s">
        <v>2878</v>
      </c>
      <c r="AG4" s="20" t="s">
        <v>2878</v>
      </c>
      <c r="AH4" s="20" t="s">
        <v>2878</v>
      </c>
      <c r="AI4" s="20" t="s">
        <v>2878</v>
      </c>
      <c r="AJ4" s="20" t="s">
        <v>2878</v>
      </c>
      <c r="AK4" s="20" t="s">
        <v>2878</v>
      </c>
      <c r="AL4" s="20" t="s">
        <v>2878</v>
      </c>
      <c r="AM4" s="20" t="s">
        <v>2878</v>
      </c>
      <c r="AN4" s="20" t="s">
        <v>2878</v>
      </c>
      <c r="AO4" s="20" t="s">
        <v>2878</v>
      </c>
      <c r="AP4" s="20" t="s">
        <v>2878</v>
      </c>
      <c r="AQ4" s="20" t="s">
        <v>2878</v>
      </c>
      <c r="AR4" s="20" t="s">
        <v>2878</v>
      </c>
      <c r="AS4" s="20" t="s">
        <v>2878</v>
      </c>
      <c r="AT4" s="20" t="s">
        <v>2878</v>
      </c>
      <c r="AU4" s="20" t="s">
        <v>2878</v>
      </c>
      <c r="AV4" s="20" t="s">
        <v>2878</v>
      </c>
      <c r="AW4" s="20" t="s">
        <v>2878</v>
      </c>
      <c r="AX4" s="20" t="s">
        <v>2878</v>
      </c>
      <c r="AY4" s="20" t="s">
        <v>2878</v>
      </c>
      <c r="AZ4" s="20" t="s">
        <v>2878</v>
      </c>
      <c r="BA4" s="20" t="s">
        <v>2878</v>
      </c>
      <c r="BB4" s="20" t="s">
        <v>2878</v>
      </c>
      <c r="BC4" s="20" t="s">
        <v>2878</v>
      </c>
      <c r="BD4" s="20" t="s">
        <v>2878</v>
      </c>
      <c r="BE4" s="20" t="s">
        <v>2878</v>
      </c>
      <c r="BF4" s="20" t="s">
        <v>2878</v>
      </c>
      <c r="BG4" s="20" t="s">
        <v>2878</v>
      </c>
      <c r="BH4" s="20" t="s">
        <v>2878</v>
      </c>
      <c r="BI4" s="20" t="s">
        <v>2878</v>
      </c>
      <c r="BJ4" s="20" t="s">
        <v>2878</v>
      </c>
      <c r="BK4" s="20" t="s">
        <v>2878</v>
      </c>
      <c r="BL4" s="20" t="s">
        <v>2878</v>
      </c>
      <c r="BM4" s="20" t="s">
        <v>2878</v>
      </c>
      <c r="BN4" s="20" t="s">
        <v>2878</v>
      </c>
      <c r="BO4" s="20" t="s">
        <v>2878</v>
      </c>
      <c r="BP4" s="20" t="s">
        <v>2878</v>
      </c>
      <c r="BQ4" s="20" t="s">
        <v>2878</v>
      </c>
      <c r="BR4" s="20" t="s">
        <v>2878</v>
      </c>
      <c r="BS4" s="20" t="s">
        <v>2878</v>
      </c>
      <c r="BT4" s="20" t="s">
        <v>2878</v>
      </c>
      <c r="BU4" s="20" t="s">
        <v>2878</v>
      </c>
      <c r="BV4" s="20" t="s">
        <v>2878</v>
      </c>
      <c r="BW4" s="20" t="s">
        <v>2878</v>
      </c>
      <c r="BX4" s="20" t="s">
        <v>2878</v>
      </c>
      <c r="BY4" s="20" t="s">
        <v>2878</v>
      </c>
      <c r="BZ4" s="20" t="s">
        <v>2878</v>
      </c>
      <c r="CA4" s="20" t="s">
        <v>2878</v>
      </c>
      <c r="CB4" s="20" t="s">
        <v>2878</v>
      </c>
      <c r="CC4" s="20" t="s">
        <v>2878</v>
      </c>
      <c r="CD4" s="20" t="s">
        <v>2878</v>
      </c>
      <c r="CE4" s="20" t="s">
        <v>2878</v>
      </c>
      <c r="CF4" s="20" t="s">
        <v>2878</v>
      </c>
      <c r="CG4" s="20" t="s">
        <v>2878</v>
      </c>
      <c r="CH4" s="20" t="s">
        <v>2878</v>
      </c>
      <c r="CI4" s="20" t="s">
        <v>2878</v>
      </c>
      <c r="CJ4" s="20" t="s">
        <v>2878</v>
      </c>
      <c r="CK4" s="20" t="s">
        <v>2878</v>
      </c>
      <c r="CL4" s="20" t="s">
        <v>2878</v>
      </c>
      <c r="CM4" s="20" t="s">
        <v>2878</v>
      </c>
      <c r="CN4" s="20" t="s">
        <v>2878</v>
      </c>
      <c r="CO4" s="20" t="s">
        <v>2878</v>
      </c>
      <c r="CP4" s="20" t="s">
        <v>2878</v>
      </c>
      <c r="CQ4" s="20" t="s">
        <v>2878</v>
      </c>
      <c r="CR4" s="20" t="s">
        <v>2878</v>
      </c>
      <c r="CS4" s="20" t="s">
        <v>2878</v>
      </c>
      <c r="CT4" s="20" t="s">
        <v>2878</v>
      </c>
      <c r="CU4" s="20" t="s">
        <v>2878</v>
      </c>
      <c r="CV4" s="20" t="s">
        <v>2878</v>
      </c>
      <c r="CW4" s="20" t="s">
        <v>2878</v>
      </c>
      <c r="CX4" s="20" t="s">
        <v>2878</v>
      </c>
      <c r="CY4" s="20" t="s">
        <v>2878</v>
      </c>
      <c r="CZ4" s="20" t="s">
        <v>2878</v>
      </c>
      <c r="DA4" s="20" t="s">
        <v>2878</v>
      </c>
      <c r="DB4" s="20" t="s">
        <v>2878</v>
      </c>
      <c r="DC4" s="20" t="s">
        <v>2878</v>
      </c>
      <c r="DD4" s="20" t="s">
        <v>2878</v>
      </c>
      <c r="DE4" s="20" t="s">
        <v>2878</v>
      </c>
      <c r="DF4" s="20" t="s">
        <v>2878</v>
      </c>
      <c r="DG4" s="20" t="s">
        <v>2878</v>
      </c>
      <c r="DH4" s="20" t="s">
        <v>2878</v>
      </c>
      <c r="DI4" s="20" t="s">
        <v>2878</v>
      </c>
      <c r="DJ4" s="20" t="s">
        <v>2878</v>
      </c>
      <c r="DK4" s="20" t="s">
        <v>2878</v>
      </c>
      <c r="DL4" s="20" t="s">
        <v>2878</v>
      </c>
      <c r="DM4" s="20" t="s">
        <v>2878</v>
      </c>
      <c r="DN4" s="20" t="s">
        <v>2878</v>
      </c>
      <c r="DO4" s="20" t="s">
        <v>2878</v>
      </c>
      <c r="DP4" s="20" t="s">
        <v>2878</v>
      </c>
      <c r="DQ4" s="20" t="s">
        <v>2878</v>
      </c>
      <c r="DR4" s="20" t="s">
        <v>2878</v>
      </c>
      <c r="DS4" s="20" t="s">
        <v>2878</v>
      </c>
      <c r="DT4" s="20" t="s">
        <v>2878</v>
      </c>
      <c r="DU4" s="20" t="s">
        <v>2878</v>
      </c>
      <c r="DV4" s="20" t="s">
        <v>2878</v>
      </c>
      <c r="DW4" s="20" t="s">
        <v>2878</v>
      </c>
      <c r="DX4" s="20" t="s">
        <v>2878</v>
      </c>
      <c r="DY4" s="20" t="s">
        <v>2878</v>
      </c>
      <c r="DZ4" s="20" t="s">
        <v>2878</v>
      </c>
      <c r="EA4" s="20" t="s">
        <v>2878</v>
      </c>
      <c r="EB4" s="20" t="s">
        <v>2878</v>
      </c>
      <c r="EC4" s="20" t="s">
        <v>2878</v>
      </c>
      <c r="ED4" s="20" t="s">
        <v>2878</v>
      </c>
      <c r="EE4" s="20" t="s">
        <v>2878</v>
      </c>
      <c r="EF4" s="20" t="s">
        <v>2878</v>
      </c>
      <c r="EG4" s="20" t="s">
        <v>2878</v>
      </c>
      <c r="EH4" s="20" t="s">
        <v>2878</v>
      </c>
      <c r="EI4" s="20" t="s">
        <v>2878</v>
      </c>
      <c r="EJ4" s="20" t="s">
        <v>2878</v>
      </c>
      <c r="EK4" s="20" t="s">
        <v>2878</v>
      </c>
      <c r="EL4" s="20" t="s">
        <v>2878</v>
      </c>
      <c r="EM4" s="20" t="s">
        <v>2878</v>
      </c>
      <c r="EN4" s="20" t="s">
        <v>2878</v>
      </c>
      <c r="EO4" s="20" t="s">
        <v>2878</v>
      </c>
      <c r="EP4" s="20" t="s">
        <v>2878</v>
      </c>
      <c r="EQ4" s="20" t="s">
        <v>2878</v>
      </c>
      <c r="ER4" s="20" t="s">
        <v>2878</v>
      </c>
    </row>
    <row r="5" spans="1:16380" ht="30" hidden="1" x14ac:dyDescent="0.25">
      <c r="A5" s="5" t="s">
        <v>1894</v>
      </c>
      <c r="B5" s="6" t="s">
        <v>1895</v>
      </c>
      <c r="C5" s="6" t="s">
        <v>2713</v>
      </c>
      <c r="D5" s="7">
        <v>46054</v>
      </c>
      <c r="E5" s="5">
        <v>0</v>
      </c>
      <c r="F5" s="8">
        <f>SUM(H5:ER5)</f>
        <v>4</v>
      </c>
      <c r="G5" s="8">
        <f t="shared" ref="G5:G22" si="0">E5-F5</f>
        <v>-4</v>
      </c>
      <c r="H5" s="8">
        <v>1</v>
      </c>
      <c r="I5" s="8"/>
      <c r="J5" s="8"/>
      <c r="K5" s="8"/>
      <c r="L5" s="8"/>
      <c r="M5" s="8"/>
      <c r="N5" s="8"/>
      <c r="O5" s="8"/>
      <c r="P5" s="8"/>
      <c r="Q5" s="8"/>
      <c r="R5" s="8"/>
      <c r="S5" s="8">
        <v>1</v>
      </c>
      <c r="T5" s="8"/>
      <c r="U5" s="8"/>
      <c r="V5" s="8"/>
      <c r="W5" s="8"/>
      <c r="X5" s="8"/>
      <c r="Y5" s="8"/>
      <c r="Z5" s="8"/>
      <c r="AA5" s="8"/>
      <c r="AB5" s="8"/>
      <c r="AC5" s="8"/>
      <c r="AD5" s="8"/>
      <c r="AE5" s="8"/>
      <c r="AF5" s="8"/>
      <c r="AG5" s="8"/>
      <c r="AH5" s="8"/>
      <c r="AI5" s="8"/>
      <c r="AJ5" s="8"/>
      <c r="AK5" s="8"/>
      <c r="AL5" s="8"/>
      <c r="AM5" s="8">
        <v>1</v>
      </c>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v>1</v>
      </c>
      <c r="EQ5" s="8"/>
      <c r="ER5" s="40"/>
    </row>
    <row r="6" spans="1:16380" ht="45" hidden="1" x14ac:dyDescent="0.25">
      <c r="A6" s="5" t="s">
        <v>2714</v>
      </c>
      <c r="B6" s="6" t="s">
        <v>2715</v>
      </c>
      <c r="C6" s="6" t="s">
        <v>2716</v>
      </c>
      <c r="D6" s="7">
        <v>46235</v>
      </c>
      <c r="E6" s="5">
        <v>0</v>
      </c>
      <c r="F6" s="8">
        <f t="shared" ref="F6:F69" si="1">SUM(H6:ER6)</f>
        <v>5</v>
      </c>
      <c r="G6" s="8">
        <f t="shared" si="0"/>
        <v>-5</v>
      </c>
      <c r="H6" s="8"/>
      <c r="I6" s="8"/>
      <c r="J6" s="8"/>
      <c r="K6" s="8"/>
      <c r="L6" s="8"/>
      <c r="M6" s="8"/>
      <c r="N6" s="8"/>
      <c r="O6" s="8"/>
      <c r="P6" s="8">
        <v>5</v>
      </c>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40"/>
    </row>
    <row r="7" spans="1:16380" hidden="1" x14ac:dyDescent="0.25">
      <c r="A7" s="5" t="s">
        <v>1391</v>
      </c>
      <c r="B7" s="6" t="s">
        <v>1392</v>
      </c>
      <c r="C7" s="6">
        <v>67951</v>
      </c>
      <c r="D7" s="7">
        <v>47178</v>
      </c>
      <c r="E7" s="5">
        <v>569</v>
      </c>
      <c r="F7" s="8">
        <f t="shared" si="1"/>
        <v>84</v>
      </c>
      <c r="G7" s="8">
        <f t="shared" si="0"/>
        <v>485</v>
      </c>
      <c r="H7" s="8"/>
      <c r="I7" s="8"/>
      <c r="J7" s="8"/>
      <c r="K7" s="8"/>
      <c r="L7" s="8"/>
      <c r="M7" s="8"/>
      <c r="N7" s="8"/>
      <c r="O7" s="8"/>
      <c r="P7" s="8"/>
      <c r="Q7" s="8">
        <v>1</v>
      </c>
      <c r="R7" s="8">
        <v>4</v>
      </c>
      <c r="S7" s="8"/>
      <c r="T7" s="8">
        <v>1</v>
      </c>
      <c r="U7" s="8"/>
      <c r="V7" s="8"/>
      <c r="W7" s="8"/>
      <c r="X7" s="8"/>
      <c r="Y7" s="8"/>
      <c r="Z7" s="8"/>
      <c r="AA7" s="8"/>
      <c r="AB7" s="8">
        <v>3</v>
      </c>
      <c r="AC7" s="8"/>
      <c r="AD7" s="8"/>
      <c r="AE7" s="8"/>
      <c r="AF7" s="8"/>
      <c r="AG7" s="8"/>
      <c r="AH7" s="8"/>
      <c r="AI7" s="8"/>
      <c r="AJ7" s="8"/>
      <c r="AK7" s="8"/>
      <c r="AL7" s="8"/>
      <c r="AM7" s="8"/>
      <c r="AN7" s="8"/>
      <c r="AO7" s="8"/>
      <c r="AP7" s="8"/>
      <c r="AQ7" s="8"/>
      <c r="AR7" s="8"/>
      <c r="AS7" s="8"/>
      <c r="AT7" s="8"/>
      <c r="AU7" s="8"/>
      <c r="AV7" s="8">
        <v>1</v>
      </c>
      <c r="AW7" s="8"/>
      <c r="AX7" s="8">
        <v>2</v>
      </c>
      <c r="AY7" s="8"/>
      <c r="AZ7" s="8"/>
      <c r="BA7" s="8"/>
      <c r="BB7" s="8"/>
      <c r="BC7" s="8"/>
      <c r="BD7" s="8"/>
      <c r="BE7" s="8"/>
      <c r="BF7" s="8"/>
      <c r="BG7" s="8"/>
      <c r="BH7" s="8"/>
      <c r="BI7" s="8">
        <v>1</v>
      </c>
      <c r="BJ7" s="8"/>
      <c r="BK7" s="8"/>
      <c r="BL7" s="8"/>
      <c r="BM7" s="8"/>
      <c r="BN7" s="8"/>
      <c r="BO7" s="8"/>
      <c r="BP7" s="8"/>
      <c r="BQ7" s="8"/>
      <c r="BR7" s="8"/>
      <c r="BS7" s="8"/>
      <c r="BT7" s="8"/>
      <c r="BU7" s="8"/>
      <c r="BV7" s="8"/>
      <c r="BW7" s="8"/>
      <c r="BX7" s="8"/>
      <c r="BY7" s="8"/>
      <c r="BZ7" s="8"/>
      <c r="CA7" s="8"/>
      <c r="CB7" s="8"/>
      <c r="CC7" s="8">
        <v>1</v>
      </c>
      <c r="CD7" s="8"/>
      <c r="CE7" s="8"/>
      <c r="CF7" s="8"/>
      <c r="CG7" s="8"/>
      <c r="CH7" s="8"/>
      <c r="CI7" s="8"/>
      <c r="CJ7" s="8"/>
      <c r="CK7" s="8"/>
      <c r="CL7" s="8"/>
      <c r="CM7" s="8"/>
      <c r="CN7" s="8"/>
      <c r="CO7" s="8"/>
      <c r="CP7" s="8"/>
      <c r="CQ7" s="8"/>
      <c r="CR7" s="8"/>
      <c r="CS7" s="8"/>
      <c r="CT7" s="8">
        <v>2</v>
      </c>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v>18</v>
      </c>
      <c r="EL7" s="8"/>
      <c r="EM7" s="8"/>
      <c r="EN7" s="8">
        <v>50</v>
      </c>
      <c r="EO7" s="8"/>
      <c r="EP7" s="8"/>
      <c r="EQ7" s="8"/>
      <c r="ER7" s="40"/>
    </row>
    <row r="8" spans="1:16380" ht="45" hidden="1" x14ac:dyDescent="0.25">
      <c r="A8" s="5" t="s">
        <v>2720</v>
      </c>
      <c r="B8" s="6" t="s">
        <v>2721</v>
      </c>
      <c r="C8" s="6">
        <v>1240619</v>
      </c>
      <c r="D8" s="7">
        <v>47270</v>
      </c>
      <c r="E8" s="5">
        <v>0</v>
      </c>
      <c r="F8" s="8">
        <f t="shared" si="1"/>
        <v>13</v>
      </c>
      <c r="G8" s="8">
        <f t="shared" si="0"/>
        <v>-13</v>
      </c>
      <c r="H8" s="8"/>
      <c r="I8" s="8"/>
      <c r="J8" s="8"/>
      <c r="K8" s="8"/>
      <c r="L8" s="8"/>
      <c r="M8" s="8"/>
      <c r="N8" s="8"/>
      <c r="O8" s="8"/>
      <c r="P8" s="8"/>
      <c r="Q8" s="8"/>
      <c r="R8" s="8">
        <v>1</v>
      </c>
      <c r="S8" s="8"/>
      <c r="T8" s="8"/>
      <c r="U8" s="8"/>
      <c r="V8" s="8"/>
      <c r="W8" s="8"/>
      <c r="X8" s="8"/>
      <c r="Y8" s="8"/>
      <c r="Z8" s="8"/>
      <c r="AA8" s="8"/>
      <c r="AB8" s="8"/>
      <c r="AC8" s="8"/>
      <c r="AD8" s="8"/>
      <c r="AE8" s="8"/>
      <c r="AF8" s="8">
        <v>1</v>
      </c>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v>2</v>
      </c>
      <c r="CJ8" s="8"/>
      <c r="CK8" s="8"/>
      <c r="CL8" s="8"/>
      <c r="CM8" s="8"/>
      <c r="CN8" s="8"/>
      <c r="CO8" s="8"/>
      <c r="CP8" s="8">
        <v>3</v>
      </c>
      <c r="CQ8" s="8"/>
      <c r="CR8" s="8"/>
      <c r="CS8" s="8"/>
      <c r="CT8" s="8"/>
      <c r="CU8" s="8"/>
      <c r="CV8" s="8"/>
      <c r="CW8" s="8"/>
      <c r="CX8" s="8"/>
      <c r="CY8" s="8"/>
      <c r="CZ8" s="8"/>
      <c r="DA8" s="8"/>
      <c r="DB8" s="8"/>
      <c r="DC8" s="8">
        <v>1</v>
      </c>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v>1</v>
      </c>
      <c r="EL8" s="8"/>
      <c r="EM8" s="8">
        <v>1</v>
      </c>
      <c r="EN8" s="8">
        <v>1</v>
      </c>
      <c r="EO8" s="8"/>
      <c r="EP8" s="8"/>
      <c r="EQ8" s="8">
        <v>2</v>
      </c>
      <c r="ER8" s="8"/>
    </row>
    <row r="9" spans="1:16380" ht="60" hidden="1" x14ac:dyDescent="0.25">
      <c r="A9" s="5" t="s">
        <v>1183</v>
      </c>
      <c r="B9" s="6" t="s">
        <v>1184</v>
      </c>
      <c r="C9" s="6">
        <v>240612</v>
      </c>
      <c r="D9" s="7">
        <v>47270</v>
      </c>
      <c r="E9" s="5">
        <v>0</v>
      </c>
      <c r="F9" s="8">
        <f t="shared" si="1"/>
        <v>8</v>
      </c>
      <c r="G9" s="8">
        <f t="shared" si="0"/>
        <v>-8</v>
      </c>
      <c r="H9" s="8"/>
      <c r="I9" s="8"/>
      <c r="J9" s="8"/>
      <c r="K9" s="8"/>
      <c r="L9" s="8"/>
      <c r="M9" s="8"/>
      <c r="N9" s="8"/>
      <c r="O9" s="8"/>
      <c r="P9" s="8"/>
      <c r="Q9" s="8"/>
      <c r="R9" s="8">
        <v>1</v>
      </c>
      <c r="S9" s="8"/>
      <c r="T9" s="8"/>
      <c r="U9" s="8"/>
      <c r="V9" s="8"/>
      <c r="W9" s="8"/>
      <c r="X9" s="8"/>
      <c r="Y9" s="8"/>
      <c r="Z9" s="8"/>
      <c r="AA9" s="8"/>
      <c r="AB9" s="8"/>
      <c r="AC9" s="8"/>
      <c r="AD9" s="8"/>
      <c r="AE9" s="8"/>
      <c r="AF9" s="8">
        <v>1</v>
      </c>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v>2</v>
      </c>
      <c r="CQ9" s="8"/>
      <c r="CR9" s="8"/>
      <c r="CS9" s="8"/>
      <c r="CT9" s="8"/>
      <c r="CU9" s="8"/>
      <c r="CV9" s="8"/>
      <c r="CW9" s="8"/>
      <c r="CX9" s="8"/>
      <c r="CY9" s="8"/>
      <c r="CZ9" s="8"/>
      <c r="DA9" s="8"/>
      <c r="DB9" s="8"/>
      <c r="DC9" s="8"/>
      <c r="DD9" s="8"/>
      <c r="DE9" s="8"/>
      <c r="DF9" s="8"/>
      <c r="DG9" s="8">
        <v>3</v>
      </c>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v>1</v>
      </c>
      <c r="EO9" s="8"/>
      <c r="EP9" s="8"/>
      <c r="EQ9" s="8"/>
      <c r="ER9" s="8"/>
    </row>
    <row r="10" spans="1:16380" ht="60" hidden="1" x14ac:dyDescent="0.25">
      <c r="A10" s="5" t="s">
        <v>1260</v>
      </c>
      <c r="B10" s="6" t="s">
        <v>1261</v>
      </c>
      <c r="C10" s="6">
        <v>30815246</v>
      </c>
      <c r="D10" s="7">
        <v>47150</v>
      </c>
      <c r="E10" s="5">
        <v>0</v>
      </c>
      <c r="F10" s="8">
        <f t="shared" si="1"/>
        <v>68</v>
      </c>
      <c r="G10" s="8">
        <f t="shared" si="0"/>
        <v>-68</v>
      </c>
      <c r="H10" s="8"/>
      <c r="I10" s="8"/>
      <c r="J10" s="8"/>
      <c r="K10" s="8"/>
      <c r="L10" s="8"/>
      <c r="M10" s="8"/>
      <c r="N10" s="8"/>
      <c r="O10" s="8"/>
      <c r="P10" s="8"/>
      <c r="Q10" s="8"/>
      <c r="R10" s="8">
        <v>1</v>
      </c>
      <c r="S10" s="8"/>
      <c r="T10" s="8"/>
      <c r="U10" s="8"/>
      <c r="V10" s="8"/>
      <c r="W10" s="8"/>
      <c r="X10" s="8"/>
      <c r="Y10" s="8"/>
      <c r="Z10" s="8">
        <v>1</v>
      </c>
      <c r="AA10" s="8"/>
      <c r="AB10" s="8"/>
      <c r="AC10" s="8"/>
      <c r="AD10" s="8"/>
      <c r="AE10" s="8"/>
      <c r="AF10" s="8">
        <v>3</v>
      </c>
      <c r="AG10" s="8"/>
      <c r="AH10" s="8"/>
      <c r="AI10" s="8"/>
      <c r="AJ10" s="8"/>
      <c r="AK10" s="8"/>
      <c r="AL10" s="8"/>
      <c r="AM10" s="8"/>
      <c r="AN10" s="8">
        <v>20</v>
      </c>
      <c r="AO10" s="8">
        <v>4</v>
      </c>
      <c r="AP10" s="8"/>
      <c r="AQ10" s="8"/>
      <c r="AR10" s="8"/>
      <c r="AS10" s="8"/>
      <c r="AT10" s="8"/>
      <c r="AU10" s="8"/>
      <c r="AV10" s="8"/>
      <c r="AW10" s="8"/>
      <c r="AX10" s="8"/>
      <c r="AY10" s="8"/>
      <c r="AZ10" s="8"/>
      <c r="BA10" s="8"/>
      <c r="BB10" s="8"/>
      <c r="BC10" s="8">
        <v>2</v>
      </c>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v>2</v>
      </c>
      <c r="CQ10" s="8"/>
      <c r="CR10" s="8"/>
      <c r="CS10" s="8"/>
      <c r="CT10" s="8"/>
      <c r="CU10" s="8"/>
      <c r="CV10" s="8"/>
      <c r="CW10" s="8"/>
      <c r="CX10" s="8"/>
      <c r="CY10" s="8"/>
      <c r="CZ10" s="8"/>
      <c r="DA10" s="8"/>
      <c r="DB10" s="8"/>
      <c r="DC10" s="8">
        <v>5</v>
      </c>
      <c r="DD10" s="8">
        <v>5</v>
      </c>
      <c r="DE10" s="8"/>
      <c r="DF10" s="8"/>
      <c r="DG10" s="8">
        <v>20</v>
      </c>
      <c r="DH10" s="8"/>
      <c r="DI10" s="8"/>
      <c r="DJ10" s="8"/>
      <c r="DK10" s="8"/>
      <c r="DL10" s="8"/>
      <c r="DM10" s="8"/>
      <c r="DN10" s="8"/>
      <c r="DO10" s="8"/>
      <c r="DP10" s="8">
        <v>5</v>
      </c>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row>
    <row r="11" spans="1:16380" ht="45" hidden="1" x14ac:dyDescent="0.25">
      <c r="A11" s="5" t="s">
        <v>1274</v>
      </c>
      <c r="B11" s="6" t="s">
        <v>1275</v>
      </c>
      <c r="C11" s="6">
        <v>20062401</v>
      </c>
      <c r="D11" s="7">
        <v>46174</v>
      </c>
      <c r="E11" s="5">
        <v>67</v>
      </c>
      <c r="F11" s="8">
        <f t="shared" si="1"/>
        <v>2</v>
      </c>
      <c r="G11" s="8">
        <f t="shared" si="0"/>
        <v>65</v>
      </c>
      <c r="H11" s="8"/>
      <c r="I11" s="8"/>
      <c r="J11" s="8"/>
      <c r="K11" s="8"/>
      <c r="L11" s="8"/>
      <c r="M11" s="8"/>
      <c r="N11" s="8"/>
      <c r="O11" s="8"/>
      <c r="P11" s="8"/>
      <c r="Q11" s="8"/>
      <c r="R11" s="8">
        <v>2</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row>
    <row r="12" spans="1:16380" ht="45" hidden="1" x14ac:dyDescent="0.25">
      <c r="A12" s="5" t="s">
        <v>1334</v>
      </c>
      <c r="B12" s="6" t="s">
        <v>1335</v>
      </c>
      <c r="C12" s="6">
        <v>250507</v>
      </c>
      <c r="D12" s="7">
        <v>46508</v>
      </c>
      <c r="E12" s="5">
        <v>426</v>
      </c>
      <c r="F12" s="8">
        <f t="shared" si="1"/>
        <v>420</v>
      </c>
      <c r="G12" s="8">
        <f t="shared" si="0"/>
        <v>6</v>
      </c>
      <c r="H12" s="8"/>
      <c r="I12" s="8"/>
      <c r="J12" s="8"/>
      <c r="K12" s="8"/>
      <c r="L12" s="8"/>
      <c r="M12" s="8"/>
      <c r="N12" s="8"/>
      <c r="O12" s="8"/>
      <c r="P12" s="8"/>
      <c r="Q12" s="8"/>
      <c r="R12" s="8">
        <v>26</v>
      </c>
      <c r="S12" s="8"/>
      <c r="T12" s="8"/>
      <c r="U12" s="8"/>
      <c r="V12" s="8"/>
      <c r="W12" s="8"/>
      <c r="X12" s="8"/>
      <c r="Y12" s="8"/>
      <c r="Z12" s="8">
        <v>20</v>
      </c>
      <c r="AA12" s="8"/>
      <c r="AB12" s="8"/>
      <c r="AC12" s="8"/>
      <c r="AD12" s="8"/>
      <c r="AE12" s="8"/>
      <c r="AF12" s="8"/>
      <c r="AG12" s="8"/>
      <c r="AH12" s="8"/>
      <c r="AI12" s="8"/>
      <c r="AJ12" s="8"/>
      <c r="AK12" s="8"/>
      <c r="AL12" s="8">
        <v>5</v>
      </c>
      <c r="AM12" s="8"/>
      <c r="AN12" s="8"/>
      <c r="AO12" s="8"/>
      <c r="AP12" s="8"/>
      <c r="AQ12" s="8"/>
      <c r="AR12" s="8"/>
      <c r="AS12" s="8"/>
      <c r="AT12" s="8"/>
      <c r="AU12" s="8"/>
      <c r="AV12" s="8"/>
      <c r="AW12" s="8"/>
      <c r="AX12" s="8"/>
      <c r="AY12" s="8"/>
      <c r="AZ12" s="8"/>
      <c r="BA12" s="8"/>
      <c r="BB12" s="8"/>
      <c r="BC12" s="8"/>
      <c r="BD12" s="8"/>
      <c r="BE12" s="8"/>
      <c r="BF12" s="8"/>
      <c r="BG12" s="8">
        <v>5</v>
      </c>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v>200</v>
      </c>
      <c r="CQ12" s="8"/>
      <c r="CR12" s="8"/>
      <c r="CS12" s="8"/>
      <c r="CT12" s="8">
        <v>1</v>
      </c>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v>163</v>
      </c>
      <c r="EO12" s="8"/>
      <c r="EP12" s="8"/>
      <c r="EQ12" s="8"/>
      <c r="ER12" s="8"/>
    </row>
    <row r="13" spans="1:16380" ht="45" hidden="1" x14ac:dyDescent="0.25">
      <c r="A13" s="5" t="s">
        <v>1521</v>
      </c>
      <c r="B13" s="6" t="s">
        <v>1522</v>
      </c>
      <c r="C13" s="6">
        <v>3610226</v>
      </c>
      <c r="D13" s="7">
        <v>46204</v>
      </c>
      <c r="E13" s="5">
        <v>0</v>
      </c>
      <c r="F13" s="8">
        <f t="shared" si="1"/>
        <v>100</v>
      </c>
      <c r="G13" s="8">
        <f t="shared" si="0"/>
        <v>-100</v>
      </c>
      <c r="H13" s="8"/>
      <c r="I13" s="8"/>
      <c r="J13" s="8"/>
      <c r="K13" s="8"/>
      <c r="L13" s="8"/>
      <c r="M13" s="8"/>
      <c r="N13" s="8"/>
      <c r="O13" s="8"/>
      <c r="P13" s="8"/>
      <c r="Q13" s="8"/>
      <c r="R13" s="8"/>
      <c r="S13" s="8">
        <v>100</v>
      </c>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row>
    <row r="14" spans="1:16380" ht="45" hidden="1" x14ac:dyDescent="0.25">
      <c r="A14" s="5" t="s">
        <v>2327</v>
      </c>
      <c r="B14" s="6" t="s">
        <v>2328</v>
      </c>
      <c r="C14" s="6">
        <v>232</v>
      </c>
      <c r="D14" s="7">
        <v>45931</v>
      </c>
      <c r="E14" s="5">
        <v>0</v>
      </c>
      <c r="F14" s="8">
        <f t="shared" si="1"/>
        <v>10</v>
      </c>
      <c r="G14" s="8">
        <f t="shared" si="0"/>
        <v>-10</v>
      </c>
      <c r="H14" s="8"/>
      <c r="I14" s="8"/>
      <c r="J14" s="8"/>
      <c r="K14" s="8"/>
      <c r="L14" s="8"/>
      <c r="M14" s="8"/>
      <c r="N14" s="8"/>
      <c r="O14" s="8"/>
      <c r="P14" s="8"/>
      <c r="Q14" s="8"/>
      <c r="R14" s="8"/>
      <c r="S14" s="8">
        <v>10</v>
      </c>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row>
    <row r="15" spans="1:16380" hidden="1" x14ac:dyDescent="0.25">
      <c r="A15" s="5" t="s">
        <v>1391</v>
      </c>
      <c r="B15" s="6" t="s">
        <v>1392</v>
      </c>
      <c r="C15" s="6" t="s">
        <v>2737</v>
      </c>
      <c r="D15" s="7">
        <v>45809</v>
      </c>
      <c r="E15" s="5">
        <v>0</v>
      </c>
      <c r="F15" s="8">
        <f t="shared" si="1"/>
        <v>2</v>
      </c>
      <c r="G15" s="8">
        <f t="shared" si="0"/>
        <v>-2</v>
      </c>
      <c r="H15" s="8"/>
      <c r="I15" s="8"/>
      <c r="J15" s="8"/>
      <c r="K15" s="8"/>
      <c r="L15" s="8"/>
      <c r="M15" s="8"/>
      <c r="N15" s="8"/>
      <c r="O15" s="8"/>
      <c r="P15" s="8"/>
      <c r="Q15" s="8"/>
      <c r="R15" s="8"/>
      <c r="S15" s="8"/>
      <c r="T15" s="8"/>
      <c r="U15" s="8">
        <v>2</v>
      </c>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row>
    <row r="16" spans="1:16380" hidden="1" x14ac:dyDescent="0.25">
      <c r="A16" s="5" t="s">
        <v>2741</v>
      </c>
      <c r="B16" s="6" t="s">
        <v>2742</v>
      </c>
      <c r="C16" s="6" t="s">
        <v>2740</v>
      </c>
      <c r="D16" s="7">
        <v>46388</v>
      </c>
      <c r="E16" s="5">
        <v>0</v>
      </c>
      <c r="F16" s="8">
        <f t="shared" si="1"/>
        <v>1</v>
      </c>
      <c r="G16" s="8">
        <f t="shared" si="0"/>
        <v>-1</v>
      </c>
      <c r="H16" s="8"/>
      <c r="I16" s="8"/>
      <c r="J16" s="8"/>
      <c r="K16" s="8"/>
      <c r="L16" s="8"/>
      <c r="M16" s="8"/>
      <c r="N16" s="8"/>
      <c r="O16" s="8"/>
      <c r="P16" s="8"/>
      <c r="Q16" s="8"/>
      <c r="R16" s="8"/>
      <c r="S16" s="8"/>
      <c r="T16" s="8"/>
      <c r="U16" s="8"/>
      <c r="V16" s="8">
        <v>1</v>
      </c>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row>
    <row r="17" spans="1:148" ht="45" hidden="1" x14ac:dyDescent="0.25">
      <c r="A17" s="5" t="s">
        <v>1272</v>
      </c>
      <c r="B17" s="6" t="s">
        <v>1273</v>
      </c>
      <c r="C17" s="6">
        <v>2404</v>
      </c>
      <c r="D17" s="7">
        <v>46143</v>
      </c>
      <c r="E17" s="5">
        <v>0</v>
      </c>
      <c r="F17" s="8">
        <f t="shared" si="1"/>
        <v>38</v>
      </c>
      <c r="G17" s="8">
        <f t="shared" si="0"/>
        <v>-38</v>
      </c>
      <c r="H17" s="8"/>
      <c r="I17" s="8"/>
      <c r="J17" s="8"/>
      <c r="K17" s="8"/>
      <c r="L17" s="8"/>
      <c r="M17" s="8"/>
      <c r="N17" s="8"/>
      <c r="O17" s="8"/>
      <c r="P17" s="8"/>
      <c r="Q17" s="8"/>
      <c r="R17" s="8"/>
      <c r="S17" s="8"/>
      <c r="T17" s="8"/>
      <c r="U17" s="8"/>
      <c r="V17" s="8"/>
      <c r="W17" s="8"/>
      <c r="X17" s="8"/>
      <c r="Y17" s="8"/>
      <c r="Z17" s="8">
        <v>1</v>
      </c>
      <c r="AA17" s="8"/>
      <c r="AB17" s="8">
        <v>1</v>
      </c>
      <c r="AC17" s="8"/>
      <c r="AD17" s="8"/>
      <c r="AE17" s="8"/>
      <c r="AF17" s="8"/>
      <c r="AG17" s="8"/>
      <c r="AH17" s="8"/>
      <c r="AI17" s="8"/>
      <c r="AJ17" s="8"/>
      <c r="AK17" s="8">
        <v>1</v>
      </c>
      <c r="AL17" s="8">
        <v>1</v>
      </c>
      <c r="AM17" s="8"/>
      <c r="AN17" s="8">
        <v>20</v>
      </c>
      <c r="AO17" s="8"/>
      <c r="AP17" s="8"/>
      <c r="AQ17" s="8"/>
      <c r="AR17" s="8"/>
      <c r="AS17" s="8"/>
      <c r="AT17" s="8">
        <v>1</v>
      </c>
      <c r="AU17" s="8"/>
      <c r="AV17" s="8"/>
      <c r="AW17" s="8"/>
      <c r="AX17" s="8">
        <v>1</v>
      </c>
      <c r="AY17" s="8"/>
      <c r="AZ17" s="8"/>
      <c r="BA17" s="8">
        <v>1</v>
      </c>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v>5</v>
      </c>
      <c r="DX17" s="8"/>
      <c r="DY17" s="8"/>
      <c r="DZ17" s="8"/>
      <c r="EA17" s="8"/>
      <c r="EB17" s="8"/>
      <c r="EC17" s="8"/>
      <c r="ED17" s="8"/>
      <c r="EE17" s="8"/>
      <c r="EF17" s="8">
        <v>1</v>
      </c>
      <c r="EG17" s="8">
        <v>1</v>
      </c>
      <c r="EH17" s="8"/>
      <c r="EI17" s="8"/>
      <c r="EJ17" s="8"/>
      <c r="EK17" s="8"/>
      <c r="EL17" s="8"/>
      <c r="EM17" s="8"/>
      <c r="EN17" s="8">
        <v>4</v>
      </c>
      <c r="EO17" s="8"/>
      <c r="EP17" s="8"/>
      <c r="EQ17" s="8"/>
      <c r="ER17" s="8"/>
    </row>
    <row r="18" spans="1:148" ht="45" hidden="1" x14ac:dyDescent="0.25">
      <c r="A18" s="5" t="s">
        <v>1274</v>
      </c>
      <c r="B18" s="6" t="s">
        <v>1275</v>
      </c>
      <c r="C18" s="6">
        <v>3072401</v>
      </c>
      <c r="D18" s="7">
        <v>46204</v>
      </c>
      <c r="E18" s="5">
        <v>0</v>
      </c>
      <c r="F18" s="8">
        <f t="shared" si="1"/>
        <v>47</v>
      </c>
      <c r="G18" s="8">
        <f t="shared" si="0"/>
        <v>-47</v>
      </c>
      <c r="H18" s="8"/>
      <c r="I18" s="8"/>
      <c r="J18" s="8"/>
      <c r="K18" s="8"/>
      <c r="L18" s="8"/>
      <c r="M18" s="8"/>
      <c r="N18" s="8"/>
      <c r="O18" s="8"/>
      <c r="P18" s="8"/>
      <c r="Q18" s="8"/>
      <c r="R18" s="8"/>
      <c r="S18" s="8"/>
      <c r="T18" s="8"/>
      <c r="U18" s="8"/>
      <c r="V18" s="8"/>
      <c r="W18" s="8"/>
      <c r="X18" s="8"/>
      <c r="Y18" s="8"/>
      <c r="Z18" s="8">
        <v>2</v>
      </c>
      <c r="AA18" s="8"/>
      <c r="AB18" s="8">
        <v>1</v>
      </c>
      <c r="AC18" s="8"/>
      <c r="AD18" s="8"/>
      <c r="AE18" s="8"/>
      <c r="AF18" s="8"/>
      <c r="AG18" s="8"/>
      <c r="AH18" s="8"/>
      <c r="AI18" s="8"/>
      <c r="AJ18" s="8"/>
      <c r="AK18" s="8">
        <v>1</v>
      </c>
      <c r="AL18" s="8">
        <v>1</v>
      </c>
      <c r="AM18" s="8"/>
      <c r="AN18" s="8">
        <v>10</v>
      </c>
      <c r="AO18" s="8"/>
      <c r="AP18" s="8"/>
      <c r="AQ18" s="8"/>
      <c r="AR18" s="8"/>
      <c r="AS18" s="8"/>
      <c r="AT18" s="8">
        <v>1</v>
      </c>
      <c r="AU18" s="8"/>
      <c r="AV18" s="8"/>
      <c r="AW18" s="8"/>
      <c r="AX18" s="8">
        <v>1</v>
      </c>
      <c r="AY18" s="8"/>
      <c r="AZ18" s="8"/>
      <c r="BA18" s="8">
        <v>1</v>
      </c>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v>1</v>
      </c>
      <c r="CD18" s="8"/>
      <c r="CE18" s="8"/>
      <c r="CF18" s="8"/>
      <c r="CG18" s="8"/>
      <c r="CH18" s="8"/>
      <c r="CI18" s="8"/>
      <c r="CJ18" s="8"/>
      <c r="CK18" s="8"/>
      <c r="CL18" s="8"/>
      <c r="CM18" s="8"/>
      <c r="CN18" s="8"/>
      <c r="CO18" s="8"/>
      <c r="CP18" s="8"/>
      <c r="CQ18" s="8">
        <v>6</v>
      </c>
      <c r="CR18" s="8"/>
      <c r="CS18" s="8"/>
      <c r="CT18" s="8"/>
      <c r="CU18" s="8"/>
      <c r="CV18" s="8"/>
      <c r="CW18" s="8"/>
      <c r="CX18" s="8"/>
      <c r="CY18" s="8"/>
      <c r="CZ18" s="8"/>
      <c r="DA18" s="8"/>
      <c r="DB18" s="8"/>
      <c r="DC18" s="8"/>
      <c r="DD18" s="8"/>
      <c r="DE18" s="8"/>
      <c r="DF18" s="8"/>
      <c r="DG18" s="8"/>
      <c r="DH18" s="8"/>
      <c r="DI18" s="8"/>
      <c r="DJ18" s="8"/>
      <c r="DK18" s="8"/>
      <c r="DL18" s="8"/>
      <c r="DM18" s="8"/>
      <c r="DN18" s="8"/>
      <c r="DO18" s="8"/>
      <c r="DP18" s="8">
        <v>10</v>
      </c>
      <c r="DQ18" s="8"/>
      <c r="DR18" s="8"/>
      <c r="DS18" s="8"/>
      <c r="DT18" s="8"/>
      <c r="DU18" s="8"/>
      <c r="DV18" s="8"/>
      <c r="DW18" s="8">
        <v>10</v>
      </c>
      <c r="DX18" s="8"/>
      <c r="DY18" s="8"/>
      <c r="DZ18" s="8"/>
      <c r="EA18" s="8"/>
      <c r="EB18" s="8"/>
      <c r="EC18" s="8"/>
      <c r="ED18" s="8"/>
      <c r="EE18" s="8"/>
      <c r="EF18" s="8"/>
      <c r="EG18" s="8">
        <v>1</v>
      </c>
      <c r="EH18" s="8"/>
      <c r="EI18" s="8"/>
      <c r="EJ18" s="8"/>
      <c r="EK18" s="8"/>
      <c r="EL18" s="8"/>
      <c r="EM18" s="8"/>
      <c r="EN18" s="8">
        <v>1</v>
      </c>
      <c r="EO18" s="8"/>
      <c r="EP18" s="8"/>
      <c r="EQ18" s="8"/>
      <c r="ER18" s="8"/>
    </row>
    <row r="19" spans="1:148" ht="30" hidden="1" x14ac:dyDescent="0.25">
      <c r="A19" s="5" t="s">
        <v>2753</v>
      </c>
      <c r="B19" s="6" t="s">
        <v>2754</v>
      </c>
      <c r="C19" s="6">
        <v>420253</v>
      </c>
      <c r="D19" s="7">
        <v>46023</v>
      </c>
      <c r="E19" s="5">
        <v>0</v>
      </c>
      <c r="F19" s="8">
        <f t="shared" si="1"/>
        <v>1</v>
      </c>
      <c r="G19" s="8">
        <f t="shared" si="0"/>
        <v>-1</v>
      </c>
      <c r="H19" s="8"/>
      <c r="I19" s="8"/>
      <c r="J19" s="8"/>
      <c r="K19" s="8"/>
      <c r="L19" s="8"/>
      <c r="M19" s="8"/>
      <c r="N19" s="8"/>
      <c r="O19" s="8"/>
      <c r="P19" s="8"/>
      <c r="Q19" s="8"/>
      <c r="R19" s="8"/>
      <c r="S19" s="8"/>
      <c r="T19" s="8"/>
      <c r="U19" s="8"/>
      <c r="V19" s="8"/>
      <c r="W19" s="8"/>
      <c r="X19" s="8"/>
      <c r="Y19" s="8"/>
      <c r="Z19" s="8"/>
      <c r="AA19" s="8">
        <v>1</v>
      </c>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row>
    <row r="20" spans="1:148" ht="30" hidden="1" x14ac:dyDescent="0.25">
      <c r="A20" s="5" t="s">
        <v>1071</v>
      </c>
      <c r="B20" s="6" t="s">
        <v>1072</v>
      </c>
      <c r="C20" s="6">
        <v>4941023</v>
      </c>
      <c r="D20" s="7">
        <v>45931</v>
      </c>
      <c r="E20" s="5">
        <v>0</v>
      </c>
      <c r="F20" s="8">
        <f t="shared" si="1"/>
        <v>50</v>
      </c>
      <c r="G20" s="8">
        <f t="shared" si="0"/>
        <v>-50</v>
      </c>
      <c r="H20" s="8"/>
      <c r="I20" s="8"/>
      <c r="J20" s="8"/>
      <c r="K20" s="8"/>
      <c r="L20" s="8"/>
      <c r="M20" s="8"/>
      <c r="N20" s="8"/>
      <c r="O20" s="8"/>
      <c r="P20" s="8"/>
      <c r="Q20" s="8"/>
      <c r="R20" s="8"/>
      <c r="S20" s="8"/>
      <c r="T20" s="8"/>
      <c r="U20" s="8"/>
      <c r="V20" s="8"/>
      <c r="W20" s="8"/>
      <c r="X20" s="8"/>
      <c r="Y20" s="8"/>
      <c r="Z20" s="8"/>
      <c r="AA20" s="8"/>
      <c r="AB20" s="8"/>
      <c r="AC20" s="8">
        <v>50</v>
      </c>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row>
    <row r="21" spans="1:148" ht="30" hidden="1" x14ac:dyDescent="0.25">
      <c r="A21" s="5" t="s">
        <v>528</v>
      </c>
      <c r="B21" s="6" t="s">
        <v>529</v>
      </c>
      <c r="C21" s="6">
        <v>304137</v>
      </c>
      <c r="D21" s="7">
        <v>45839</v>
      </c>
      <c r="E21" s="5">
        <v>0</v>
      </c>
      <c r="F21" s="8">
        <f t="shared" si="1"/>
        <v>109</v>
      </c>
      <c r="G21" s="8">
        <f t="shared" si="0"/>
        <v>-109</v>
      </c>
      <c r="H21" s="8"/>
      <c r="I21" s="8"/>
      <c r="J21" s="8"/>
      <c r="K21" s="8"/>
      <c r="L21" s="8"/>
      <c r="M21" s="8"/>
      <c r="N21" s="8"/>
      <c r="O21" s="8"/>
      <c r="P21" s="8"/>
      <c r="Q21" s="8"/>
      <c r="R21" s="8"/>
      <c r="S21" s="8"/>
      <c r="T21" s="8"/>
      <c r="U21" s="8"/>
      <c r="V21" s="8"/>
      <c r="W21" s="8"/>
      <c r="X21" s="8"/>
      <c r="Y21" s="8"/>
      <c r="Z21" s="8"/>
      <c r="AA21" s="8"/>
      <c r="AB21" s="8"/>
      <c r="AC21" s="8">
        <v>80</v>
      </c>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v>29</v>
      </c>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row>
    <row r="22" spans="1:148" ht="45" hidden="1" x14ac:dyDescent="0.25">
      <c r="A22" s="5" t="s">
        <v>1837</v>
      </c>
      <c r="B22" s="6" t="s">
        <v>1838</v>
      </c>
      <c r="C22" s="6" t="s">
        <v>2758</v>
      </c>
      <c r="D22" s="7">
        <v>45901</v>
      </c>
      <c r="E22" s="5">
        <v>0</v>
      </c>
      <c r="F22" s="8">
        <f t="shared" si="1"/>
        <v>10</v>
      </c>
      <c r="G22" s="8">
        <f t="shared" si="0"/>
        <v>-10</v>
      </c>
      <c r="H22" s="8"/>
      <c r="I22" s="8"/>
      <c r="J22" s="8"/>
      <c r="K22" s="8"/>
      <c r="L22" s="8"/>
      <c r="M22" s="8"/>
      <c r="N22" s="8"/>
      <c r="O22" s="8"/>
      <c r="P22" s="8"/>
      <c r="Q22" s="8"/>
      <c r="R22" s="8"/>
      <c r="S22" s="8"/>
      <c r="T22" s="8"/>
      <c r="U22" s="8"/>
      <c r="V22" s="8"/>
      <c r="W22" s="8"/>
      <c r="X22" s="8"/>
      <c r="Y22" s="8"/>
      <c r="Z22" s="8"/>
      <c r="AA22" s="8"/>
      <c r="AB22" s="8"/>
      <c r="AC22" s="8">
        <v>10</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row>
    <row r="23" spans="1:148" ht="30" hidden="1" x14ac:dyDescent="0.25">
      <c r="A23" s="5" t="s">
        <v>1588</v>
      </c>
      <c r="B23" s="6" t="s">
        <v>1589</v>
      </c>
      <c r="C23" s="6" t="s">
        <v>1820</v>
      </c>
      <c r="D23" s="7">
        <v>45809</v>
      </c>
      <c r="E23" s="5">
        <v>0</v>
      </c>
      <c r="F23" s="8">
        <f t="shared" si="1"/>
        <v>31</v>
      </c>
      <c r="G23" s="8">
        <f t="shared" ref="G23:G88" si="2">E23-F23</f>
        <v>-31</v>
      </c>
      <c r="H23" s="8"/>
      <c r="I23" s="8"/>
      <c r="J23" s="8"/>
      <c r="K23" s="8"/>
      <c r="L23" s="8"/>
      <c r="M23" s="8"/>
      <c r="N23" s="8"/>
      <c r="O23" s="8"/>
      <c r="P23" s="8"/>
      <c r="Q23" s="8"/>
      <c r="R23" s="8"/>
      <c r="S23" s="8"/>
      <c r="T23" s="8"/>
      <c r="U23" s="8"/>
      <c r="V23" s="8"/>
      <c r="W23" s="8"/>
      <c r="X23" s="8"/>
      <c r="Y23" s="8"/>
      <c r="Z23" s="8"/>
      <c r="AA23" s="8"/>
      <c r="AB23" s="8"/>
      <c r="AC23" s="8">
        <v>30</v>
      </c>
      <c r="AD23" s="8"/>
      <c r="AE23" s="8"/>
      <c r="AF23" s="8"/>
      <c r="AG23" s="8"/>
      <c r="AH23" s="8">
        <v>1</v>
      </c>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row>
    <row r="24" spans="1:148" ht="45" hidden="1" x14ac:dyDescent="0.25">
      <c r="A24" s="5" t="s">
        <v>1278</v>
      </c>
      <c r="B24" s="6" t="s">
        <v>1279</v>
      </c>
      <c r="C24" s="6">
        <v>200624401</v>
      </c>
      <c r="D24" s="7">
        <v>46174</v>
      </c>
      <c r="E24" s="5">
        <v>0</v>
      </c>
      <c r="F24" s="8">
        <f t="shared" si="1"/>
        <v>23</v>
      </c>
      <c r="G24" s="8">
        <f t="shared" si="2"/>
        <v>-23</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v>1</v>
      </c>
      <c r="AL24" s="8">
        <v>1</v>
      </c>
      <c r="AM24" s="8"/>
      <c r="AN24" s="8"/>
      <c r="AO24" s="8"/>
      <c r="AP24" s="8"/>
      <c r="AQ24" s="8"/>
      <c r="AR24" s="8"/>
      <c r="AS24" s="8"/>
      <c r="AT24" s="8">
        <v>1</v>
      </c>
      <c r="AU24" s="8"/>
      <c r="AV24" s="8"/>
      <c r="AW24" s="8"/>
      <c r="AX24" s="8">
        <v>1</v>
      </c>
      <c r="AY24" s="8"/>
      <c r="AZ24" s="8"/>
      <c r="BA24" s="8"/>
      <c r="BB24" s="8"/>
      <c r="BC24" s="8"/>
      <c r="BD24" s="8"/>
      <c r="BE24" s="8"/>
      <c r="BF24" s="8"/>
      <c r="BG24" s="8"/>
      <c r="BH24" s="8"/>
      <c r="BI24" s="8">
        <v>1</v>
      </c>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v>5</v>
      </c>
      <c r="DX24" s="8"/>
      <c r="DY24" s="8"/>
      <c r="DZ24" s="8"/>
      <c r="EA24" s="8"/>
      <c r="EB24" s="8"/>
      <c r="EC24" s="8"/>
      <c r="ED24" s="8"/>
      <c r="EE24" s="8"/>
      <c r="EF24" s="8">
        <v>2</v>
      </c>
      <c r="EG24" s="8">
        <v>1</v>
      </c>
      <c r="EH24" s="8"/>
      <c r="EI24" s="8"/>
      <c r="EJ24" s="8"/>
      <c r="EK24" s="8"/>
      <c r="EL24" s="8"/>
      <c r="EM24" s="8"/>
      <c r="EN24" s="8">
        <v>10</v>
      </c>
      <c r="EO24" s="8"/>
      <c r="EP24" s="8"/>
      <c r="EQ24" s="8"/>
      <c r="ER24" s="8"/>
    </row>
    <row r="25" spans="1:148" hidden="1" x14ac:dyDescent="0.25">
      <c r="A25" s="5" t="s">
        <v>2771</v>
      </c>
      <c r="B25" s="6" t="s">
        <v>2772</v>
      </c>
      <c r="C25" s="6">
        <v>230869</v>
      </c>
      <c r="D25" s="7">
        <v>46966</v>
      </c>
      <c r="E25" s="5">
        <v>0</v>
      </c>
      <c r="F25" s="8">
        <f t="shared" si="1"/>
        <v>1</v>
      </c>
      <c r="G25" s="8">
        <f t="shared" si="2"/>
        <v>-1</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v>1</v>
      </c>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row>
    <row r="26" spans="1:148" ht="60" hidden="1" x14ac:dyDescent="0.25">
      <c r="A26" s="5" t="s">
        <v>2778</v>
      </c>
      <c r="B26" s="6" t="s">
        <v>1261</v>
      </c>
      <c r="C26" s="6">
        <v>421017</v>
      </c>
      <c r="D26" s="7">
        <v>46113</v>
      </c>
      <c r="E26" s="5">
        <v>0</v>
      </c>
      <c r="F26" s="8">
        <f t="shared" si="1"/>
        <v>10</v>
      </c>
      <c r="G26" s="8">
        <f t="shared" si="2"/>
        <v>-10</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v>10</v>
      </c>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row>
    <row r="27" spans="1:148" ht="30" hidden="1" x14ac:dyDescent="0.25">
      <c r="A27" s="33" t="s">
        <v>2785</v>
      </c>
      <c r="B27" s="6" t="s">
        <v>2786</v>
      </c>
      <c r="C27" s="6" t="s">
        <v>2787</v>
      </c>
      <c r="D27" s="7">
        <v>45931</v>
      </c>
      <c r="E27" s="5">
        <v>0</v>
      </c>
      <c r="F27" s="8">
        <f t="shared" si="1"/>
        <v>1</v>
      </c>
      <c r="G27" s="8">
        <f t="shared" si="2"/>
        <v>-1</v>
      </c>
      <c r="H27" s="8"/>
      <c r="I27" s="8"/>
      <c r="J27" s="8"/>
      <c r="K27" s="8"/>
      <c r="L27" s="8"/>
      <c r="M27" s="8"/>
      <c r="N27" s="8"/>
      <c r="O27" s="8"/>
      <c r="P27" s="8">
        <v>1</v>
      </c>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row>
    <row r="28" spans="1:148" ht="45" hidden="1" x14ac:dyDescent="0.25">
      <c r="A28" s="33" t="s">
        <v>2807</v>
      </c>
      <c r="B28" s="6" t="s">
        <v>2808</v>
      </c>
      <c r="C28" s="6">
        <v>423926</v>
      </c>
      <c r="D28" s="7">
        <v>46143</v>
      </c>
      <c r="E28" s="5">
        <v>0</v>
      </c>
      <c r="F28" s="8">
        <f t="shared" si="1"/>
        <v>10</v>
      </c>
      <c r="G28" s="8">
        <f t="shared" si="2"/>
        <v>-10</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v>10</v>
      </c>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row>
    <row r="29" spans="1:148" ht="30" hidden="1" x14ac:dyDescent="0.25">
      <c r="A29" s="33" t="s">
        <v>2135</v>
      </c>
      <c r="B29" s="6" t="s">
        <v>2136</v>
      </c>
      <c r="C29" s="6">
        <v>241175</v>
      </c>
      <c r="D29" s="7">
        <v>46235</v>
      </c>
      <c r="E29" s="5">
        <v>0</v>
      </c>
      <c r="F29" s="8">
        <f t="shared" si="1"/>
        <v>10</v>
      </c>
      <c r="G29" s="8">
        <f t="shared" si="2"/>
        <v>-10</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v>10</v>
      </c>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row>
    <row r="30" spans="1:148" ht="30" hidden="1" x14ac:dyDescent="0.25">
      <c r="A30" s="33" t="s">
        <v>1884</v>
      </c>
      <c r="B30" s="6" t="s">
        <v>1885</v>
      </c>
      <c r="C30" s="35" t="s">
        <v>2841</v>
      </c>
      <c r="D30" s="7">
        <v>46113</v>
      </c>
      <c r="E30" s="5">
        <v>0</v>
      </c>
      <c r="F30" s="8">
        <f t="shared" si="1"/>
        <v>1410</v>
      </c>
      <c r="G30" s="8">
        <f t="shared" si="2"/>
        <v>-1410</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v>30</v>
      </c>
      <c r="BU30" s="8">
        <v>30</v>
      </c>
      <c r="BV30" s="8"/>
      <c r="BW30" s="8">
        <v>1200</v>
      </c>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v>150</v>
      </c>
      <c r="EQ30" s="8"/>
      <c r="ER30" s="8"/>
    </row>
    <row r="31" spans="1:148" ht="30" hidden="1" x14ac:dyDescent="0.25">
      <c r="A31" s="33" t="s">
        <v>2858</v>
      </c>
      <c r="B31" s="6" t="s">
        <v>2859</v>
      </c>
      <c r="C31" s="35" t="s">
        <v>1390</v>
      </c>
      <c r="D31" s="7">
        <v>47239</v>
      </c>
      <c r="E31" s="5">
        <v>0</v>
      </c>
      <c r="F31" s="8">
        <f t="shared" si="1"/>
        <v>1</v>
      </c>
      <c r="G31" s="8">
        <f t="shared" si="2"/>
        <v>-1</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v>1</v>
      </c>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row>
    <row r="32" spans="1:148" ht="30" hidden="1" x14ac:dyDescent="0.25">
      <c r="A32" s="33" t="s">
        <v>2367</v>
      </c>
      <c r="B32" s="6" t="s">
        <v>2368</v>
      </c>
      <c r="C32" s="35">
        <v>240648</v>
      </c>
      <c r="D32" s="7">
        <v>46174</v>
      </c>
      <c r="E32" s="5">
        <v>0</v>
      </c>
      <c r="F32" s="8">
        <f t="shared" si="1"/>
        <v>4</v>
      </c>
      <c r="G32" s="8">
        <f t="shared" si="2"/>
        <v>-4</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v>2</v>
      </c>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v>2</v>
      </c>
      <c r="EB32" s="8"/>
      <c r="EC32" s="8"/>
      <c r="ED32" s="8"/>
      <c r="EE32" s="8"/>
      <c r="EF32" s="8"/>
      <c r="EG32" s="8"/>
      <c r="EH32" s="8"/>
      <c r="EI32" s="8"/>
      <c r="EJ32" s="8"/>
      <c r="EK32" s="8"/>
      <c r="EL32" s="8"/>
      <c r="EM32" s="8"/>
      <c r="EN32" s="8"/>
      <c r="EO32" s="8"/>
      <c r="EP32" s="8"/>
      <c r="EQ32" s="8"/>
      <c r="ER32" s="8"/>
    </row>
    <row r="33" spans="1:148" ht="30" hidden="1" x14ac:dyDescent="0.25">
      <c r="A33" s="33" t="s">
        <v>2892</v>
      </c>
      <c r="B33" s="6" t="s">
        <v>2893</v>
      </c>
      <c r="C33" s="35" t="s">
        <v>2894</v>
      </c>
      <c r="D33" s="7">
        <v>45931</v>
      </c>
      <c r="E33" s="5">
        <v>0</v>
      </c>
      <c r="F33" s="8">
        <f t="shared" si="1"/>
        <v>21</v>
      </c>
      <c r="G33" s="8">
        <f t="shared" ref="G33" si="3">E33-F33</f>
        <v>-21</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v>20</v>
      </c>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v>1</v>
      </c>
      <c r="EQ33" s="8"/>
      <c r="ER33" s="8"/>
    </row>
    <row r="34" spans="1:148" ht="45" hidden="1" x14ac:dyDescent="0.25">
      <c r="A34" s="33" t="s">
        <v>2895</v>
      </c>
      <c r="B34" s="6" t="s">
        <v>2896</v>
      </c>
      <c r="C34" s="35" t="s">
        <v>2897</v>
      </c>
      <c r="D34" s="7">
        <v>46082</v>
      </c>
      <c r="E34" s="5">
        <v>0</v>
      </c>
      <c r="F34" s="8">
        <f t="shared" si="1"/>
        <v>5</v>
      </c>
      <c r="G34" s="8">
        <f t="shared" ref="G34" si="4">E34-F34</f>
        <v>-5</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v>5</v>
      </c>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row>
    <row r="35" spans="1:148" hidden="1" x14ac:dyDescent="0.25">
      <c r="A35" s="33" t="s">
        <v>2544</v>
      </c>
      <c r="B35" s="6" t="s">
        <v>2545</v>
      </c>
      <c r="C35" s="35">
        <v>202010</v>
      </c>
      <c r="D35" s="7">
        <v>46753</v>
      </c>
      <c r="E35" s="5">
        <v>0</v>
      </c>
      <c r="F35" s="8">
        <f t="shared" si="1"/>
        <v>8</v>
      </c>
      <c r="G35" s="8">
        <f t="shared" ref="G35" si="5">E35-F35</f>
        <v>-8</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v>4</v>
      </c>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v>4</v>
      </c>
      <c r="EG35" s="8"/>
      <c r="EH35" s="8"/>
      <c r="EI35" s="8"/>
      <c r="EJ35" s="8"/>
      <c r="EK35" s="8"/>
      <c r="EL35" s="8"/>
      <c r="EM35" s="8"/>
      <c r="EN35" s="8"/>
      <c r="EO35" s="8"/>
      <c r="EP35" s="8"/>
      <c r="EQ35" s="8"/>
      <c r="ER35" s="8"/>
    </row>
    <row r="36" spans="1:148" hidden="1" x14ac:dyDescent="0.25">
      <c r="A36" s="33" t="s">
        <v>501</v>
      </c>
      <c r="B36" s="6" t="s">
        <v>502</v>
      </c>
      <c r="C36" s="35" t="s">
        <v>2898</v>
      </c>
      <c r="D36" s="7">
        <v>47239</v>
      </c>
      <c r="E36" s="5">
        <v>0</v>
      </c>
      <c r="F36" s="8">
        <f t="shared" si="1"/>
        <v>30</v>
      </c>
      <c r="G36" s="8">
        <f t="shared" ref="G36" si="6">E36-F36</f>
        <v>-30</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v>30</v>
      </c>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row>
    <row r="37" spans="1:148" ht="30" hidden="1" x14ac:dyDescent="0.25">
      <c r="A37" s="33" t="s">
        <v>929</v>
      </c>
      <c r="B37" s="6" t="s">
        <v>930</v>
      </c>
      <c r="C37" s="35" t="s">
        <v>2899</v>
      </c>
      <c r="D37" s="7">
        <v>45778</v>
      </c>
      <c r="E37" s="5">
        <v>0</v>
      </c>
      <c r="F37" s="8">
        <f t="shared" si="1"/>
        <v>35</v>
      </c>
      <c r="G37" s="8">
        <f t="shared" ref="G37" si="7">E37-F37</f>
        <v>-35</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v>5</v>
      </c>
      <c r="CS37" s="8"/>
      <c r="CT37" s="8"/>
      <c r="CU37" s="8"/>
      <c r="CV37" s="8"/>
      <c r="CW37" s="8"/>
      <c r="CX37" s="8"/>
      <c r="CY37" s="8"/>
      <c r="CZ37" s="8"/>
      <c r="DA37" s="8">
        <v>10</v>
      </c>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v>20</v>
      </c>
      <c r="EQ37" s="8"/>
      <c r="ER37" s="8"/>
    </row>
    <row r="38" spans="1:148" ht="75" hidden="1" x14ac:dyDescent="0.25">
      <c r="A38" s="33" t="s">
        <v>2900</v>
      </c>
      <c r="B38" s="6" t="s">
        <v>2901</v>
      </c>
      <c r="C38" s="35">
        <v>8524050739</v>
      </c>
      <c r="D38" s="7">
        <v>46143</v>
      </c>
      <c r="E38" s="5">
        <v>0</v>
      </c>
      <c r="F38" s="8">
        <f t="shared" si="1"/>
        <v>9</v>
      </c>
      <c r="G38" s="8">
        <f t="shared" ref="G38" si="8">E38-F38</f>
        <v>-9</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v>3</v>
      </c>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v>2</v>
      </c>
      <c r="EG38" s="8"/>
      <c r="EH38" s="8"/>
      <c r="EI38" s="8"/>
      <c r="EJ38" s="8"/>
      <c r="EK38" s="8"/>
      <c r="EL38" s="8"/>
      <c r="EM38" s="8">
        <v>4</v>
      </c>
      <c r="EN38" s="8"/>
      <c r="EO38" s="8"/>
      <c r="EP38" s="8"/>
      <c r="EQ38" s="8"/>
      <c r="ER38" s="8"/>
    </row>
    <row r="39" spans="1:148" hidden="1" x14ac:dyDescent="0.25">
      <c r="A39" s="33" t="s">
        <v>2924</v>
      </c>
      <c r="B39" s="6" t="s">
        <v>2903</v>
      </c>
      <c r="C39" s="35" t="s">
        <v>2902</v>
      </c>
      <c r="D39" s="7">
        <v>46023</v>
      </c>
      <c r="E39" s="5">
        <v>0</v>
      </c>
      <c r="F39" s="8">
        <f t="shared" si="1"/>
        <v>5</v>
      </c>
      <c r="G39" s="8">
        <f t="shared" ref="G39" si="9">E39-F39</f>
        <v>-5</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v>5</v>
      </c>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row>
    <row r="40" spans="1:148" hidden="1" x14ac:dyDescent="0.25">
      <c r="A40" s="36" t="s">
        <v>2909</v>
      </c>
      <c r="B40" s="37" t="s">
        <v>2910</v>
      </c>
      <c r="C40" s="35" t="s">
        <v>1641</v>
      </c>
      <c r="D40" s="7">
        <v>45778</v>
      </c>
      <c r="E40" s="5">
        <v>0</v>
      </c>
      <c r="F40" s="8">
        <f t="shared" si="1"/>
        <v>10</v>
      </c>
      <c r="G40" s="8">
        <f t="shared" ref="G40" si="10">E40-F40</f>
        <v>-10</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v>10</v>
      </c>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row>
    <row r="41" spans="1:148" ht="30" hidden="1" x14ac:dyDescent="0.25">
      <c r="A41" s="36" t="s">
        <v>2914</v>
      </c>
      <c r="B41" s="37" t="s">
        <v>2915</v>
      </c>
      <c r="C41" s="35" t="s">
        <v>2322</v>
      </c>
      <c r="D41" s="7">
        <v>46174</v>
      </c>
      <c r="E41" s="5">
        <v>0</v>
      </c>
      <c r="F41" s="8">
        <f t="shared" si="1"/>
        <v>10</v>
      </c>
      <c r="G41" s="8">
        <f t="shared" ref="G41" si="11">E41-F41</f>
        <v>-10</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v>10</v>
      </c>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row>
    <row r="42" spans="1:148" ht="30" hidden="1" x14ac:dyDescent="0.25">
      <c r="A42" s="36" t="s">
        <v>1884</v>
      </c>
      <c r="B42" s="37" t="s">
        <v>1885</v>
      </c>
      <c r="C42" s="35" t="s">
        <v>1544</v>
      </c>
      <c r="D42" s="7">
        <v>46113</v>
      </c>
      <c r="E42" s="5">
        <v>0</v>
      </c>
      <c r="F42" s="8">
        <f t="shared" si="1"/>
        <v>100</v>
      </c>
      <c r="G42" s="8">
        <f t="shared" ref="G42" si="12">E42-F42</f>
        <v>-100</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v>100</v>
      </c>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row>
    <row r="43" spans="1:148" ht="30" hidden="1" x14ac:dyDescent="0.25">
      <c r="A43" s="36" t="s">
        <v>2365</v>
      </c>
      <c r="B43" s="37" t="s">
        <v>2366</v>
      </c>
      <c r="C43" s="35" t="s">
        <v>2917</v>
      </c>
      <c r="D43" s="7">
        <v>45597</v>
      </c>
      <c r="E43" s="5">
        <v>0</v>
      </c>
      <c r="F43" s="8">
        <f t="shared" si="1"/>
        <v>23</v>
      </c>
      <c r="G43" s="8">
        <f t="shared" ref="G43" si="13">E43-F43</f>
        <v>-23</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v>10</v>
      </c>
      <c r="DB43" s="8"/>
      <c r="DC43" s="8"/>
      <c r="DD43" s="8"/>
      <c r="DE43" s="8"/>
      <c r="DF43" s="8"/>
      <c r="DG43" s="8"/>
      <c r="DH43" s="8"/>
      <c r="DI43" s="8"/>
      <c r="DJ43" s="8"/>
      <c r="DK43" s="8"/>
      <c r="DL43" s="8"/>
      <c r="DM43" s="8"/>
      <c r="DN43" s="8"/>
      <c r="DO43" s="8"/>
      <c r="DP43" s="8"/>
      <c r="DQ43" s="8"/>
      <c r="DR43" s="8"/>
      <c r="DS43" s="8"/>
      <c r="DT43" s="8"/>
      <c r="DU43" s="8"/>
      <c r="DV43" s="8">
        <v>3</v>
      </c>
      <c r="DW43" s="8"/>
      <c r="DX43" s="8"/>
      <c r="DY43" s="8"/>
      <c r="DZ43" s="8"/>
      <c r="EA43" s="8"/>
      <c r="EB43" s="8"/>
      <c r="EC43" s="8"/>
      <c r="ED43" s="8"/>
      <c r="EE43" s="8"/>
      <c r="EF43" s="8"/>
      <c r="EG43" s="8"/>
      <c r="EH43" s="8"/>
      <c r="EI43" s="8"/>
      <c r="EJ43" s="8"/>
      <c r="EK43" s="8"/>
      <c r="EL43" s="8"/>
      <c r="EM43" s="8"/>
      <c r="EN43" s="8"/>
      <c r="EO43" s="8"/>
      <c r="EP43" s="8">
        <v>10</v>
      </c>
      <c r="EQ43" s="8"/>
      <c r="ER43" s="8"/>
    </row>
    <row r="44" spans="1:148" ht="45" hidden="1" x14ac:dyDescent="0.25">
      <c r="A44" s="36" t="s">
        <v>2918</v>
      </c>
      <c r="B44" s="37" t="s">
        <v>2919</v>
      </c>
      <c r="C44" s="35">
        <v>16515</v>
      </c>
      <c r="D44" s="7">
        <v>46204</v>
      </c>
      <c r="E44" s="5">
        <v>0</v>
      </c>
      <c r="F44" s="8">
        <f t="shared" si="1"/>
        <v>50</v>
      </c>
      <c r="G44" s="8">
        <f t="shared" ref="G44" si="14">E44-F44</f>
        <v>-50</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v>50</v>
      </c>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row>
    <row r="45" spans="1:148" ht="30" hidden="1" x14ac:dyDescent="0.25">
      <c r="A45" s="36" t="s">
        <v>2925</v>
      </c>
      <c r="B45" s="37" t="s">
        <v>2926</v>
      </c>
      <c r="C45" s="35" t="s">
        <v>3009</v>
      </c>
      <c r="D45" s="7">
        <v>46204</v>
      </c>
      <c r="E45" s="5">
        <v>0</v>
      </c>
      <c r="F45" s="8">
        <f t="shared" si="1"/>
        <v>428</v>
      </c>
      <c r="G45" s="8">
        <f t="shared" ref="G45" si="15">E45-F45</f>
        <v>-428</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v>80</v>
      </c>
      <c r="DC45" s="8"/>
      <c r="DD45" s="8"/>
      <c r="DE45" s="8"/>
      <c r="DF45" s="8"/>
      <c r="DG45" s="8"/>
      <c r="DH45" s="8"/>
      <c r="DI45" s="8"/>
      <c r="DJ45" s="8">
        <v>100</v>
      </c>
      <c r="DK45" s="8"/>
      <c r="DL45" s="8"/>
      <c r="DM45" s="8"/>
      <c r="DN45" s="8"/>
      <c r="DO45" s="8"/>
      <c r="DP45" s="8"/>
      <c r="DQ45" s="8"/>
      <c r="DR45" s="8"/>
      <c r="DS45" s="8"/>
      <c r="DT45" s="8"/>
      <c r="DU45" s="8"/>
      <c r="DV45" s="8"/>
      <c r="DW45" s="8"/>
      <c r="DX45" s="8">
        <v>150</v>
      </c>
      <c r="DY45" s="8"/>
      <c r="DZ45" s="8"/>
      <c r="EA45" s="8"/>
      <c r="EB45" s="8"/>
      <c r="EC45" s="8"/>
      <c r="ED45" s="8"/>
      <c r="EE45" s="8"/>
      <c r="EF45" s="8"/>
      <c r="EG45" s="8"/>
      <c r="EH45" s="8">
        <v>98</v>
      </c>
      <c r="EI45" s="8"/>
      <c r="EJ45" s="8"/>
      <c r="EK45" s="8"/>
      <c r="EL45" s="8"/>
      <c r="EM45" s="8"/>
      <c r="EN45" s="8"/>
      <c r="EO45" s="8"/>
      <c r="EP45" s="8"/>
      <c r="EQ45" s="8"/>
      <c r="ER45" s="8"/>
    </row>
    <row r="46" spans="1:148" ht="45" hidden="1" x14ac:dyDescent="0.25">
      <c r="A46" s="36" t="s">
        <v>2928</v>
      </c>
      <c r="B46" s="37" t="s">
        <v>2929</v>
      </c>
      <c r="C46" s="35" t="s">
        <v>2927</v>
      </c>
      <c r="D46" s="7">
        <v>46113</v>
      </c>
      <c r="E46" s="5">
        <v>0</v>
      </c>
      <c r="F46" s="8">
        <f t="shared" si="1"/>
        <v>195</v>
      </c>
      <c r="G46" s="8">
        <f t="shared" ref="G46" si="16">E46-F46</f>
        <v>-195</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v>20</v>
      </c>
      <c r="DC46" s="8"/>
      <c r="DD46" s="8"/>
      <c r="DE46" s="8"/>
      <c r="DF46" s="8"/>
      <c r="DG46" s="8"/>
      <c r="DH46" s="8"/>
      <c r="DI46" s="8"/>
      <c r="DJ46" s="8">
        <v>100</v>
      </c>
      <c r="DK46" s="8"/>
      <c r="DL46" s="8"/>
      <c r="DM46" s="8"/>
      <c r="DN46" s="8"/>
      <c r="DO46" s="8"/>
      <c r="DP46" s="8"/>
      <c r="DQ46" s="8"/>
      <c r="DR46" s="8"/>
      <c r="DS46" s="8"/>
      <c r="DT46" s="8"/>
      <c r="DU46" s="8"/>
      <c r="DV46" s="8">
        <v>20</v>
      </c>
      <c r="DW46" s="8"/>
      <c r="DX46" s="8"/>
      <c r="DY46" s="8"/>
      <c r="DZ46" s="8"/>
      <c r="EA46" s="8"/>
      <c r="EB46" s="8"/>
      <c r="EC46" s="8"/>
      <c r="ED46" s="8"/>
      <c r="EE46" s="8"/>
      <c r="EF46" s="8"/>
      <c r="EG46" s="8"/>
      <c r="EH46" s="8"/>
      <c r="EI46" s="8"/>
      <c r="EJ46" s="8"/>
      <c r="EK46" s="8"/>
      <c r="EL46" s="8">
        <v>15</v>
      </c>
      <c r="EM46" s="8"/>
      <c r="EN46" s="8"/>
      <c r="EO46" s="8"/>
      <c r="EP46" s="8"/>
      <c r="EQ46" s="8"/>
      <c r="ER46" s="8">
        <v>40</v>
      </c>
    </row>
    <row r="47" spans="1:148" ht="30" hidden="1" x14ac:dyDescent="0.25">
      <c r="A47" s="36" t="s">
        <v>300</v>
      </c>
      <c r="B47" s="37" t="s">
        <v>301</v>
      </c>
      <c r="C47" s="35">
        <v>20230327</v>
      </c>
      <c r="D47" s="7">
        <v>46082</v>
      </c>
      <c r="E47" s="5">
        <v>0</v>
      </c>
      <c r="F47" s="8">
        <f t="shared" si="1"/>
        <v>21</v>
      </c>
      <c r="G47" s="8">
        <f t="shared" ref="G47" si="17">E47-F47</f>
        <v>-21</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v>3</v>
      </c>
      <c r="DH47" s="8"/>
      <c r="DI47" s="8"/>
      <c r="DJ47" s="8"/>
      <c r="DK47" s="8"/>
      <c r="DL47" s="8"/>
      <c r="DM47" s="8"/>
      <c r="DN47" s="8"/>
      <c r="DO47" s="8"/>
      <c r="DP47" s="8"/>
      <c r="DQ47" s="8"/>
      <c r="DR47" s="8"/>
      <c r="DS47" s="8"/>
      <c r="DT47" s="8"/>
      <c r="DU47" s="8"/>
      <c r="DV47" s="8"/>
      <c r="DW47" s="8"/>
      <c r="DX47" s="8"/>
      <c r="DY47" s="8"/>
      <c r="DZ47" s="8"/>
      <c r="EA47" s="8"/>
      <c r="EB47" s="8"/>
      <c r="EC47" s="8"/>
      <c r="ED47" s="8"/>
      <c r="EE47" s="8"/>
      <c r="EF47" s="8">
        <v>8</v>
      </c>
      <c r="EG47" s="8"/>
      <c r="EH47" s="8"/>
      <c r="EI47" s="8"/>
      <c r="EJ47" s="8"/>
      <c r="EK47" s="8"/>
      <c r="EL47" s="8"/>
      <c r="EM47" s="8">
        <v>10</v>
      </c>
      <c r="EN47" s="8"/>
      <c r="EO47" s="8"/>
      <c r="EP47" s="8"/>
      <c r="EQ47" s="8"/>
      <c r="ER47" s="8"/>
    </row>
    <row r="48" spans="1:148" ht="30" hidden="1" x14ac:dyDescent="0.25">
      <c r="A48" s="36" t="s">
        <v>2939</v>
      </c>
      <c r="B48" s="37" t="s">
        <v>2940</v>
      </c>
      <c r="C48" s="35" t="s">
        <v>2938</v>
      </c>
      <c r="D48" s="7">
        <v>46204</v>
      </c>
      <c r="E48" s="5">
        <v>0</v>
      </c>
      <c r="F48" s="8">
        <f t="shared" si="1"/>
        <v>24</v>
      </c>
      <c r="G48" s="8">
        <f t="shared" ref="G48" si="18">E48-F48</f>
        <v>-24</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v>15</v>
      </c>
      <c r="DH48" s="8"/>
      <c r="DI48" s="8"/>
      <c r="DJ48" s="8"/>
      <c r="DK48" s="8"/>
      <c r="DL48" s="8"/>
      <c r="DM48" s="8"/>
      <c r="DN48" s="8"/>
      <c r="DO48" s="8"/>
      <c r="DP48" s="8"/>
      <c r="DQ48" s="8"/>
      <c r="DR48" s="8"/>
      <c r="DS48" s="8"/>
      <c r="DT48" s="8"/>
      <c r="DU48" s="8"/>
      <c r="DV48" s="8"/>
      <c r="DW48" s="8">
        <v>5</v>
      </c>
      <c r="DX48" s="8"/>
      <c r="DY48" s="8"/>
      <c r="DZ48" s="8"/>
      <c r="EA48" s="8"/>
      <c r="EB48" s="8"/>
      <c r="EC48" s="8"/>
      <c r="ED48" s="8"/>
      <c r="EE48" s="8"/>
      <c r="EF48" s="8">
        <v>3</v>
      </c>
      <c r="EG48" s="8"/>
      <c r="EH48" s="8"/>
      <c r="EI48" s="8"/>
      <c r="EJ48" s="8"/>
      <c r="EK48" s="8"/>
      <c r="EL48" s="8"/>
      <c r="EM48" s="8"/>
      <c r="EN48" s="8">
        <v>1</v>
      </c>
      <c r="EO48" s="8"/>
      <c r="EP48" s="8"/>
      <c r="EQ48" s="8"/>
      <c r="ER48" s="8"/>
    </row>
    <row r="49" spans="1:148" ht="60" hidden="1" x14ac:dyDescent="0.25">
      <c r="A49" s="36" t="s">
        <v>2943</v>
      </c>
      <c r="B49" s="37" t="s">
        <v>2944</v>
      </c>
      <c r="C49" s="35">
        <v>22031</v>
      </c>
      <c r="D49" s="7">
        <v>46082</v>
      </c>
      <c r="E49" s="5">
        <v>0</v>
      </c>
      <c r="F49" s="8">
        <f t="shared" si="1"/>
        <v>500</v>
      </c>
      <c r="G49" s="8">
        <f t="shared" ref="G49" si="19">E49-F49</f>
        <v>-500</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v>500</v>
      </c>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row>
    <row r="50" spans="1:148" ht="30" hidden="1" x14ac:dyDescent="0.25">
      <c r="A50" s="36" t="s">
        <v>1540</v>
      </c>
      <c r="B50" s="37" t="s">
        <v>1541</v>
      </c>
      <c r="C50" s="35" t="s">
        <v>2951</v>
      </c>
      <c r="D50" s="7">
        <v>46174</v>
      </c>
      <c r="E50" s="5">
        <v>0</v>
      </c>
      <c r="F50" s="8">
        <f t="shared" si="1"/>
        <v>30</v>
      </c>
      <c r="G50" s="8">
        <f t="shared" ref="G50" si="20">E50-F50</f>
        <v>-30</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v>30</v>
      </c>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row>
    <row r="51" spans="1:148" ht="45" hidden="1" x14ac:dyDescent="0.25">
      <c r="A51" s="36" t="s">
        <v>2952</v>
      </c>
      <c r="B51" s="37" t="s">
        <v>2953</v>
      </c>
      <c r="C51" s="35">
        <v>402457</v>
      </c>
      <c r="D51" s="7">
        <v>46023</v>
      </c>
      <c r="E51" s="5">
        <v>0</v>
      </c>
      <c r="F51" s="8">
        <f t="shared" si="1"/>
        <v>2</v>
      </c>
      <c r="G51" s="8">
        <f t="shared" ref="G51" si="21">E51-F51</f>
        <v>-2</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v>2</v>
      </c>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row>
    <row r="52" spans="1:148" ht="30" hidden="1" x14ac:dyDescent="0.25">
      <c r="A52" s="36" t="s">
        <v>1675</v>
      </c>
      <c r="B52" s="37" t="s">
        <v>1676</v>
      </c>
      <c r="C52" s="35" t="s">
        <v>1685</v>
      </c>
      <c r="D52" s="7">
        <v>46054</v>
      </c>
      <c r="E52" s="5">
        <v>0</v>
      </c>
      <c r="F52" s="8">
        <f t="shared" si="1"/>
        <v>20</v>
      </c>
      <c r="G52" s="8">
        <f t="shared" ref="G52" si="22">E52-F52</f>
        <v>-20</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v>20</v>
      </c>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row>
    <row r="53" spans="1:148" ht="45" hidden="1" x14ac:dyDescent="0.25">
      <c r="A53" s="36" t="s">
        <v>2714</v>
      </c>
      <c r="B53" s="37" t="s">
        <v>2715</v>
      </c>
      <c r="C53" s="35">
        <v>2312562</v>
      </c>
      <c r="D53" s="7">
        <v>45992</v>
      </c>
      <c r="E53" s="5">
        <v>0</v>
      </c>
      <c r="F53" s="8">
        <f t="shared" si="1"/>
        <v>41</v>
      </c>
      <c r="G53" s="8">
        <f t="shared" ref="G53" si="23">E53-F53</f>
        <v>-41</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v>11</v>
      </c>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v>30</v>
      </c>
      <c r="EQ53" s="8"/>
      <c r="ER53" s="8"/>
    </row>
    <row r="54" spans="1:148" ht="60" hidden="1" x14ac:dyDescent="0.25">
      <c r="A54" s="36" t="s">
        <v>2959</v>
      </c>
      <c r="B54" s="37" t="s">
        <v>2960</v>
      </c>
      <c r="C54" s="35" t="s">
        <v>2958</v>
      </c>
      <c r="D54" s="7">
        <v>47331</v>
      </c>
      <c r="E54" s="5">
        <v>0</v>
      </c>
      <c r="F54" s="8">
        <f t="shared" si="1"/>
        <v>106</v>
      </c>
      <c r="G54" s="8">
        <f t="shared" ref="G54" si="24">E54-F54</f>
        <v>-106</v>
      </c>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v>48</v>
      </c>
      <c r="DQ54" s="8"/>
      <c r="DR54" s="8"/>
      <c r="DS54" s="8"/>
      <c r="DT54" s="8"/>
      <c r="DU54" s="8"/>
      <c r="DV54" s="8"/>
      <c r="DW54" s="8"/>
      <c r="DX54" s="8"/>
      <c r="DY54" s="8"/>
      <c r="DZ54" s="8"/>
      <c r="EA54" s="8"/>
      <c r="EB54" s="8"/>
      <c r="EC54" s="8"/>
      <c r="ED54" s="8"/>
      <c r="EE54" s="8"/>
      <c r="EF54" s="8"/>
      <c r="EG54" s="8"/>
      <c r="EH54" s="8"/>
      <c r="EI54" s="8"/>
      <c r="EJ54" s="8"/>
      <c r="EK54" s="8"/>
      <c r="EL54" s="8"/>
      <c r="EM54" s="8">
        <v>58</v>
      </c>
      <c r="EN54" s="8"/>
      <c r="EO54" s="8"/>
      <c r="EP54" s="8"/>
      <c r="EQ54" s="8"/>
      <c r="ER54" s="8"/>
    </row>
    <row r="55" spans="1:148" ht="45" hidden="1" x14ac:dyDescent="0.25">
      <c r="A55" s="36" t="s">
        <v>2564</v>
      </c>
      <c r="B55" s="37" t="s">
        <v>2565</v>
      </c>
      <c r="C55" s="35" t="s">
        <v>2961</v>
      </c>
      <c r="D55" s="7">
        <v>46935</v>
      </c>
      <c r="E55" s="5">
        <v>0</v>
      </c>
      <c r="F55" s="8">
        <f t="shared" si="1"/>
        <v>3</v>
      </c>
      <c r="G55" s="8">
        <f t="shared" ref="G55" si="25">E55-F55</f>
        <v>-3</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v>1</v>
      </c>
      <c r="DQ55" s="8"/>
      <c r="DR55" s="8"/>
      <c r="DS55" s="8"/>
      <c r="DT55" s="8"/>
      <c r="DU55" s="8"/>
      <c r="DV55" s="8"/>
      <c r="DW55" s="8"/>
      <c r="DX55" s="8"/>
      <c r="DY55" s="8"/>
      <c r="DZ55" s="8"/>
      <c r="EA55" s="8"/>
      <c r="EB55" s="8"/>
      <c r="EC55" s="8"/>
      <c r="ED55" s="8"/>
      <c r="EE55" s="8"/>
      <c r="EF55" s="8"/>
      <c r="EG55" s="8"/>
      <c r="EH55" s="8"/>
      <c r="EI55" s="8"/>
      <c r="EJ55" s="8"/>
      <c r="EK55" s="8">
        <v>2</v>
      </c>
      <c r="EL55" s="8"/>
      <c r="EM55" s="8"/>
      <c r="EN55" s="8"/>
      <c r="EO55" s="8"/>
      <c r="EP55" s="8"/>
      <c r="EQ55" s="8"/>
      <c r="ER55" s="8"/>
    </row>
    <row r="56" spans="1:148" ht="45" hidden="1" x14ac:dyDescent="0.25">
      <c r="A56" s="36" t="s">
        <v>1950</v>
      </c>
      <c r="B56" s="37" t="s">
        <v>1951</v>
      </c>
      <c r="C56" s="35" t="s">
        <v>2964</v>
      </c>
      <c r="D56" s="7">
        <v>46539</v>
      </c>
      <c r="E56" s="5">
        <v>0</v>
      </c>
      <c r="F56" s="8">
        <f t="shared" si="1"/>
        <v>600</v>
      </c>
      <c r="G56" s="8">
        <f t="shared" ref="G56" si="26">E56-F56</f>
        <v>-600</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v>100</v>
      </c>
      <c r="DR56" s="8"/>
      <c r="DS56" s="8"/>
      <c r="DT56" s="8"/>
      <c r="DU56" s="8"/>
      <c r="DV56" s="8"/>
      <c r="DW56" s="8"/>
      <c r="DX56" s="8"/>
      <c r="DY56" s="8"/>
      <c r="DZ56" s="8"/>
      <c r="EA56" s="8"/>
      <c r="EB56" s="8"/>
      <c r="EC56" s="8"/>
      <c r="ED56" s="8"/>
      <c r="EE56" s="8"/>
      <c r="EF56" s="8"/>
      <c r="EG56" s="8"/>
      <c r="EH56" s="8"/>
      <c r="EI56" s="8"/>
      <c r="EJ56" s="8"/>
      <c r="EK56" s="8"/>
      <c r="EL56" s="8">
        <v>300</v>
      </c>
      <c r="EM56" s="8"/>
      <c r="EN56" s="8"/>
      <c r="EO56" s="8"/>
      <c r="EP56" s="8">
        <v>200</v>
      </c>
      <c r="EQ56" s="8"/>
      <c r="ER56" s="8"/>
    </row>
    <row r="57" spans="1:148" ht="45" hidden="1" x14ac:dyDescent="0.25">
      <c r="A57" s="36" t="s">
        <v>2023</v>
      </c>
      <c r="B57" s="37" t="s">
        <v>2024</v>
      </c>
      <c r="C57" s="35" t="s">
        <v>2975</v>
      </c>
      <c r="D57" s="7">
        <v>45931</v>
      </c>
      <c r="E57" s="5">
        <v>0</v>
      </c>
      <c r="F57" s="8">
        <f t="shared" si="1"/>
        <v>16</v>
      </c>
      <c r="G57" s="8">
        <f t="shared" ref="G57" si="27">E57-F57</f>
        <v>-16</v>
      </c>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v>4</v>
      </c>
      <c r="DW57" s="8"/>
      <c r="DX57" s="8">
        <v>10</v>
      </c>
      <c r="DY57" s="8"/>
      <c r="DZ57" s="8"/>
      <c r="EA57" s="8"/>
      <c r="EB57" s="8"/>
      <c r="EC57" s="8"/>
      <c r="ED57" s="8"/>
      <c r="EE57" s="8"/>
      <c r="EF57" s="8"/>
      <c r="EG57" s="8"/>
      <c r="EH57" s="8"/>
      <c r="EI57" s="8"/>
      <c r="EJ57" s="8"/>
      <c r="EK57" s="8"/>
      <c r="EL57" s="8"/>
      <c r="EM57" s="8"/>
      <c r="EN57" s="8"/>
      <c r="EO57" s="8">
        <v>2</v>
      </c>
      <c r="EP57" s="8"/>
      <c r="EQ57" s="8"/>
      <c r="ER57" s="8"/>
    </row>
    <row r="58" spans="1:148" ht="45" hidden="1" x14ac:dyDescent="0.25">
      <c r="A58" s="36" t="s">
        <v>2035</v>
      </c>
      <c r="B58" s="37" t="s">
        <v>2036</v>
      </c>
      <c r="C58" s="35" t="s">
        <v>2976</v>
      </c>
      <c r="D58" s="7">
        <v>46023</v>
      </c>
      <c r="E58" s="5">
        <v>0</v>
      </c>
      <c r="F58" s="8">
        <f t="shared" si="1"/>
        <v>28</v>
      </c>
      <c r="G58" s="8">
        <f t="shared" ref="G58" si="28">E58-F58</f>
        <v>-28</v>
      </c>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v>8</v>
      </c>
      <c r="DW58" s="8"/>
      <c r="DX58" s="8">
        <v>20</v>
      </c>
      <c r="DY58" s="8"/>
      <c r="DZ58" s="8"/>
      <c r="EA58" s="8"/>
      <c r="EB58" s="8"/>
      <c r="EC58" s="8"/>
      <c r="ED58" s="8"/>
      <c r="EE58" s="8"/>
      <c r="EF58" s="8"/>
      <c r="EG58" s="8"/>
      <c r="EH58" s="8"/>
      <c r="EI58" s="8"/>
      <c r="EJ58" s="8"/>
      <c r="EK58" s="8"/>
      <c r="EL58" s="8"/>
      <c r="EM58" s="8"/>
      <c r="EN58" s="8"/>
      <c r="EO58" s="8"/>
      <c r="EP58" s="8"/>
      <c r="EQ58" s="8"/>
      <c r="ER58" s="8"/>
    </row>
    <row r="59" spans="1:148" ht="30" hidden="1" x14ac:dyDescent="0.25">
      <c r="A59" s="36" t="s">
        <v>1077</v>
      </c>
      <c r="B59" s="37" t="s">
        <v>1078</v>
      </c>
      <c r="C59" s="35" t="s">
        <v>2977</v>
      </c>
      <c r="D59" s="7">
        <v>46174</v>
      </c>
      <c r="E59" s="5">
        <v>0</v>
      </c>
      <c r="F59" s="8">
        <f t="shared" si="1"/>
        <v>30</v>
      </c>
      <c r="G59" s="8">
        <f t="shared" ref="G59" si="29">E59-F59</f>
        <v>-30</v>
      </c>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v>30</v>
      </c>
      <c r="DW59" s="8"/>
      <c r="DX59" s="8"/>
      <c r="DY59" s="8"/>
      <c r="DZ59" s="8"/>
      <c r="EA59" s="8"/>
      <c r="EB59" s="8"/>
      <c r="EC59" s="8"/>
      <c r="ED59" s="8"/>
      <c r="EE59" s="8"/>
      <c r="EF59" s="8"/>
      <c r="EG59" s="8"/>
      <c r="EH59" s="8"/>
      <c r="EI59" s="8"/>
      <c r="EJ59" s="8"/>
      <c r="EK59" s="8"/>
      <c r="EL59" s="8"/>
      <c r="EM59" s="8"/>
      <c r="EN59" s="8"/>
      <c r="EO59" s="8"/>
      <c r="EP59" s="8"/>
      <c r="EQ59" s="8"/>
      <c r="ER59" s="8"/>
    </row>
    <row r="60" spans="1:148" ht="30" hidden="1" x14ac:dyDescent="0.25">
      <c r="A60" s="36" t="s">
        <v>1545</v>
      </c>
      <c r="B60" s="37" t="s">
        <v>1546</v>
      </c>
      <c r="C60" s="35">
        <v>406279</v>
      </c>
      <c r="D60" s="7">
        <v>46174</v>
      </c>
      <c r="E60" s="5">
        <v>0</v>
      </c>
      <c r="F60" s="8">
        <f t="shared" si="1"/>
        <v>35</v>
      </c>
      <c r="G60" s="8">
        <f t="shared" ref="G60" si="30">E60-F60</f>
        <v>-35</v>
      </c>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v>35</v>
      </c>
      <c r="DW60" s="8"/>
      <c r="DX60" s="8"/>
      <c r="DY60" s="8"/>
      <c r="DZ60" s="8"/>
      <c r="EA60" s="8"/>
      <c r="EB60" s="8"/>
      <c r="EC60" s="8"/>
      <c r="ED60" s="8"/>
      <c r="EE60" s="8"/>
      <c r="EF60" s="8"/>
      <c r="EG60" s="8"/>
      <c r="EH60" s="8"/>
      <c r="EI60" s="8"/>
      <c r="EJ60" s="8"/>
      <c r="EK60" s="8"/>
      <c r="EL60" s="8"/>
      <c r="EM60" s="8"/>
      <c r="EN60" s="8"/>
      <c r="EO60" s="8"/>
      <c r="EP60" s="8"/>
      <c r="EQ60" s="8"/>
      <c r="ER60" s="8"/>
    </row>
    <row r="61" spans="1:148" ht="30" hidden="1" x14ac:dyDescent="0.25">
      <c r="A61" s="36" t="s">
        <v>2981</v>
      </c>
      <c r="B61" s="37" t="s">
        <v>2982</v>
      </c>
      <c r="C61" s="35">
        <v>21948</v>
      </c>
      <c r="D61" s="7">
        <v>45717</v>
      </c>
      <c r="E61" s="5">
        <v>0</v>
      </c>
      <c r="F61" s="8">
        <f t="shared" si="1"/>
        <v>15</v>
      </c>
      <c r="G61" s="8">
        <f t="shared" ref="G61" si="31">E61-F61</f>
        <v>-15</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v>15</v>
      </c>
      <c r="DY61" s="8"/>
      <c r="DZ61" s="8"/>
      <c r="EA61" s="8"/>
      <c r="EB61" s="8"/>
      <c r="EC61" s="8"/>
      <c r="ED61" s="8"/>
      <c r="EE61" s="8"/>
      <c r="EF61" s="8"/>
      <c r="EG61" s="8"/>
      <c r="EH61" s="8"/>
      <c r="EI61" s="8"/>
      <c r="EJ61" s="8"/>
      <c r="EK61" s="8"/>
      <c r="EL61" s="8"/>
      <c r="EM61" s="8"/>
      <c r="EN61" s="8"/>
      <c r="EO61" s="8"/>
      <c r="EP61" s="8"/>
      <c r="EQ61" s="8"/>
      <c r="ER61" s="8"/>
    </row>
    <row r="62" spans="1:148" ht="45" hidden="1" x14ac:dyDescent="0.25">
      <c r="A62" s="36" t="s">
        <v>2984</v>
      </c>
      <c r="B62" s="37" t="s">
        <v>2985</v>
      </c>
      <c r="C62" s="35" t="s">
        <v>2983</v>
      </c>
      <c r="D62" s="7">
        <v>46539</v>
      </c>
      <c r="E62" s="5">
        <v>0</v>
      </c>
      <c r="F62" s="8">
        <f t="shared" si="1"/>
        <v>60</v>
      </c>
      <c r="G62" s="8">
        <f t="shared" ref="G62" si="32">E62-F62</f>
        <v>-60</v>
      </c>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v>60</v>
      </c>
      <c r="DY62" s="8"/>
      <c r="DZ62" s="8"/>
      <c r="EA62" s="8"/>
      <c r="EB62" s="8"/>
      <c r="EC62" s="8"/>
      <c r="ED62" s="8"/>
      <c r="EE62" s="8"/>
      <c r="EF62" s="8"/>
      <c r="EG62" s="8"/>
      <c r="EH62" s="8"/>
      <c r="EI62" s="8"/>
      <c r="EJ62" s="8"/>
      <c r="EK62" s="8"/>
      <c r="EL62" s="8"/>
      <c r="EM62" s="8"/>
      <c r="EN62" s="8"/>
      <c r="EO62" s="8"/>
      <c r="EP62" s="8"/>
      <c r="EQ62" s="8"/>
      <c r="ER62" s="8"/>
    </row>
    <row r="63" spans="1:148" ht="45" hidden="1" x14ac:dyDescent="0.25">
      <c r="A63" s="36" t="s">
        <v>1712</v>
      </c>
      <c r="B63" s="37" t="s">
        <v>1713</v>
      </c>
      <c r="C63" s="35" t="s">
        <v>533</v>
      </c>
      <c r="D63" s="7">
        <v>46023</v>
      </c>
      <c r="E63" s="5">
        <v>0</v>
      </c>
      <c r="F63" s="8">
        <f t="shared" si="1"/>
        <v>15</v>
      </c>
      <c r="G63" s="8">
        <f t="shared" ref="G63" si="33">E63-F63</f>
        <v>-15</v>
      </c>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v>15</v>
      </c>
      <c r="EB63" s="8"/>
      <c r="EC63" s="8"/>
      <c r="ED63" s="8"/>
      <c r="EE63" s="8"/>
      <c r="EF63" s="8"/>
      <c r="EG63" s="8"/>
      <c r="EH63" s="8"/>
      <c r="EI63" s="8"/>
      <c r="EJ63" s="8"/>
      <c r="EK63" s="8"/>
      <c r="EL63" s="8"/>
      <c r="EM63" s="8"/>
      <c r="EN63" s="8"/>
      <c r="EO63" s="8"/>
      <c r="EP63" s="8"/>
      <c r="EQ63" s="8"/>
      <c r="ER63" s="8"/>
    </row>
    <row r="64" spans="1:148" ht="45" hidden="1" x14ac:dyDescent="0.25">
      <c r="A64" s="36" t="s">
        <v>2995</v>
      </c>
      <c r="B64" s="37" t="s">
        <v>2996</v>
      </c>
      <c r="C64" s="35">
        <v>29240607849</v>
      </c>
      <c r="D64" s="7">
        <v>46905</v>
      </c>
      <c r="E64" s="5">
        <v>0</v>
      </c>
      <c r="F64" s="8">
        <f t="shared" si="1"/>
        <v>10</v>
      </c>
      <c r="G64" s="8">
        <f t="shared" ref="G64" si="34">E64-F64</f>
        <v>-10</v>
      </c>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v>9</v>
      </c>
      <c r="EG64" s="8"/>
      <c r="EH64" s="8"/>
      <c r="EI64" s="8"/>
      <c r="EJ64" s="8"/>
      <c r="EK64" s="8"/>
      <c r="EL64" s="8"/>
      <c r="EM64" s="8"/>
      <c r="EN64" s="8">
        <v>1</v>
      </c>
      <c r="EO64" s="8"/>
      <c r="EP64" s="8"/>
      <c r="EQ64" s="8"/>
      <c r="ER64" s="8"/>
    </row>
    <row r="65" spans="1:148" ht="30" hidden="1" x14ac:dyDescent="0.25">
      <c r="A65" s="36" t="s">
        <v>520</v>
      </c>
      <c r="B65" s="37" t="s">
        <v>521</v>
      </c>
      <c r="C65" s="35">
        <v>20230620</v>
      </c>
      <c r="D65" s="7">
        <v>46174</v>
      </c>
      <c r="E65" s="5">
        <v>0</v>
      </c>
      <c r="F65" s="8">
        <f t="shared" si="1"/>
        <v>17</v>
      </c>
      <c r="G65" s="8">
        <f t="shared" ref="G65" si="35">E65-F65</f>
        <v>-17</v>
      </c>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v>6</v>
      </c>
      <c r="EG65" s="8"/>
      <c r="EH65" s="8"/>
      <c r="EI65" s="8"/>
      <c r="EJ65" s="8"/>
      <c r="EK65" s="8"/>
      <c r="EL65" s="8"/>
      <c r="EM65" s="8">
        <v>8</v>
      </c>
      <c r="EN65" s="8">
        <v>3</v>
      </c>
      <c r="EO65" s="8"/>
      <c r="EP65" s="8"/>
      <c r="EQ65" s="8"/>
      <c r="ER65" s="8"/>
    </row>
    <row r="66" spans="1:148" ht="60" hidden="1" x14ac:dyDescent="0.25">
      <c r="A66" s="36" t="s">
        <v>2998</v>
      </c>
      <c r="B66" s="37" t="s">
        <v>2999</v>
      </c>
      <c r="C66" s="35" t="s">
        <v>2997</v>
      </c>
      <c r="D66" s="7">
        <v>46539</v>
      </c>
      <c r="E66" s="5">
        <v>0</v>
      </c>
      <c r="F66" s="8">
        <f t="shared" si="1"/>
        <v>2</v>
      </c>
      <c r="G66" s="8">
        <f t="shared" ref="G66" si="36">E66-F66</f>
        <v>-2</v>
      </c>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v>1</v>
      </c>
      <c r="EG66" s="8"/>
      <c r="EH66" s="8"/>
      <c r="EI66" s="8"/>
      <c r="EJ66" s="8"/>
      <c r="EK66" s="8"/>
      <c r="EL66" s="8"/>
      <c r="EM66" s="8"/>
      <c r="EN66" s="8">
        <v>1</v>
      </c>
      <c r="EO66" s="8"/>
      <c r="EP66" s="8"/>
      <c r="EQ66" s="8"/>
      <c r="ER66" s="8"/>
    </row>
    <row r="67" spans="1:148" hidden="1" x14ac:dyDescent="0.25">
      <c r="A67" s="36" t="s">
        <v>3001</v>
      </c>
      <c r="B67" s="37" t="s">
        <v>3002</v>
      </c>
      <c r="C67" s="35">
        <v>622338</v>
      </c>
      <c r="D67" s="7">
        <v>46539</v>
      </c>
      <c r="E67" s="5">
        <v>0</v>
      </c>
      <c r="F67" s="8">
        <f t="shared" si="1"/>
        <v>1</v>
      </c>
      <c r="G67" s="8">
        <f t="shared" ref="G67" si="37">E67-F67</f>
        <v>-1</v>
      </c>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v>1</v>
      </c>
      <c r="EG67" s="8"/>
      <c r="EH67" s="8"/>
      <c r="EI67" s="8"/>
      <c r="EJ67" s="8"/>
      <c r="EK67" s="8"/>
      <c r="EL67" s="8"/>
      <c r="EM67" s="8"/>
      <c r="EN67" s="8"/>
      <c r="EO67" s="8"/>
      <c r="EP67" s="8"/>
      <c r="EQ67" s="8"/>
      <c r="ER67" s="8"/>
    </row>
    <row r="68" spans="1:148" ht="30" hidden="1" x14ac:dyDescent="0.25">
      <c r="A68" s="36" t="s">
        <v>3003</v>
      </c>
      <c r="B68" s="37" t="s">
        <v>3004</v>
      </c>
      <c r="C68" s="35">
        <v>622453</v>
      </c>
      <c r="D68" s="7">
        <v>46539</v>
      </c>
      <c r="E68" s="5">
        <v>0</v>
      </c>
      <c r="F68" s="8">
        <f t="shared" si="1"/>
        <v>16</v>
      </c>
      <c r="G68" s="8">
        <f t="shared" ref="G68" si="38">E68-F68</f>
        <v>-16</v>
      </c>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v>6</v>
      </c>
      <c r="EG68" s="8"/>
      <c r="EH68" s="8"/>
      <c r="EI68" s="8"/>
      <c r="EJ68" s="8"/>
      <c r="EK68" s="8"/>
      <c r="EL68" s="8"/>
      <c r="EM68" s="8"/>
      <c r="EN68" s="8">
        <v>10</v>
      </c>
      <c r="EO68" s="8"/>
      <c r="EP68" s="8"/>
      <c r="EQ68" s="8"/>
      <c r="ER68" s="8"/>
    </row>
    <row r="69" spans="1:148" ht="30" hidden="1" x14ac:dyDescent="0.25">
      <c r="A69" s="36" t="s">
        <v>249</v>
      </c>
      <c r="B69" s="37" t="s">
        <v>250</v>
      </c>
      <c r="C69" s="35" t="s">
        <v>1387</v>
      </c>
      <c r="D69" s="7">
        <v>47239</v>
      </c>
      <c r="E69" s="5">
        <v>0</v>
      </c>
      <c r="F69" s="8">
        <f t="shared" si="1"/>
        <v>400</v>
      </c>
      <c r="G69" s="8">
        <f t="shared" ref="G69" si="39">E69-F69</f>
        <v>-400</v>
      </c>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v>400</v>
      </c>
      <c r="EG69" s="8"/>
      <c r="EH69" s="8"/>
      <c r="EI69" s="8"/>
      <c r="EJ69" s="8"/>
      <c r="EK69" s="8"/>
      <c r="EL69" s="8"/>
      <c r="EM69" s="8"/>
      <c r="EN69" s="8"/>
      <c r="EO69" s="8"/>
      <c r="EP69" s="8"/>
      <c r="EQ69" s="8"/>
      <c r="ER69" s="8"/>
    </row>
    <row r="70" spans="1:148" ht="45" hidden="1" x14ac:dyDescent="0.25">
      <c r="A70" s="36" t="s">
        <v>3007</v>
      </c>
      <c r="B70" s="37" t="s">
        <v>3008</v>
      </c>
      <c r="C70" s="35" t="s">
        <v>2471</v>
      </c>
      <c r="D70" s="7">
        <v>46327</v>
      </c>
      <c r="E70" s="5">
        <v>0</v>
      </c>
      <c r="F70" s="8">
        <f t="shared" ref="F70:F133" si="40">SUM(H70:ER70)</f>
        <v>1</v>
      </c>
      <c r="G70" s="8">
        <f t="shared" ref="G70" si="41">E70-F70</f>
        <v>-1</v>
      </c>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v>1</v>
      </c>
      <c r="EH70" s="8"/>
      <c r="EI70" s="8"/>
      <c r="EJ70" s="8"/>
      <c r="EK70" s="8"/>
      <c r="EL70" s="8"/>
      <c r="EM70" s="8"/>
      <c r="EN70" s="8"/>
      <c r="EO70" s="8"/>
      <c r="EP70" s="8"/>
      <c r="EQ70" s="8"/>
      <c r="ER70" s="8"/>
    </row>
    <row r="71" spans="1:148" ht="30" hidden="1" x14ac:dyDescent="0.25">
      <c r="A71" s="36" t="s">
        <v>1527</v>
      </c>
      <c r="B71" s="37" t="s">
        <v>1528</v>
      </c>
      <c r="C71" s="35" t="s">
        <v>3732</v>
      </c>
      <c r="D71" s="7">
        <v>46204</v>
      </c>
      <c r="E71" s="5">
        <v>0</v>
      </c>
      <c r="F71" s="8">
        <f t="shared" si="40"/>
        <v>150</v>
      </c>
      <c r="G71" s="8">
        <f t="shared" ref="G71" si="42">E71-F71</f>
        <v>-150</v>
      </c>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v>150</v>
      </c>
      <c r="EM71" s="8"/>
      <c r="EN71" s="8"/>
      <c r="EO71" s="8"/>
      <c r="EP71" s="8"/>
      <c r="EQ71" s="8"/>
      <c r="ER71" s="8"/>
    </row>
    <row r="72" spans="1:148" ht="60" hidden="1" x14ac:dyDescent="0.25">
      <c r="A72" s="36" t="s">
        <v>3736</v>
      </c>
      <c r="B72" s="37" t="s">
        <v>3737</v>
      </c>
      <c r="C72" s="35">
        <v>240301</v>
      </c>
      <c r="D72" s="7">
        <v>46447</v>
      </c>
      <c r="E72" s="5">
        <v>0</v>
      </c>
      <c r="F72" s="8">
        <f t="shared" si="40"/>
        <v>1</v>
      </c>
      <c r="G72" s="8">
        <f t="shared" ref="G72" si="43">E72-F72</f>
        <v>-1</v>
      </c>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v>1</v>
      </c>
      <c r="EO72" s="8"/>
      <c r="EP72" s="8"/>
      <c r="EQ72" s="8"/>
      <c r="ER72" s="8"/>
    </row>
    <row r="73" spans="1:148" ht="60" hidden="1" x14ac:dyDescent="0.25">
      <c r="A73" s="36" t="s">
        <v>2943</v>
      </c>
      <c r="B73" s="37" t="s">
        <v>2944</v>
      </c>
      <c r="C73" s="35" t="s">
        <v>3738</v>
      </c>
      <c r="D73" s="7">
        <v>47058</v>
      </c>
      <c r="E73" s="5">
        <v>0</v>
      </c>
      <c r="F73" s="8">
        <f t="shared" si="40"/>
        <v>100</v>
      </c>
      <c r="G73" s="8">
        <f t="shared" ref="G73" si="44">E73-F73</f>
        <v>-100</v>
      </c>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v>100</v>
      </c>
      <c r="EO73" s="8"/>
      <c r="EP73" s="8"/>
      <c r="EQ73" s="8"/>
      <c r="ER73" s="8"/>
    </row>
    <row r="74" spans="1:148" ht="150" hidden="1" x14ac:dyDescent="0.25">
      <c r="A74" s="36" t="s">
        <v>3741</v>
      </c>
      <c r="B74" s="37" t="s">
        <v>3742</v>
      </c>
      <c r="C74" s="35">
        <v>71568242</v>
      </c>
      <c r="D74" s="7">
        <v>47300</v>
      </c>
      <c r="E74" s="5">
        <v>0</v>
      </c>
      <c r="F74" s="8">
        <f t="shared" si="40"/>
        <v>10</v>
      </c>
      <c r="G74" s="8">
        <f t="shared" ref="G74" si="45">E74-F74</f>
        <v>-10</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v>10</v>
      </c>
      <c r="EO74" s="8"/>
      <c r="EP74" s="8"/>
      <c r="EQ74" s="8"/>
      <c r="ER74" s="8"/>
    </row>
    <row r="75" spans="1:148" ht="30" hidden="1" x14ac:dyDescent="0.25">
      <c r="A75" s="36" t="s">
        <v>1228</v>
      </c>
      <c r="B75" s="37" t="s">
        <v>1229</v>
      </c>
      <c r="C75" s="35">
        <v>240121</v>
      </c>
      <c r="D75" s="7">
        <v>47119</v>
      </c>
      <c r="E75" s="5">
        <v>0</v>
      </c>
      <c r="F75" s="8">
        <f t="shared" si="40"/>
        <v>5</v>
      </c>
      <c r="G75" s="8">
        <f t="shared" ref="G75" si="46">E75-F75</f>
        <v>-5</v>
      </c>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v>5</v>
      </c>
      <c r="EO75" s="8"/>
      <c r="EP75" s="8"/>
      <c r="EQ75" s="8"/>
      <c r="ER75" s="8"/>
    </row>
    <row r="76" spans="1:148" ht="45" hidden="1" x14ac:dyDescent="0.25">
      <c r="A76" s="36" t="s">
        <v>3744</v>
      </c>
      <c r="B76" s="37" t="s">
        <v>3745</v>
      </c>
      <c r="C76" s="35">
        <v>6241993</v>
      </c>
      <c r="D76" s="7">
        <v>47239</v>
      </c>
      <c r="E76" s="5">
        <v>0</v>
      </c>
      <c r="F76" s="8">
        <f t="shared" si="40"/>
        <v>1</v>
      </c>
      <c r="G76" s="8">
        <f t="shared" ref="G76" si="47">E76-F76</f>
        <v>-1</v>
      </c>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v>1</v>
      </c>
      <c r="EO76" s="8"/>
      <c r="EP76" s="8"/>
      <c r="EQ76" s="8"/>
      <c r="ER76" s="8"/>
    </row>
    <row r="77" spans="1:148" ht="45" hidden="1" x14ac:dyDescent="0.25">
      <c r="A77" s="36" t="s">
        <v>3746</v>
      </c>
      <c r="B77" s="37" t="s">
        <v>3747</v>
      </c>
      <c r="C77" s="35">
        <v>6242275</v>
      </c>
      <c r="D77" s="7">
        <v>47239</v>
      </c>
      <c r="E77" s="5">
        <v>0</v>
      </c>
      <c r="F77" s="8">
        <f t="shared" si="40"/>
        <v>1</v>
      </c>
      <c r="G77" s="8">
        <f t="shared" ref="G77" si="48">E77-F77</f>
        <v>-1</v>
      </c>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v>1</v>
      </c>
      <c r="EO77" s="8"/>
      <c r="EP77" s="8"/>
      <c r="EQ77" s="8"/>
      <c r="ER77" s="8"/>
    </row>
    <row r="78" spans="1:148" ht="30" hidden="1" x14ac:dyDescent="0.25">
      <c r="A78" s="36" t="s">
        <v>2336</v>
      </c>
      <c r="B78" s="37" t="s">
        <v>2337</v>
      </c>
      <c r="C78" s="35">
        <v>20744</v>
      </c>
      <c r="D78" s="7">
        <v>45870</v>
      </c>
      <c r="E78" s="5">
        <v>0</v>
      </c>
      <c r="F78" s="8">
        <f t="shared" si="40"/>
        <v>2</v>
      </c>
      <c r="G78" s="8">
        <f t="shared" ref="G78" si="49">E78-F78</f>
        <v>-2</v>
      </c>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v>2</v>
      </c>
      <c r="EQ78" s="8"/>
      <c r="ER78" s="8"/>
    </row>
    <row r="79" spans="1:148" ht="30" hidden="1" x14ac:dyDescent="0.25">
      <c r="A79" s="36" t="s">
        <v>646</v>
      </c>
      <c r="B79" s="37" t="s">
        <v>647</v>
      </c>
      <c r="C79" s="35" t="s">
        <v>3750</v>
      </c>
      <c r="D79" s="7">
        <v>45931</v>
      </c>
      <c r="E79" s="5">
        <v>1</v>
      </c>
      <c r="F79" s="8">
        <f t="shared" si="40"/>
        <v>2</v>
      </c>
      <c r="G79" s="8">
        <f t="shared" ref="G79" si="50">E79-F79</f>
        <v>-1</v>
      </c>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v>2</v>
      </c>
      <c r="EQ79" s="8"/>
      <c r="ER79" s="8"/>
    </row>
    <row r="80" spans="1:148" ht="30" hidden="1" x14ac:dyDescent="0.25">
      <c r="A80" s="36" t="s">
        <v>646</v>
      </c>
      <c r="B80" s="37" t="s">
        <v>647</v>
      </c>
      <c r="C80" s="35" t="s">
        <v>3751</v>
      </c>
      <c r="D80" s="7">
        <v>46082</v>
      </c>
      <c r="E80" s="5">
        <v>0</v>
      </c>
      <c r="F80" s="8">
        <f t="shared" si="40"/>
        <v>8</v>
      </c>
      <c r="G80" s="8">
        <f t="shared" ref="G80" si="51">E80-F80</f>
        <v>-8</v>
      </c>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v>8</v>
      </c>
      <c r="EQ80" s="8"/>
      <c r="ER80" s="8"/>
    </row>
    <row r="81" spans="1:148" ht="45" hidden="1" x14ac:dyDescent="0.25">
      <c r="A81" s="36" t="s">
        <v>3752</v>
      </c>
      <c r="B81" s="37" t="s">
        <v>3753</v>
      </c>
      <c r="C81" s="35" t="s">
        <v>3345</v>
      </c>
      <c r="D81" s="7">
        <v>46357</v>
      </c>
      <c r="E81" s="5">
        <v>0</v>
      </c>
      <c r="F81" s="8">
        <f t="shared" si="40"/>
        <v>10</v>
      </c>
      <c r="G81" s="8">
        <f t="shared" ref="G81" si="52">E81-F81</f>
        <v>-10</v>
      </c>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v>10</v>
      </c>
      <c r="EQ81" s="8"/>
      <c r="ER81" s="8"/>
    </row>
    <row r="82" spans="1:148" ht="60" hidden="1" x14ac:dyDescent="0.25">
      <c r="A82" s="36" t="s">
        <v>3755</v>
      </c>
      <c r="B82" s="37" t="s">
        <v>3756</v>
      </c>
      <c r="C82" s="35" t="s">
        <v>3754</v>
      </c>
      <c r="D82" s="7">
        <v>46082</v>
      </c>
      <c r="E82" s="5">
        <v>0</v>
      </c>
      <c r="F82" s="8">
        <f t="shared" si="40"/>
        <v>20</v>
      </c>
      <c r="G82" s="8">
        <f t="shared" ref="G82" si="53">E82-F82</f>
        <v>-20</v>
      </c>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v>20</v>
      </c>
      <c r="EQ82" s="8"/>
      <c r="ER82" s="8"/>
    </row>
    <row r="83" spans="1:148" ht="30" hidden="1" x14ac:dyDescent="0.25">
      <c r="A83" s="36" t="s">
        <v>1613</v>
      </c>
      <c r="B83" s="37" t="s">
        <v>1614</v>
      </c>
      <c r="C83" s="35" t="s">
        <v>3757</v>
      </c>
      <c r="D83" s="7">
        <v>45748</v>
      </c>
      <c r="E83" s="5">
        <v>0</v>
      </c>
      <c r="F83" s="8">
        <f t="shared" si="40"/>
        <v>2</v>
      </c>
      <c r="G83" s="8">
        <f t="shared" ref="G83" si="54">E83-F83</f>
        <v>-2</v>
      </c>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v>2</v>
      </c>
      <c r="EQ83" s="8"/>
      <c r="ER83" s="8"/>
    </row>
    <row r="84" spans="1:148" ht="30" hidden="1" x14ac:dyDescent="0.25">
      <c r="A84" s="36" t="s">
        <v>3762</v>
      </c>
      <c r="B84" s="37" t="s">
        <v>3763</v>
      </c>
      <c r="C84" s="35">
        <v>8910524</v>
      </c>
      <c r="D84" s="7">
        <v>46174</v>
      </c>
      <c r="E84" s="5">
        <v>0</v>
      </c>
      <c r="F84" s="8">
        <f t="shared" si="40"/>
        <v>10</v>
      </c>
      <c r="G84" s="8">
        <f t="shared" ref="G84" si="55">E84-F84</f>
        <v>-10</v>
      </c>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v>10</v>
      </c>
      <c r="EQ84" s="8"/>
      <c r="ER84" s="8"/>
    </row>
    <row r="85" spans="1:148" ht="45" hidden="1" x14ac:dyDescent="0.25">
      <c r="A85" s="36" t="s">
        <v>1929</v>
      </c>
      <c r="B85" s="37" t="s">
        <v>1930</v>
      </c>
      <c r="C85" s="35">
        <v>304749</v>
      </c>
      <c r="D85" s="7">
        <v>46235</v>
      </c>
      <c r="E85" s="5">
        <v>0</v>
      </c>
      <c r="F85" s="8">
        <f t="shared" si="40"/>
        <v>10</v>
      </c>
      <c r="G85" s="8">
        <f t="shared" ref="G85" si="56">E85-F85</f>
        <v>-10</v>
      </c>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v>10</v>
      </c>
      <c r="EQ85" s="8"/>
      <c r="ER85" s="8"/>
    </row>
    <row r="86" spans="1:148" hidden="1" x14ac:dyDescent="0.25">
      <c r="A86" s="33"/>
      <c r="B86" s="6"/>
      <c r="C86" s="6"/>
      <c r="D86" s="7"/>
      <c r="E86" s="5">
        <v>0</v>
      </c>
      <c r="F86" s="8">
        <f t="shared" si="40"/>
        <v>0</v>
      </c>
      <c r="G86" s="8">
        <f t="shared" si="2"/>
        <v>0</v>
      </c>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row>
    <row r="87" spans="1:148" ht="30" hidden="1" x14ac:dyDescent="0.25">
      <c r="A87" s="32" t="s">
        <v>6</v>
      </c>
      <c r="B87" s="6" t="s">
        <v>7</v>
      </c>
      <c r="C87" s="6" t="s">
        <v>8</v>
      </c>
      <c r="D87" s="7">
        <v>46595</v>
      </c>
      <c r="E87" s="5">
        <v>131</v>
      </c>
      <c r="F87" s="8">
        <f t="shared" si="40"/>
        <v>0</v>
      </c>
      <c r="G87" s="8">
        <f t="shared" si="2"/>
        <v>131</v>
      </c>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row>
    <row r="88" spans="1:148" ht="30" hidden="1" x14ac:dyDescent="0.25">
      <c r="A88" s="5" t="s">
        <v>9</v>
      </c>
      <c r="B88" s="6" t="s">
        <v>10</v>
      </c>
      <c r="C88" s="6">
        <v>2405095</v>
      </c>
      <c r="D88" s="7">
        <v>47269</v>
      </c>
      <c r="E88" s="5">
        <v>535</v>
      </c>
      <c r="F88" s="8">
        <f t="shared" si="40"/>
        <v>22</v>
      </c>
      <c r="G88" s="8">
        <f t="shared" si="2"/>
        <v>513</v>
      </c>
      <c r="H88" s="8">
        <v>10</v>
      </c>
      <c r="I88" s="8"/>
      <c r="J88" s="8"/>
      <c r="K88" s="8"/>
      <c r="L88" s="8"/>
      <c r="M88" s="8"/>
      <c r="N88" s="8"/>
      <c r="O88" s="8"/>
      <c r="P88" s="8"/>
      <c r="Q88" s="8">
        <v>1</v>
      </c>
      <c r="R88" s="8">
        <v>4</v>
      </c>
      <c r="S88" s="8"/>
      <c r="T88" s="8">
        <v>1</v>
      </c>
      <c r="U88" s="8"/>
      <c r="V88" s="8"/>
      <c r="W88" s="8"/>
      <c r="X88" s="8"/>
      <c r="Y88" s="8"/>
      <c r="Z88" s="8"/>
      <c r="AA88" s="8"/>
      <c r="AB88" s="8"/>
      <c r="AC88" s="8"/>
      <c r="AD88" s="8">
        <v>1</v>
      </c>
      <c r="AE88" s="8"/>
      <c r="AF88" s="8"/>
      <c r="AG88" s="8"/>
      <c r="AH88" s="8"/>
      <c r="AI88" s="8"/>
      <c r="AJ88" s="8"/>
      <c r="AK88" s="8">
        <v>1</v>
      </c>
      <c r="AL88" s="8">
        <v>2</v>
      </c>
      <c r="AM88" s="8"/>
      <c r="AN88" s="8"/>
      <c r="AO88" s="8"/>
      <c r="AP88" s="8"/>
      <c r="AQ88" s="8"/>
      <c r="AR88" s="8"/>
      <c r="AS88" s="8"/>
      <c r="AT88" s="8"/>
      <c r="AU88" s="8"/>
      <c r="AV88" s="8"/>
      <c r="AW88" s="8"/>
      <c r="AX88" s="8"/>
      <c r="AY88" s="8"/>
      <c r="AZ88" s="8"/>
      <c r="BA88" s="8"/>
      <c r="BB88" s="8"/>
      <c r="BC88" s="8"/>
      <c r="BD88" s="8"/>
      <c r="BE88" s="8"/>
      <c r="BF88" s="8"/>
      <c r="BG88" s="8">
        <v>1</v>
      </c>
      <c r="BH88" s="8"/>
      <c r="BI88" s="8"/>
      <c r="BJ88" s="8"/>
      <c r="BK88" s="8"/>
      <c r="BL88" s="8"/>
      <c r="BM88" s="8"/>
      <c r="BN88" s="8"/>
      <c r="BO88" s="8"/>
      <c r="BP88" s="8"/>
      <c r="BQ88" s="8"/>
      <c r="BR88" s="8"/>
      <c r="BS88" s="8"/>
      <c r="BT88" s="8"/>
      <c r="BU88" s="8"/>
      <c r="BV88" s="8"/>
      <c r="BW88" s="8"/>
      <c r="BX88" s="8"/>
      <c r="BY88" s="8"/>
      <c r="BZ88" s="8"/>
      <c r="CA88" s="8"/>
      <c r="CB88" s="8"/>
      <c r="CC88" s="8">
        <v>1</v>
      </c>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row>
    <row r="89" spans="1:148" ht="210" hidden="1" x14ac:dyDescent="0.25">
      <c r="A89" s="5" t="s">
        <v>11</v>
      </c>
      <c r="B89" s="6" t="s">
        <v>12</v>
      </c>
      <c r="C89" s="6">
        <v>240701</v>
      </c>
      <c r="D89" s="7">
        <v>46599</v>
      </c>
      <c r="E89" s="5">
        <v>5</v>
      </c>
      <c r="F89" s="8">
        <f t="shared" si="40"/>
        <v>0</v>
      </c>
      <c r="G89" s="8">
        <f t="shared" ref="G89:G150" si="57">E89-F89</f>
        <v>5</v>
      </c>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row>
    <row r="90" spans="1:148" ht="120" hidden="1" x14ac:dyDescent="0.25">
      <c r="A90" s="5" t="s">
        <v>13</v>
      </c>
      <c r="B90" s="6" t="s">
        <v>14</v>
      </c>
      <c r="C90" s="6">
        <v>10824</v>
      </c>
      <c r="D90" s="7">
        <v>49043</v>
      </c>
      <c r="E90" s="5">
        <v>113</v>
      </c>
      <c r="F90" s="8">
        <f t="shared" si="40"/>
        <v>33</v>
      </c>
      <c r="G90" s="8">
        <f t="shared" si="57"/>
        <v>80</v>
      </c>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v>1</v>
      </c>
      <c r="AM90" s="8"/>
      <c r="AN90" s="8">
        <v>15</v>
      </c>
      <c r="AO90" s="8"/>
      <c r="AP90" s="8"/>
      <c r="AQ90" s="8"/>
      <c r="AR90" s="8"/>
      <c r="AS90" s="8"/>
      <c r="AT90" s="8"/>
      <c r="AU90" s="8"/>
      <c r="AV90" s="8"/>
      <c r="AW90" s="8"/>
      <c r="AX90" s="8">
        <v>1</v>
      </c>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v>1</v>
      </c>
      <c r="CQ90" s="8"/>
      <c r="CR90" s="8"/>
      <c r="CS90" s="8"/>
      <c r="CT90" s="8">
        <v>10</v>
      </c>
      <c r="CU90" s="8"/>
      <c r="CV90" s="8"/>
      <c r="CW90" s="8"/>
      <c r="CX90" s="8"/>
      <c r="CY90" s="8"/>
      <c r="CZ90" s="8"/>
      <c r="DA90" s="8"/>
      <c r="DB90" s="8"/>
      <c r="DC90" s="8"/>
      <c r="DD90" s="8"/>
      <c r="DE90" s="8"/>
      <c r="DF90" s="8"/>
      <c r="DG90" s="8"/>
      <c r="DH90" s="8"/>
      <c r="DI90" s="8"/>
      <c r="DJ90" s="8"/>
      <c r="DK90" s="8"/>
      <c r="DL90" s="8"/>
      <c r="DM90" s="8"/>
      <c r="DN90" s="8"/>
      <c r="DO90" s="8"/>
      <c r="DP90" s="8">
        <v>5</v>
      </c>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row>
    <row r="91" spans="1:148" ht="45" hidden="1" x14ac:dyDescent="0.25">
      <c r="A91" s="5" t="s">
        <v>15</v>
      </c>
      <c r="B91" s="6" t="s">
        <v>16</v>
      </c>
      <c r="C91" s="6">
        <v>240803</v>
      </c>
      <c r="D91" s="7">
        <v>47361</v>
      </c>
      <c r="E91" s="5">
        <v>159</v>
      </c>
      <c r="F91" s="8">
        <f t="shared" si="40"/>
        <v>9</v>
      </c>
      <c r="G91" s="8">
        <f t="shared" si="57"/>
        <v>150</v>
      </c>
      <c r="H91" s="8"/>
      <c r="I91" s="8"/>
      <c r="J91" s="8"/>
      <c r="K91" s="8"/>
      <c r="L91" s="8"/>
      <c r="M91" s="8"/>
      <c r="N91" s="8"/>
      <c r="O91" s="8"/>
      <c r="P91" s="8"/>
      <c r="Q91" s="8"/>
      <c r="R91" s="8"/>
      <c r="S91" s="8"/>
      <c r="T91" s="8"/>
      <c r="U91" s="8"/>
      <c r="V91" s="8"/>
      <c r="W91" s="8"/>
      <c r="X91" s="8"/>
      <c r="Y91" s="8"/>
      <c r="Z91" s="8"/>
      <c r="AA91" s="8"/>
      <c r="AB91" s="8"/>
      <c r="AC91" s="8"/>
      <c r="AD91" s="8"/>
      <c r="AE91" s="8"/>
      <c r="AF91" s="8">
        <v>1</v>
      </c>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v>2</v>
      </c>
      <c r="CQ91" s="8"/>
      <c r="CR91" s="8"/>
      <c r="CS91" s="8"/>
      <c r="CT91" s="8"/>
      <c r="CU91" s="8"/>
      <c r="CV91" s="8"/>
      <c r="CW91" s="8"/>
      <c r="CX91" s="8"/>
      <c r="CY91" s="8"/>
      <c r="CZ91" s="8"/>
      <c r="DA91" s="8"/>
      <c r="DB91" s="8"/>
      <c r="DC91" s="8"/>
      <c r="DD91" s="8"/>
      <c r="DE91" s="8"/>
      <c r="DF91" s="8"/>
      <c r="DG91" s="8">
        <v>3</v>
      </c>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v>1</v>
      </c>
      <c r="EL91" s="8"/>
      <c r="EM91" s="8">
        <v>2</v>
      </c>
      <c r="EN91" s="8"/>
      <c r="EO91" s="8"/>
      <c r="EP91" s="8"/>
      <c r="EQ91" s="8"/>
      <c r="ER91" s="8"/>
    </row>
    <row r="92" spans="1:148" ht="120" hidden="1" x14ac:dyDescent="0.25">
      <c r="A92" s="5" t="s">
        <v>17</v>
      </c>
      <c r="B92" s="6" t="s">
        <v>18</v>
      </c>
      <c r="C92" s="6">
        <v>24324</v>
      </c>
      <c r="D92" s="7">
        <v>49037</v>
      </c>
      <c r="E92" s="5">
        <v>1879</v>
      </c>
      <c r="F92" s="8">
        <f t="shared" si="40"/>
        <v>322</v>
      </c>
      <c r="G92" s="8">
        <f t="shared" si="57"/>
        <v>1557</v>
      </c>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v>2</v>
      </c>
      <c r="AJ92" s="8"/>
      <c r="AK92" s="8"/>
      <c r="AL92" s="8"/>
      <c r="AM92" s="8"/>
      <c r="AN92" s="8">
        <v>15</v>
      </c>
      <c r="AO92" s="8"/>
      <c r="AP92" s="8"/>
      <c r="AQ92" s="8"/>
      <c r="AR92" s="8"/>
      <c r="AS92" s="8"/>
      <c r="AT92" s="8"/>
      <c r="AU92" s="8"/>
      <c r="AV92" s="8"/>
      <c r="AW92" s="8"/>
      <c r="AX92" s="8">
        <v>1</v>
      </c>
      <c r="AY92" s="8"/>
      <c r="AZ92" s="8"/>
      <c r="BA92" s="8"/>
      <c r="BB92" s="8"/>
      <c r="BC92" s="8"/>
      <c r="BD92" s="8"/>
      <c r="BE92" s="8">
        <v>150</v>
      </c>
      <c r="BF92" s="8"/>
      <c r="BG92" s="8"/>
      <c r="BH92" s="8"/>
      <c r="BI92" s="8"/>
      <c r="BJ92" s="8"/>
      <c r="BK92" s="8"/>
      <c r="BL92" s="8"/>
      <c r="BM92" s="8"/>
      <c r="BN92" s="8"/>
      <c r="BO92" s="8"/>
      <c r="BP92" s="8">
        <v>150</v>
      </c>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v>4</v>
      </c>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row>
    <row r="93" spans="1:148" ht="30" hidden="1" x14ac:dyDescent="0.25">
      <c r="A93" s="5" t="s">
        <v>19</v>
      </c>
      <c r="B93" s="6" t="s">
        <v>20</v>
      </c>
      <c r="C93" s="6">
        <v>622386</v>
      </c>
      <c r="D93" s="7">
        <v>46539</v>
      </c>
      <c r="E93" s="5">
        <v>500</v>
      </c>
      <c r="F93" s="8">
        <f t="shared" si="40"/>
        <v>0</v>
      </c>
      <c r="G93" s="8">
        <f t="shared" si="57"/>
        <v>500</v>
      </c>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row>
    <row r="94" spans="1:148" ht="75" hidden="1" x14ac:dyDescent="0.25">
      <c r="A94" s="5" t="s">
        <v>21</v>
      </c>
      <c r="B94" s="6" t="s">
        <v>22</v>
      </c>
      <c r="C94" s="35" t="s">
        <v>3739</v>
      </c>
      <c r="D94" s="7">
        <v>47330</v>
      </c>
      <c r="E94" s="5">
        <v>7308</v>
      </c>
      <c r="F94" s="8">
        <f t="shared" si="40"/>
        <v>10</v>
      </c>
      <c r="G94" s="8">
        <f t="shared" si="57"/>
        <v>7298</v>
      </c>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v>10</v>
      </c>
      <c r="EO94" s="8"/>
      <c r="EP94" s="8"/>
      <c r="EQ94" s="8"/>
      <c r="ER94" s="8"/>
    </row>
    <row r="95" spans="1:148" ht="30" hidden="1" x14ac:dyDescent="0.25">
      <c r="A95" s="5" t="s">
        <v>23</v>
      </c>
      <c r="B95" s="6" t="s">
        <v>24</v>
      </c>
      <c r="C95" s="6" t="s">
        <v>25</v>
      </c>
      <c r="D95" s="7">
        <v>46326</v>
      </c>
      <c r="E95" s="5">
        <v>651</v>
      </c>
      <c r="F95" s="8">
        <f t="shared" si="40"/>
        <v>0</v>
      </c>
      <c r="G95" s="8">
        <f t="shared" si="57"/>
        <v>651</v>
      </c>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row>
    <row r="96" spans="1:148" ht="30" hidden="1" x14ac:dyDescent="0.25">
      <c r="A96" s="5" t="s">
        <v>26</v>
      </c>
      <c r="B96" s="6" t="s">
        <v>27</v>
      </c>
      <c r="C96" s="6" t="s">
        <v>28</v>
      </c>
      <c r="D96" s="7">
        <v>47269</v>
      </c>
      <c r="E96" s="5">
        <v>42</v>
      </c>
      <c r="F96" s="8">
        <f t="shared" si="40"/>
        <v>20</v>
      </c>
      <c r="G96" s="8">
        <f t="shared" si="57"/>
        <v>22</v>
      </c>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v>3</v>
      </c>
      <c r="AM96" s="8"/>
      <c r="AN96" s="8">
        <v>10</v>
      </c>
      <c r="AO96" s="8"/>
      <c r="AP96" s="8"/>
      <c r="AQ96" s="8"/>
      <c r="AR96" s="8"/>
      <c r="AS96" s="8"/>
      <c r="AT96" s="8"/>
      <c r="AU96" s="8"/>
      <c r="AV96" s="8"/>
      <c r="AW96" s="8"/>
      <c r="AX96" s="8">
        <v>3</v>
      </c>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v>3</v>
      </c>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v>1</v>
      </c>
      <c r="EO96" s="8"/>
      <c r="EP96" s="8"/>
      <c r="EQ96" s="8"/>
      <c r="ER96" s="8"/>
    </row>
    <row r="97" spans="1:148" ht="30" hidden="1" x14ac:dyDescent="0.25">
      <c r="A97" s="5" t="s">
        <v>29</v>
      </c>
      <c r="B97" s="6" t="s">
        <v>30</v>
      </c>
      <c r="C97" s="6">
        <v>7062405</v>
      </c>
      <c r="D97" s="7">
        <v>47268</v>
      </c>
      <c r="E97" s="5">
        <v>30</v>
      </c>
      <c r="F97" s="8">
        <f t="shared" si="40"/>
        <v>22</v>
      </c>
      <c r="G97" s="8">
        <f t="shared" si="57"/>
        <v>8</v>
      </c>
      <c r="H97" s="8"/>
      <c r="I97" s="8"/>
      <c r="J97" s="8"/>
      <c r="K97" s="8"/>
      <c r="L97" s="8"/>
      <c r="M97" s="8"/>
      <c r="N97" s="8"/>
      <c r="O97" s="8"/>
      <c r="P97" s="8"/>
      <c r="Q97" s="8"/>
      <c r="R97" s="8">
        <v>2</v>
      </c>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v>2</v>
      </c>
      <c r="AU97" s="8"/>
      <c r="AV97" s="8"/>
      <c r="AW97" s="8"/>
      <c r="AX97" s="8"/>
      <c r="AY97" s="8"/>
      <c r="AZ97" s="8"/>
      <c r="BA97" s="8"/>
      <c r="BB97" s="8"/>
      <c r="BC97" s="8"/>
      <c r="BD97" s="8"/>
      <c r="BE97" s="8"/>
      <c r="BF97" s="8"/>
      <c r="BG97" s="8">
        <v>1</v>
      </c>
      <c r="BH97" s="8"/>
      <c r="BI97" s="8"/>
      <c r="BJ97" s="8"/>
      <c r="BK97" s="8"/>
      <c r="BL97" s="8"/>
      <c r="BM97" s="8"/>
      <c r="BN97" s="8"/>
      <c r="BO97" s="8"/>
      <c r="BP97" s="8"/>
      <c r="BQ97" s="8"/>
      <c r="BR97" s="8"/>
      <c r="BS97" s="8"/>
      <c r="BT97" s="8"/>
      <c r="BU97" s="8"/>
      <c r="BV97" s="8"/>
      <c r="BW97" s="8"/>
      <c r="BX97" s="8"/>
      <c r="BY97" s="8"/>
      <c r="BZ97" s="8"/>
      <c r="CA97" s="8"/>
      <c r="CB97" s="8"/>
      <c r="CC97" s="8">
        <v>1</v>
      </c>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v>4</v>
      </c>
      <c r="DI97" s="8"/>
      <c r="DJ97" s="8"/>
      <c r="DK97" s="8"/>
      <c r="DL97" s="8"/>
      <c r="DM97" s="8"/>
      <c r="DN97" s="8"/>
      <c r="DO97" s="8"/>
      <c r="DP97" s="8">
        <v>8</v>
      </c>
      <c r="DQ97" s="8"/>
      <c r="DR97" s="8"/>
      <c r="DS97" s="8"/>
      <c r="DT97" s="8"/>
      <c r="DU97" s="8"/>
      <c r="DV97" s="8"/>
      <c r="DW97" s="8"/>
      <c r="DX97" s="8"/>
      <c r="DY97" s="8"/>
      <c r="DZ97" s="8"/>
      <c r="EA97" s="8"/>
      <c r="EB97" s="8"/>
      <c r="EC97" s="8"/>
      <c r="ED97" s="8"/>
      <c r="EE97" s="8"/>
      <c r="EF97" s="8">
        <v>1</v>
      </c>
      <c r="EG97" s="8"/>
      <c r="EH97" s="8"/>
      <c r="EI97" s="8"/>
      <c r="EJ97" s="8"/>
      <c r="EK97" s="8"/>
      <c r="EL97" s="8"/>
      <c r="EM97" s="8"/>
      <c r="EN97" s="8">
        <v>3</v>
      </c>
      <c r="EO97" s="8"/>
      <c r="EP97" s="8"/>
      <c r="EQ97" s="8"/>
      <c r="ER97" s="8"/>
    </row>
    <row r="98" spans="1:148" ht="75" hidden="1" x14ac:dyDescent="0.25">
      <c r="A98" s="5" t="s">
        <v>31</v>
      </c>
      <c r="B98" s="6" t="s">
        <v>32</v>
      </c>
      <c r="C98" s="6">
        <v>230202</v>
      </c>
      <c r="D98" s="7">
        <v>46783</v>
      </c>
      <c r="E98" s="5">
        <v>60</v>
      </c>
      <c r="F98" s="8">
        <f t="shared" si="40"/>
        <v>10</v>
      </c>
      <c r="G98" s="8">
        <f t="shared" si="57"/>
        <v>50</v>
      </c>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v>10</v>
      </c>
      <c r="ER98" s="8"/>
    </row>
    <row r="99" spans="1:148" ht="60" hidden="1" x14ac:dyDescent="0.25">
      <c r="A99" s="5" t="s">
        <v>33</v>
      </c>
      <c r="B99" s="6" t="s">
        <v>34</v>
      </c>
      <c r="C99" s="6" t="s">
        <v>35</v>
      </c>
      <c r="D99" s="7">
        <v>47057</v>
      </c>
      <c r="E99" s="5">
        <v>24</v>
      </c>
      <c r="F99" s="8">
        <f t="shared" si="40"/>
        <v>0</v>
      </c>
      <c r="G99" s="8">
        <f t="shared" si="57"/>
        <v>24</v>
      </c>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row>
    <row r="100" spans="1:148" ht="75" hidden="1" x14ac:dyDescent="0.25">
      <c r="A100" s="5" t="s">
        <v>36</v>
      </c>
      <c r="B100" s="6" t="s">
        <v>37</v>
      </c>
      <c r="C100" s="6">
        <v>4026</v>
      </c>
      <c r="D100" s="7">
        <v>46073</v>
      </c>
      <c r="E100" s="5">
        <v>94</v>
      </c>
      <c r="F100" s="8">
        <f t="shared" si="40"/>
        <v>12</v>
      </c>
      <c r="G100" s="8">
        <f t="shared" si="57"/>
        <v>82</v>
      </c>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v>8</v>
      </c>
      <c r="EG100" s="8"/>
      <c r="EH100" s="8"/>
      <c r="EI100" s="8"/>
      <c r="EJ100" s="8"/>
      <c r="EK100" s="8"/>
      <c r="EL100" s="8"/>
      <c r="EM100" s="8">
        <v>4</v>
      </c>
      <c r="EN100" s="8"/>
      <c r="EO100" s="8"/>
      <c r="EP100" s="8"/>
      <c r="EQ100" s="8"/>
      <c r="ER100" s="8"/>
    </row>
    <row r="101" spans="1:148" ht="30" hidden="1" x14ac:dyDescent="0.25">
      <c r="A101" s="5" t="s">
        <v>38</v>
      </c>
      <c r="B101" s="6" t="s">
        <v>39</v>
      </c>
      <c r="C101" s="6">
        <v>230513</v>
      </c>
      <c r="D101" s="7">
        <v>46904</v>
      </c>
      <c r="E101" s="5">
        <v>30</v>
      </c>
      <c r="F101" s="8">
        <f t="shared" si="40"/>
        <v>0</v>
      </c>
      <c r="G101" s="8">
        <f t="shared" si="57"/>
        <v>30</v>
      </c>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row>
    <row r="102" spans="1:148" ht="30" hidden="1" x14ac:dyDescent="0.25">
      <c r="A102" s="5" t="s">
        <v>40</v>
      </c>
      <c r="B102" s="6" t="s">
        <v>41</v>
      </c>
      <c r="C102" s="6">
        <v>240609</v>
      </c>
      <c r="D102" s="7">
        <v>47299</v>
      </c>
      <c r="E102" s="5">
        <v>287</v>
      </c>
      <c r="F102" s="8">
        <f t="shared" si="40"/>
        <v>54</v>
      </c>
      <c r="G102" s="8">
        <f t="shared" si="57"/>
        <v>233</v>
      </c>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v>4</v>
      </c>
      <c r="EG102" s="8"/>
      <c r="EH102" s="8"/>
      <c r="EI102" s="8"/>
      <c r="EJ102" s="8"/>
      <c r="EK102" s="8"/>
      <c r="EL102" s="8"/>
      <c r="EM102" s="8"/>
      <c r="EN102" s="8">
        <v>50</v>
      </c>
      <c r="EO102" s="8"/>
      <c r="EP102" s="8"/>
      <c r="EQ102" s="8"/>
      <c r="ER102" s="8"/>
    </row>
    <row r="103" spans="1:148" ht="30" hidden="1" x14ac:dyDescent="0.25">
      <c r="A103" s="5" t="s">
        <v>42</v>
      </c>
      <c r="B103" s="6" t="s">
        <v>43</v>
      </c>
      <c r="C103" s="6">
        <v>2303185</v>
      </c>
      <c r="D103" s="7">
        <v>46843</v>
      </c>
      <c r="E103" s="5">
        <v>290</v>
      </c>
      <c r="F103" s="8">
        <f t="shared" si="40"/>
        <v>500</v>
      </c>
      <c r="G103" s="8">
        <f t="shared" si="57"/>
        <v>-210</v>
      </c>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v>300</v>
      </c>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v>100</v>
      </c>
      <c r="EG103" s="8"/>
      <c r="EH103" s="8"/>
      <c r="EI103" s="8"/>
      <c r="EJ103" s="8"/>
      <c r="EK103" s="8"/>
      <c r="EL103" s="8"/>
      <c r="EM103" s="8"/>
      <c r="EN103" s="8">
        <v>100</v>
      </c>
      <c r="EO103" s="8"/>
      <c r="EP103" s="8"/>
      <c r="EQ103" s="8"/>
      <c r="ER103" s="8"/>
    </row>
    <row r="104" spans="1:148" ht="30" hidden="1" x14ac:dyDescent="0.25">
      <c r="A104" s="5" t="s">
        <v>44</v>
      </c>
      <c r="B104" s="6" t="s">
        <v>45</v>
      </c>
      <c r="C104" s="6">
        <v>2302157</v>
      </c>
      <c r="D104" s="7">
        <v>46812</v>
      </c>
      <c r="E104" s="5">
        <v>219</v>
      </c>
      <c r="F104" s="8">
        <f t="shared" si="40"/>
        <v>700</v>
      </c>
      <c r="G104" s="8">
        <f t="shared" si="57"/>
        <v>-481</v>
      </c>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v>300</v>
      </c>
      <c r="AO104" s="8">
        <v>200</v>
      </c>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v>200</v>
      </c>
      <c r="EG104" s="8"/>
      <c r="EH104" s="8"/>
      <c r="EI104" s="8"/>
      <c r="EJ104" s="8"/>
      <c r="EK104" s="8"/>
      <c r="EL104" s="8"/>
      <c r="EM104" s="8"/>
      <c r="EN104" s="8"/>
      <c r="EO104" s="8"/>
      <c r="EP104" s="8"/>
      <c r="EQ104" s="8"/>
      <c r="ER104" s="8"/>
    </row>
    <row r="105" spans="1:148" ht="30" hidden="1" x14ac:dyDescent="0.25">
      <c r="A105" s="5" t="s">
        <v>46</v>
      </c>
      <c r="B105" s="6" t="s">
        <v>47</v>
      </c>
      <c r="C105" s="6">
        <v>2303153</v>
      </c>
      <c r="D105" s="7">
        <v>46843</v>
      </c>
      <c r="E105" s="5">
        <v>515</v>
      </c>
      <c r="F105" s="8">
        <f t="shared" si="40"/>
        <v>600</v>
      </c>
      <c r="G105" s="8">
        <f t="shared" si="57"/>
        <v>-85</v>
      </c>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v>300</v>
      </c>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v>200</v>
      </c>
      <c r="EG105" s="8"/>
      <c r="EH105" s="8"/>
      <c r="EI105" s="8"/>
      <c r="EJ105" s="8"/>
      <c r="EK105" s="8"/>
      <c r="EL105" s="8"/>
      <c r="EM105" s="8"/>
      <c r="EN105" s="8">
        <v>100</v>
      </c>
      <c r="EO105" s="8"/>
      <c r="EP105" s="8"/>
      <c r="EQ105" s="8"/>
      <c r="ER105" s="8"/>
    </row>
    <row r="106" spans="1:148" ht="45" hidden="1" x14ac:dyDescent="0.25">
      <c r="A106" s="5" t="s">
        <v>48</v>
      </c>
      <c r="B106" s="6" t="s">
        <v>49</v>
      </c>
      <c r="C106" s="6">
        <v>240434</v>
      </c>
      <c r="D106" s="7">
        <v>47238</v>
      </c>
      <c r="E106" s="5">
        <v>24</v>
      </c>
      <c r="F106" s="8">
        <f t="shared" si="40"/>
        <v>100</v>
      </c>
      <c r="G106" s="8">
        <f t="shared" si="57"/>
        <v>-76</v>
      </c>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v>100</v>
      </c>
      <c r="EG106" s="8"/>
      <c r="EH106" s="8"/>
      <c r="EI106" s="8"/>
      <c r="EJ106" s="8"/>
      <c r="EK106" s="8"/>
      <c r="EL106" s="8"/>
      <c r="EM106" s="8"/>
      <c r="EN106" s="8"/>
      <c r="EO106" s="8"/>
      <c r="EP106" s="8"/>
      <c r="EQ106" s="8"/>
      <c r="ER106" s="8"/>
    </row>
    <row r="107" spans="1:148" ht="45" hidden="1" x14ac:dyDescent="0.25">
      <c r="A107" s="5" t="s">
        <v>50</v>
      </c>
      <c r="B107" s="6" t="s">
        <v>51</v>
      </c>
      <c r="C107" s="6">
        <v>240454</v>
      </c>
      <c r="D107" s="7">
        <v>47238</v>
      </c>
      <c r="E107" s="5">
        <v>14</v>
      </c>
      <c r="F107" s="8">
        <f t="shared" si="40"/>
        <v>200</v>
      </c>
      <c r="G107" s="8">
        <f t="shared" si="57"/>
        <v>-186</v>
      </c>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v>100</v>
      </c>
      <c r="DX107" s="8"/>
      <c r="DY107" s="8"/>
      <c r="DZ107" s="8"/>
      <c r="EA107" s="8"/>
      <c r="EB107" s="8"/>
      <c r="EC107" s="8"/>
      <c r="ED107" s="8"/>
      <c r="EE107" s="8"/>
      <c r="EF107" s="8">
        <v>100</v>
      </c>
      <c r="EG107" s="8"/>
      <c r="EH107" s="8"/>
      <c r="EI107" s="8"/>
      <c r="EJ107" s="8"/>
      <c r="EK107" s="8"/>
      <c r="EL107" s="8"/>
      <c r="EM107" s="8"/>
      <c r="EN107" s="8"/>
      <c r="EO107" s="8"/>
      <c r="EP107" s="8"/>
      <c r="EQ107" s="8"/>
      <c r="ER107" s="8"/>
    </row>
    <row r="108" spans="1:148" ht="30" hidden="1" x14ac:dyDescent="0.25">
      <c r="A108" s="5" t="s">
        <v>52</v>
      </c>
      <c r="B108" s="6" t="s">
        <v>53</v>
      </c>
      <c r="C108" s="6">
        <v>240203</v>
      </c>
      <c r="D108" s="7">
        <v>47177</v>
      </c>
      <c r="E108" s="5">
        <v>23</v>
      </c>
      <c r="F108" s="8">
        <f t="shared" si="40"/>
        <v>4</v>
      </c>
      <c r="G108" s="8">
        <f t="shared" si="57"/>
        <v>19</v>
      </c>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v>1</v>
      </c>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v>2</v>
      </c>
      <c r="EG108" s="8"/>
      <c r="EH108" s="8"/>
      <c r="EI108" s="8"/>
      <c r="EJ108" s="8"/>
      <c r="EK108" s="8"/>
      <c r="EL108" s="8"/>
      <c r="EM108" s="8"/>
      <c r="EN108" s="8">
        <v>1</v>
      </c>
      <c r="EO108" s="8"/>
      <c r="EP108" s="8"/>
      <c r="EQ108" s="8"/>
      <c r="ER108" s="8"/>
    </row>
    <row r="109" spans="1:148" hidden="1" x14ac:dyDescent="0.25">
      <c r="A109" s="5" t="s">
        <v>54</v>
      </c>
      <c r="B109" s="6" t="s">
        <v>55</v>
      </c>
      <c r="C109" s="6">
        <v>240201</v>
      </c>
      <c r="D109" s="7">
        <v>47177</v>
      </c>
      <c r="E109" s="5">
        <v>11</v>
      </c>
      <c r="F109" s="8">
        <f t="shared" si="40"/>
        <v>30</v>
      </c>
      <c r="G109" s="8">
        <f t="shared" si="57"/>
        <v>-19</v>
      </c>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v>30</v>
      </c>
      <c r="EO109" s="8"/>
      <c r="EP109" s="8"/>
      <c r="EQ109" s="8"/>
      <c r="ER109" s="8"/>
    </row>
    <row r="110" spans="1:148" hidden="1" x14ac:dyDescent="0.25">
      <c r="A110" s="5" t="s">
        <v>56</v>
      </c>
      <c r="B110" s="6" t="s">
        <v>57</v>
      </c>
      <c r="C110" s="6">
        <v>240507</v>
      </c>
      <c r="D110" s="7">
        <v>47269</v>
      </c>
      <c r="E110" s="5">
        <v>4</v>
      </c>
      <c r="F110" s="8">
        <f t="shared" si="40"/>
        <v>150</v>
      </c>
      <c r="G110" s="8">
        <f t="shared" si="57"/>
        <v>-146</v>
      </c>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v>20</v>
      </c>
      <c r="DX110" s="8"/>
      <c r="DY110" s="8"/>
      <c r="DZ110" s="8"/>
      <c r="EA110" s="8"/>
      <c r="EB110" s="8"/>
      <c r="EC110" s="8"/>
      <c r="ED110" s="8"/>
      <c r="EE110" s="8"/>
      <c r="EF110" s="8">
        <v>100</v>
      </c>
      <c r="EG110" s="8"/>
      <c r="EH110" s="8"/>
      <c r="EI110" s="8"/>
      <c r="EJ110" s="8"/>
      <c r="EK110" s="8"/>
      <c r="EL110" s="8"/>
      <c r="EM110" s="8"/>
      <c r="EN110" s="8">
        <v>30</v>
      </c>
      <c r="EO110" s="8"/>
      <c r="EP110" s="8"/>
      <c r="EQ110" s="8"/>
      <c r="ER110" s="8"/>
    </row>
    <row r="111" spans="1:148" hidden="1" x14ac:dyDescent="0.25">
      <c r="A111" s="5" t="s">
        <v>58</v>
      </c>
      <c r="B111" s="6" t="s">
        <v>59</v>
      </c>
      <c r="C111" s="6">
        <v>240618</v>
      </c>
      <c r="D111" s="7">
        <v>47299</v>
      </c>
      <c r="E111" s="5">
        <v>33</v>
      </c>
      <c r="F111" s="8">
        <f t="shared" si="40"/>
        <v>0</v>
      </c>
      <c r="G111" s="8">
        <f t="shared" si="57"/>
        <v>33</v>
      </c>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row>
    <row r="112" spans="1:148" ht="30" hidden="1" x14ac:dyDescent="0.25">
      <c r="A112" s="5" t="s">
        <v>60</v>
      </c>
      <c r="B112" s="6" t="s">
        <v>61</v>
      </c>
      <c r="C112" s="6">
        <v>230920</v>
      </c>
      <c r="D112" s="7">
        <v>47026</v>
      </c>
      <c r="E112" s="5">
        <v>41</v>
      </c>
      <c r="F112" s="8">
        <f t="shared" si="40"/>
        <v>0</v>
      </c>
      <c r="G112" s="8">
        <f t="shared" si="57"/>
        <v>41</v>
      </c>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row>
    <row r="113" spans="1:148" ht="45" hidden="1" x14ac:dyDescent="0.25">
      <c r="A113" s="5" t="s">
        <v>62</v>
      </c>
      <c r="B113" s="6" t="s">
        <v>63</v>
      </c>
      <c r="C113" s="6">
        <v>240507</v>
      </c>
      <c r="D113" s="7">
        <v>47269</v>
      </c>
      <c r="E113" s="5">
        <v>35</v>
      </c>
      <c r="F113" s="8">
        <f t="shared" si="40"/>
        <v>7</v>
      </c>
      <c r="G113" s="8">
        <f t="shared" si="57"/>
        <v>28</v>
      </c>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v>2</v>
      </c>
      <c r="CJ113" s="8"/>
      <c r="CK113" s="8"/>
      <c r="CL113" s="8"/>
      <c r="CM113" s="8"/>
      <c r="CN113" s="8"/>
      <c r="CO113" s="8"/>
      <c r="CP113" s="8"/>
      <c r="CQ113" s="8"/>
      <c r="CR113" s="8"/>
      <c r="CS113" s="8"/>
      <c r="CT113" s="8">
        <v>1</v>
      </c>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v>2</v>
      </c>
      <c r="EG113" s="8"/>
      <c r="EH113" s="8"/>
      <c r="EI113" s="8"/>
      <c r="EJ113" s="8"/>
      <c r="EK113" s="8"/>
      <c r="EL113" s="8"/>
      <c r="EM113" s="8">
        <v>1</v>
      </c>
      <c r="EN113" s="8">
        <v>1</v>
      </c>
      <c r="EO113" s="8"/>
      <c r="EP113" s="8"/>
      <c r="EQ113" s="8"/>
      <c r="ER113" s="8"/>
    </row>
    <row r="114" spans="1:148" ht="30" hidden="1" x14ac:dyDescent="0.25">
      <c r="A114" s="5" t="s">
        <v>64</v>
      </c>
      <c r="B114" s="6" t="s">
        <v>65</v>
      </c>
      <c r="C114" s="6">
        <v>230304</v>
      </c>
      <c r="D114" s="7">
        <v>46843</v>
      </c>
      <c r="E114" s="5">
        <v>17</v>
      </c>
      <c r="F114" s="8">
        <f t="shared" si="40"/>
        <v>0</v>
      </c>
      <c r="G114" s="8">
        <f t="shared" si="57"/>
        <v>17</v>
      </c>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row>
    <row r="115" spans="1:148" ht="30" hidden="1" x14ac:dyDescent="0.25">
      <c r="A115" s="5" t="s">
        <v>66</v>
      </c>
      <c r="B115" s="6" t="s">
        <v>67</v>
      </c>
      <c r="C115" s="6">
        <v>240301</v>
      </c>
      <c r="D115" s="7">
        <v>47208</v>
      </c>
      <c r="E115" s="5">
        <v>1327</v>
      </c>
      <c r="F115" s="8">
        <f t="shared" si="40"/>
        <v>128</v>
      </c>
      <c r="G115" s="8">
        <f t="shared" si="57"/>
        <v>1199</v>
      </c>
      <c r="H115" s="8"/>
      <c r="I115" s="8"/>
      <c r="J115" s="8"/>
      <c r="K115" s="8"/>
      <c r="L115" s="8"/>
      <c r="M115" s="8"/>
      <c r="N115" s="8"/>
      <c r="O115" s="8"/>
      <c r="P115" s="8"/>
      <c r="Q115" s="8"/>
      <c r="R115" s="8">
        <v>4</v>
      </c>
      <c r="S115" s="8"/>
      <c r="T115" s="8">
        <v>3</v>
      </c>
      <c r="U115" s="8"/>
      <c r="V115" s="8"/>
      <c r="W115" s="8"/>
      <c r="X115" s="8"/>
      <c r="Y115" s="8"/>
      <c r="Z115" s="8">
        <v>2</v>
      </c>
      <c r="AA115" s="8"/>
      <c r="AB115" s="8"/>
      <c r="AC115" s="8"/>
      <c r="AD115" s="8"/>
      <c r="AE115" s="8"/>
      <c r="AF115" s="8"/>
      <c r="AG115" s="8"/>
      <c r="AH115" s="8"/>
      <c r="AI115" s="8"/>
      <c r="AJ115" s="8"/>
      <c r="AK115" s="8">
        <v>1</v>
      </c>
      <c r="AL115" s="8"/>
      <c r="AM115" s="8"/>
      <c r="AN115" s="8"/>
      <c r="AO115" s="8">
        <v>10</v>
      </c>
      <c r="AP115" s="8"/>
      <c r="AQ115" s="8"/>
      <c r="AR115" s="8"/>
      <c r="AS115" s="8"/>
      <c r="AT115" s="8">
        <v>1</v>
      </c>
      <c r="AU115" s="8"/>
      <c r="AV115" s="8"/>
      <c r="AW115" s="8"/>
      <c r="AX115" s="8"/>
      <c r="AY115" s="8"/>
      <c r="AZ115" s="8"/>
      <c r="BA115" s="8">
        <v>1</v>
      </c>
      <c r="BB115" s="8"/>
      <c r="BC115" s="8"/>
      <c r="BD115" s="8"/>
      <c r="BE115" s="8"/>
      <c r="BF115" s="8"/>
      <c r="BG115" s="8">
        <v>1</v>
      </c>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v>1</v>
      </c>
      <c r="CU115" s="8"/>
      <c r="CV115" s="8"/>
      <c r="CW115" s="8"/>
      <c r="CX115" s="8"/>
      <c r="CY115" s="8"/>
      <c r="CZ115" s="8"/>
      <c r="DA115" s="8"/>
      <c r="DB115" s="8"/>
      <c r="DC115" s="8"/>
      <c r="DD115" s="8">
        <v>10</v>
      </c>
      <c r="DE115" s="8"/>
      <c r="DF115" s="8"/>
      <c r="DG115" s="8">
        <v>4</v>
      </c>
      <c r="DH115" s="8">
        <v>50</v>
      </c>
      <c r="DI115" s="8"/>
      <c r="DJ115" s="8"/>
      <c r="DK115" s="8"/>
      <c r="DL115" s="8"/>
      <c r="DM115" s="8"/>
      <c r="DN115" s="8"/>
      <c r="DO115" s="8"/>
      <c r="DP115" s="8"/>
      <c r="DQ115" s="8"/>
      <c r="DR115" s="8"/>
      <c r="DS115" s="8"/>
      <c r="DT115" s="8"/>
      <c r="DU115" s="8"/>
      <c r="DV115" s="8"/>
      <c r="DW115" s="8">
        <v>25</v>
      </c>
      <c r="DX115" s="8"/>
      <c r="DY115" s="8"/>
      <c r="DZ115" s="8"/>
      <c r="EA115" s="8"/>
      <c r="EB115" s="8"/>
      <c r="EC115" s="8"/>
      <c r="ED115" s="8"/>
      <c r="EE115" s="8"/>
      <c r="EF115" s="8"/>
      <c r="EG115" s="8"/>
      <c r="EH115" s="8"/>
      <c r="EI115" s="8"/>
      <c r="EJ115" s="8"/>
      <c r="EK115" s="8"/>
      <c r="EL115" s="8"/>
      <c r="EM115" s="8"/>
      <c r="EN115" s="8">
        <v>10</v>
      </c>
      <c r="EO115" s="8"/>
      <c r="EP115" s="8"/>
      <c r="EQ115" s="8">
        <v>5</v>
      </c>
      <c r="ER115" s="8"/>
    </row>
    <row r="116" spans="1:148" ht="30" hidden="1" x14ac:dyDescent="0.25">
      <c r="A116" s="5" t="s">
        <v>68</v>
      </c>
      <c r="B116" s="6" t="s">
        <v>69</v>
      </c>
      <c r="C116" s="6">
        <v>240520</v>
      </c>
      <c r="D116" s="7">
        <v>47269</v>
      </c>
      <c r="E116" s="5">
        <v>1</v>
      </c>
      <c r="F116" s="8">
        <f t="shared" si="40"/>
        <v>0</v>
      </c>
      <c r="G116" s="8">
        <f t="shared" si="57"/>
        <v>1</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row>
    <row r="117" spans="1:148" ht="30" hidden="1" x14ac:dyDescent="0.25">
      <c r="A117" s="5" t="s">
        <v>70</v>
      </c>
      <c r="B117" s="6" t="s">
        <v>71</v>
      </c>
      <c r="C117" s="6">
        <v>240309</v>
      </c>
      <c r="D117" s="7">
        <v>47208</v>
      </c>
      <c r="E117" s="5">
        <v>8</v>
      </c>
      <c r="F117" s="8">
        <f t="shared" si="40"/>
        <v>0</v>
      </c>
      <c r="G117" s="8">
        <f t="shared" si="57"/>
        <v>8</v>
      </c>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row>
    <row r="118" spans="1:148" hidden="1" x14ac:dyDescent="0.25">
      <c r="A118" s="5" t="s">
        <v>72</v>
      </c>
      <c r="B118" s="6" t="s">
        <v>73</v>
      </c>
      <c r="C118" s="6">
        <v>230801</v>
      </c>
      <c r="D118" s="7">
        <v>46996</v>
      </c>
      <c r="E118" s="5">
        <v>3</v>
      </c>
      <c r="F118" s="8">
        <f t="shared" si="40"/>
        <v>0</v>
      </c>
      <c r="G118" s="8">
        <f t="shared" si="57"/>
        <v>3</v>
      </c>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row>
    <row r="119" spans="1:148" ht="30" hidden="1" x14ac:dyDescent="0.25">
      <c r="A119" s="5" t="s">
        <v>74</v>
      </c>
      <c r="B119" s="6" t="s">
        <v>75</v>
      </c>
      <c r="C119" s="6">
        <v>231137</v>
      </c>
      <c r="D119" s="7">
        <v>47087</v>
      </c>
      <c r="E119" s="5">
        <v>7</v>
      </c>
      <c r="F119" s="8">
        <f t="shared" si="40"/>
        <v>23</v>
      </c>
      <c r="G119" s="8">
        <f t="shared" si="57"/>
        <v>-16</v>
      </c>
      <c r="H119" s="8"/>
      <c r="I119" s="8"/>
      <c r="J119" s="8"/>
      <c r="K119" s="8"/>
      <c r="L119" s="8"/>
      <c r="M119" s="8"/>
      <c r="N119" s="8"/>
      <c r="O119" s="8"/>
      <c r="P119" s="8"/>
      <c r="Q119" s="8"/>
      <c r="R119" s="8">
        <v>3</v>
      </c>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v>20</v>
      </c>
      <c r="DX119" s="8"/>
      <c r="DY119" s="8"/>
      <c r="DZ119" s="8"/>
      <c r="EA119" s="8"/>
      <c r="EB119" s="8"/>
      <c r="EC119" s="8"/>
      <c r="ED119" s="8"/>
      <c r="EE119" s="8"/>
      <c r="EF119" s="8"/>
      <c r="EG119" s="8"/>
      <c r="EH119" s="8"/>
      <c r="EI119" s="8"/>
      <c r="EJ119" s="8"/>
      <c r="EK119" s="8"/>
      <c r="EL119" s="8"/>
      <c r="EM119" s="8"/>
      <c r="EN119" s="8"/>
      <c r="EO119" s="8"/>
      <c r="EP119" s="8"/>
      <c r="EQ119" s="8"/>
      <c r="ER119" s="8"/>
    </row>
    <row r="120" spans="1:148" ht="30" hidden="1" x14ac:dyDescent="0.25">
      <c r="A120" s="5" t="s">
        <v>76</v>
      </c>
      <c r="B120" s="6" t="s">
        <v>77</v>
      </c>
      <c r="C120" s="6">
        <v>211022</v>
      </c>
      <c r="D120" s="7">
        <v>46326</v>
      </c>
      <c r="E120" s="5">
        <v>4</v>
      </c>
      <c r="F120" s="8">
        <f t="shared" si="40"/>
        <v>26</v>
      </c>
      <c r="G120" s="8">
        <f t="shared" si="57"/>
        <v>-22</v>
      </c>
      <c r="H120" s="8"/>
      <c r="I120" s="8"/>
      <c r="J120" s="8"/>
      <c r="K120" s="8"/>
      <c r="L120" s="8"/>
      <c r="M120" s="8"/>
      <c r="N120" s="8"/>
      <c r="O120" s="8"/>
      <c r="P120" s="8"/>
      <c r="Q120" s="8"/>
      <c r="R120" s="8">
        <v>3</v>
      </c>
      <c r="S120" s="8"/>
      <c r="T120" s="8"/>
      <c r="U120" s="8"/>
      <c r="V120" s="8"/>
      <c r="W120" s="8"/>
      <c r="X120" s="8"/>
      <c r="Y120" s="8"/>
      <c r="Z120" s="8"/>
      <c r="AA120" s="8"/>
      <c r="AB120" s="8"/>
      <c r="AC120" s="8"/>
      <c r="AD120" s="8"/>
      <c r="AE120" s="8"/>
      <c r="AF120" s="8">
        <v>3</v>
      </c>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v>20</v>
      </c>
      <c r="DX120" s="8"/>
      <c r="DY120" s="8"/>
      <c r="DZ120" s="8"/>
      <c r="EA120" s="8"/>
      <c r="EB120" s="8"/>
      <c r="EC120" s="8"/>
      <c r="ED120" s="8"/>
      <c r="EE120" s="8"/>
      <c r="EF120" s="8"/>
      <c r="EG120" s="8"/>
      <c r="EH120" s="8"/>
      <c r="EI120" s="8"/>
      <c r="EJ120" s="8"/>
      <c r="EK120" s="8"/>
      <c r="EL120" s="8"/>
      <c r="EM120" s="8"/>
      <c r="EN120" s="8"/>
      <c r="EO120" s="8"/>
      <c r="EP120" s="8"/>
      <c r="EQ120" s="8"/>
      <c r="ER120" s="8"/>
    </row>
    <row r="121" spans="1:148" ht="30" hidden="1" x14ac:dyDescent="0.25">
      <c r="A121" s="5" t="s">
        <v>78</v>
      </c>
      <c r="B121" s="6" t="s">
        <v>79</v>
      </c>
      <c r="C121" s="6">
        <v>230949</v>
      </c>
      <c r="D121" s="7">
        <v>47026</v>
      </c>
      <c r="E121" s="5">
        <v>61</v>
      </c>
      <c r="F121" s="8">
        <f t="shared" si="40"/>
        <v>0</v>
      </c>
      <c r="G121" s="8">
        <f t="shared" si="57"/>
        <v>61</v>
      </c>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row>
    <row r="122" spans="1:148" ht="30" hidden="1" x14ac:dyDescent="0.25">
      <c r="A122" s="5" t="s">
        <v>80</v>
      </c>
      <c r="B122" s="6" t="s">
        <v>81</v>
      </c>
      <c r="C122" s="6">
        <v>230628</v>
      </c>
      <c r="D122" s="7">
        <v>46934</v>
      </c>
      <c r="E122" s="5">
        <v>68</v>
      </c>
      <c r="F122" s="8">
        <f t="shared" si="40"/>
        <v>0</v>
      </c>
      <c r="G122" s="8">
        <f t="shared" si="57"/>
        <v>68</v>
      </c>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row>
    <row r="123" spans="1:148" ht="30" hidden="1" x14ac:dyDescent="0.25">
      <c r="A123" s="5" t="s">
        <v>82</v>
      </c>
      <c r="B123" s="6" t="s">
        <v>83</v>
      </c>
      <c r="C123" s="6">
        <v>240412</v>
      </c>
      <c r="D123" s="7">
        <v>47238</v>
      </c>
      <c r="E123" s="5">
        <v>62</v>
      </c>
      <c r="F123" s="8">
        <f t="shared" si="40"/>
        <v>0</v>
      </c>
      <c r="G123" s="8">
        <f t="shared" si="57"/>
        <v>62</v>
      </c>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row>
    <row r="124" spans="1:148" hidden="1" x14ac:dyDescent="0.25">
      <c r="A124" s="5" t="s">
        <v>84</v>
      </c>
      <c r="B124" s="6" t="s">
        <v>85</v>
      </c>
      <c r="C124" s="6">
        <v>230401</v>
      </c>
      <c r="D124" s="7">
        <v>46873</v>
      </c>
      <c r="E124" s="5">
        <v>199</v>
      </c>
      <c r="F124" s="8">
        <f t="shared" si="40"/>
        <v>35</v>
      </c>
      <c r="G124" s="8">
        <f t="shared" si="57"/>
        <v>164</v>
      </c>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v>10</v>
      </c>
      <c r="DQ124" s="8"/>
      <c r="DR124" s="8"/>
      <c r="DS124" s="8"/>
      <c r="DT124" s="8"/>
      <c r="DU124" s="8"/>
      <c r="DV124" s="8"/>
      <c r="DW124" s="8">
        <v>20</v>
      </c>
      <c r="DX124" s="8"/>
      <c r="DY124" s="8"/>
      <c r="DZ124" s="8"/>
      <c r="EA124" s="8"/>
      <c r="EB124" s="8"/>
      <c r="EC124" s="8"/>
      <c r="ED124" s="8"/>
      <c r="EE124" s="8"/>
      <c r="EF124" s="8">
        <v>1</v>
      </c>
      <c r="EG124" s="8"/>
      <c r="EH124" s="8"/>
      <c r="EI124" s="8"/>
      <c r="EJ124" s="8"/>
      <c r="EK124" s="8"/>
      <c r="EL124" s="8"/>
      <c r="EM124" s="8"/>
      <c r="EN124" s="8">
        <v>4</v>
      </c>
      <c r="EO124" s="8"/>
      <c r="EP124" s="8"/>
      <c r="EQ124" s="8"/>
      <c r="ER124" s="8"/>
    </row>
    <row r="125" spans="1:148" ht="30" hidden="1" x14ac:dyDescent="0.25">
      <c r="A125" s="5" t="s">
        <v>88</v>
      </c>
      <c r="B125" s="6" t="s">
        <v>89</v>
      </c>
      <c r="C125" s="6">
        <v>210426</v>
      </c>
      <c r="D125" s="7">
        <v>46142</v>
      </c>
      <c r="E125" s="5">
        <v>128</v>
      </c>
      <c r="F125" s="8">
        <f t="shared" si="40"/>
        <v>46</v>
      </c>
      <c r="G125" s="8">
        <f t="shared" si="57"/>
        <v>82</v>
      </c>
      <c r="H125" s="8"/>
      <c r="I125" s="8"/>
      <c r="J125" s="8"/>
      <c r="K125" s="8"/>
      <c r="L125" s="8"/>
      <c r="M125" s="8"/>
      <c r="N125" s="8"/>
      <c r="O125" s="8"/>
      <c r="P125" s="8"/>
      <c r="Q125" s="8"/>
      <c r="R125" s="8">
        <v>3</v>
      </c>
      <c r="S125" s="8"/>
      <c r="T125" s="8"/>
      <c r="U125" s="8"/>
      <c r="V125" s="8"/>
      <c r="W125" s="8"/>
      <c r="X125" s="8"/>
      <c r="Y125" s="8"/>
      <c r="Z125" s="8"/>
      <c r="AA125" s="8"/>
      <c r="AB125" s="8"/>
      <c r="AC125" s="8"/>
      <c r="AD125" s="8"/>
      <c r="AE125" s="8"/>
      <c r="AF125" s="8">
        <v>3</v>
      </c>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v>40</v>
      </c>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row>
    <row r="126" spans="1:148" ht="30" hidden="1" x14ac:dyDescent="0.25">
      <c r="A126" s="5" t="s">
        <v>90</v>
      </c>
      <c r="B126" s="6" t="s">
        <v>91</v>
      </c>
      <c r="C126" s="6">
        <v>231025</v>
      </c>
      <c r="D126" s="7">
        <v>47057</v>
      </c>
      <c r="E126" s="5">
        <v>28</v>
      </c>
      <c r="F126" s="8">
        <f t="shared" si="40"/>
        <v>24</v>
      </c>
      <c r="G126" s="8">
        <f t="shared" si="57"/>
        <v>4</v>
      </c>
      <c r="H126" s="8"/>
      <c r="I126" s="8"/>
      <c r="J126" s="8"/>
      <c r="K126" s="8"/>
      <c r="L126" s="8"/>
      <c r="M126" s="8"/>
      <c r="N126" s="8"/>
      <c r="O126" s="8"/>
      <c r="P126" s="8"/>
      <c r="Q126" s="8"/>
      <c r="R126" s="8">
        <v>4</v>
      </c>
      <c r="S126" s="8"/>
      <c r="T126" s="8"/>
      <c r="U126" s="8"/>
      <c r="V126" s="8"/>
      <c r="W126" s="8"/>
      <c r="X126" s="8"/>
      <c r="Y126" s="8"/>
      <c r="Z126" s="8"/>
      <c r="AA126" s="8"/>
      <c r="AB126" s="8"/>
      <c r="AC126" s="8"/>
      <c r="AD126" s="8"/>
      <c r="AE126" s="8"/>
      <c r="AF126" s="8">
        <v>3</v>
      </c>
      <c r="AG126" s="8"/>
      <c r="AH126" s="8"/>
      <c r="AI126" s="8"/>
      <c r="AJ126" s="8"/>
      <c r="AK126" s="8"/>
      <c r="AL126" s="8"/>
      <c r="AM126" s="8"/>
      <c r="AN126" s="8">
        <v>17</v>
      </c>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row>
    <row r="127" spans="1:148" ht="30" hidden="1" x14ac:dyDescent="0.25">
      <c r="A127" s="5" t="s">
        <v>92</v>
      </c>
      <c r="B127" s="6" t="s">
        <v>93</v>
      </c>
      <c r="C127" s="6">
        <v>240120</v>
      </c>
      <c r="D127" s="7">
        <v>47149</v>
      </c>
      <c r="E127" s="5">
        <v>50</v>
      </c>
      <c r="F127" s="8">
        <f t="shared" si="40"/>
        <v>10</v>
      </c>
      <c r="G127" s="8">
        <f t="shared" si="57"/>
        <v>40</v>
      </c>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v>10</v>
      </c>
      <c r="EO127" s="8"/>
      <c r="EP127" s="8"/>
      <c r="EQ127" s="8"/>
      <c r="ER127" s="8"/>
    </row>
    <row r="128" spans="1:148" ht="45" hidden="1" x14ac:dyDescent="0.25">
      <c r="A128" s="5" t="s">
        <v>94</v>
      </c>
      <c r="B128" s="6" t="s">
        <v>95</v>
      </c>
      <c r="C128" s="6">
        <v>240243</v>
      </c>
      <c r="D128" s="7">
        <v>47177</v>
      </c>
      <c r="E128" s="5">
        <v>8000</v>
      </c>
      <c r="F128" s="8">
        <f t="shared" si="40"/>
        <v>0</v>
      </c>
      <c r="G128" s="8">
        <f t="shared" si="57"/>
        <v>8000</v>
      </c>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row>
    <row r="129" spans="1:148" ht="45" hidden="1" x14ac:dyDescent="0.25">
      <c r="A129" s="5" t="s">
        <v>94</v>
      </c>
      <c r="B129" s="6" t="s">
        <v>95</v>
      </c>
      <c r="C129" s="6">
        <v>240244</v>
      </c>
      <c r="D129" s="7">
        <v>47177</v>
      </c>
      <c r="E129" s="5">
        <v>1200</v>
      </c>
      <c r="F129" s="8">
        <f t="shared" si="40"/>
        <v>194</v>
      </c>
      <c r="G129" s="8">
        <f t="shared" si="57"/>
        <v>1006</v>
      </c>
      <c r="H129" s="8"/>
      <c r="I129" s="8"/>
      <c r="J129" s="8"/>
      <c r="K129" s="8"/>
      <c r="L129" s="8"/>
      <c r="M129" s="8"/>
      <c r="N129" s="8"/>
      <c r="O129" s="8"/>
      <c r="P129" s="8"/>
      <c r="Q129" s="8"/>
      <c r="R129" s="8">
        <v>2</v>
      </c>
      <c r="S129" s="8"/>
      <c r="T129" s="8">
        <v>1</v>
      </c>
      <c r="U129" s="8"/>
      <c r="V129" s="8"/>
      <c r="W129" s="8"/>
      <c r="X129" s="8"/>
      <c r="Y129" s="8"/>
      <c r="Z129" s="8">
        <v>2</v>
      </c>
      <c r="AA129" s="8"/>
      <c r="AB129" s="8"/>
      <c r="AC129" s="8"/>
      <c r="AD129" s="8"/>
      <c r="AE129" s="8"/>
      <c r="AF129" s="8"/>
      <c r="AG129" s="8"/>
      <c r="AH129" s="8"/>
      <c r="AI129" s="8"/>
      <c r="AJ129" s="8"/>
      <c r="AK129" s="8"/>
      <c r="AL129" s="8">
        <v>2</v>
      </c>
      <c r="AM129" s="8"/>
      <c r="AN129" s="8">
        <v>60</v>
      </c>
      <c r="AO129" s="8"/>
      <c r="AP129" s="8"/>
      <c r="AQ129" s="8"/>
      <c r="AR129" s="8"/>
      <c r="AS129" s="8"/>
      <c r="AT129" s="8">
        <v>1</v>
      </c>
      <c r="AU129" s="8"/>
      <c r="AV129" s="8"/>
      <c r="AW129" s="8"/>
      <c r="AX129" s="8"/>
      <c r="AY129" s="8"/>
      <c r="AZ129" s="8"/>
      <c r="BA129" s="8"/>
      <c r="BB129" s="8"/>
      <c r="BC129" s="8"/>
      <c r="BD129" s="8"/>
      <c r="BE129" s="8"/>
      <c r="BF129" s="8"/>
      <c r="BG129" s="8">
        <v>1</v>
      </c>
      <c r="BH129" s="8"/>
      <c r="BI129" s="8"/>
      <c r="BJ129" s="8">
        <v>1</v>
      </c>
      <c r="BK129" s="8"/>
      <c r="BL129" s="8"/>
      <c r="BM129" s="8"/>
      <c r="BN129" s="8"/>
      <c r="BO129" s="8"/>
      <c r="BP129" s="8"/>
      <c r="BQ129" s="8"/>
      <c r="BR129" s="8"/>
      <c r="BS129" s="8"/>
      <c r="BT129" s="8"/>
      <c r="BU129" s="8"/>
      <c r="BV129" s="8"/>
      <c r="BW129" s="8"/>
      <c r="BX129" s="8"/>
      <c r="BY129" s="8"/>
      <c r="BZ129" s="8"/>
      <c r="CA129" s="8"/>
      <c r="CB129" s="8"/>
      <c r="CC129" s="8">
        <v>1</v>
      </c>
      <c r="CD129" s="8"/>
      <c r="CE129" s="8"/>
      <c r="CF129" s="8"/>
      <c r="CG129" s="8"/>
      <c r="CH129" s="8"/>
      <c r="CI129" s="8"/>
      <c r="CJ129" s="8"/>
      <c r="CK129" s="8"/>
      <c r="CL129" s="8"/>
      <c r="CM129" s="8"/>
      <c r="CN129" s="8"/>
      <c r="CO129" s="8"/>
      <c r="CP129" s="8">
        <v>5</v>
      </c>
      <c r="CQ129" s="8"/>
      <c r="CR129" s="8"/>
      <c r="CS129" s="8"/>
      <c r="CT129" s="8"/>
      <c r="CU129" s="8"/>
      <c r="CV129" s="8"/>
      <c r="CW129" s="8"/>
      <c r="CX129" s="8"/>
      <c r="CY129" s="8"/>
      <c r="CZ129" s="8"/>
      <c r="DA129" s="8"/>
      <c r="DB129" s="8"/>
      <c r="DC129" s="8">
        <v>20</v>
      </c>
      <c r="DD129" s="8"/>
      <c r="DE129" s="8"/>
      <c r="DF129" s="8"/>
      <c r="DG129" s="8"/>
      <c r="DH129" s="8"/>
      <c r="DI129" s="8"/>
      <c r="DJ129" s="8"/>
      <c r="DK129" s="8"/>
      <c r="DL129" s="8"/>
      <c r="DM129" s="8"/>
      <c r="DN129" s="8"/>
      <c r="DO129" s="8"/>
      <c r="DP129" s="8">
        <v>30</v>
      </c>
      <c r="DQ129" s="8"/>
      <c r="DR129" s="8"/>
      <c r="DS129" s="8"/>
      <c r="DT129" s="8"/>
      <c r="DU129" s="8"/>
      <c r="DV129" s="8"/>
      <c r="DW129" s="8">
        <v>12</v>
      </c>
      <c r="DX129" s="8"/>
      <c r="DY129" s="8"/>
      <c r="DZ129" s="8"/>
      <c r="EA129" s="8"/>
      <c r="EB129" s="8"/>
      <c r="EC129" s="8"/>
      <c r="ED129" s="8"/>
      <c r="EE129" s="8"/>
      <c r="EF129" s="8">
        <v>20</v>
      </c>
      <c r="EG129" s="8">
        <v>1</v>
      </c>
      <c r="EH129" s="8"/>
      <c r="EI129" s="8"/>
      <c r="EJ129" s="8"/>
      <c r="EK129" s="8"/>
      <c r="EL129" s="8"/>
      <c r="EM129" s="8">
        <v>20</v>
      </c>
      <c r="EN129" s="8">
        <v>10</v>
      </c>
      <c r="EO129" s="8"/>
      <c r="EP129" s="8"/>
      <c r="EQ129" s="8">
        <v>5</v>
      </c>
      <c r="ER129" s="8"/>
    </row>
    <row r="130" spans="1:148" ht="75" hidden="1" x14ac:dyDescent="0.25">
      <c r="A130" s="5" t="s">
        <v>96</v>
      </c>
      <c r="B130" s="6" t="s">
        <v>97</v>
      </c>
      <c r="C130" s="6">
        <v>72312005</v>
      </c>
      <c r="D130" s="7">
        <v>45838</v>
      </c>
      <c r="E130" s="5">
        <v>255</v>
      </c>
      <c r="F130" s="8">
        <f t="shared" si="40"/>
        <v>12</v>
      </c>
      <c r="G130" s="8">
        <f t="shared" si="57"/>
        <v>243</v>
      </c>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v>6</v>
      </c>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v>6</v>
      </c>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row>
    <row r="131" spans="1:148" ht="30" hidden="1" x14ac:dyDescent="0.25">
      <c r="A131" s="5" t="s">
        <v>98</v>
      </c>
      <c r="B131" s="6" t="s">
        <v>99</v>
      </c>
      <c r="C131" s="6">
        <v>4024072</v>
      </c>
      <c r="D131" s="7">
        <v>47299</v>
      </c>
      <c r="E131" s="5">
        <v>2323</v>
      </c>
      <c r="F131" s="8">
        <f t="shared" si="40"/>
        <v>192</v>
      </c>
      <c r="G131" s="8">
        <f t="shared" si="57"/>
        <v>2131</v>
      </c>
      <c r="H131" s="8"/>
      <c r="I131" s="8"/>
      <c r="J131" s="8"/>
      <c r="K131" s="8"/>
      <c r="L131" s="8"/>
      <c r="M131" s="8"/>
      <c r="N131" s="8"/>
      <c r="O131" s="8"/>
      <c r="P131" s="8"/>
      <c r="Q131" s="8"/>
      <c r="R131" s="8">
        <v>1</v>
      </c>
      <c r="S131" s="8"/>
      <c r="T131" s="8">
        <v>1</v>
      </c>
      <c r="U131" s="8"/>
      <c r="V131" s="8"/>
      <c r="W131" s="8"/>
      <c r="X131" s="8"/>
      <c r="Y131" s="8"/>
      <c r="Z131" s="8">
        <v>1</v>
      </c>
      <c r="AA131" s="8"/>
      <c r="AB131" s="8"/>
      <c r="AC131" s="8"/>
      <c r="AD131" s="8">
        <v>1</v>
      </c>
      <c r="AE131" s="8"/>
      <c r="AF131" s="8"/>
      <c r="AG131" s="8"/>
      <c r="AH131" s="8"/>
      <c r="AI131" s="8"/>
      <c r="AJ131" s="8"/>
      <c r="AK131" s="8">
        <v>1</v>
      </c>
      <c r="AL131" s="8">
        <v>2</v>
      </c>
      <c r="AM131" s="8"/>
      <c r="AN131" s="8">
        <v>60</v>
      </c>
      <c r="AO131" s="8"/>
      <c r="AP131" s="8"/>
      <c r="AQ131" s="8"/>
      <c r="AR131" s="8"/>
      <c r="AS131" s="8"/>
      <c r="AT131" s="8"/>
      <c r="AU131" s="8"/>
      <c r="AV131" s="8"/>
      <c r="AW131" s="8"/>
      <c r="AX131" s="8"/>
      <c r="AY131" s="8"/>
      <c r="AZ131" s="8"/>
      <c r="BA131" s="8"/>
      <c r="BB131" s="8"/>
      <c r="BC131" s="8"/>
      <c r="BD131" s="8"/>
      <c r="BE131" s="8"/>
      <c r="BF131" s="8"/>
      <c r="BG131" s="8">
        <v>1</v>
      </c>
      <c r="BH131" s="8"/>
      <c r="BI131" s="8"/>
      <c r="BJ131" s="8"/>
      <c r="BK131" s="8"/>
      <c r="BL131" s="8"/>
      <c r="BM131" s="8"/>
      <c r="BN131" s="8"/>
      <c r="BO131" s="8"/>
      <c r="BP131" s="8"/>
      <c r="BQ131" s="8"/>
      <c r="BR131" s="8"/>
      <c r="BS131" s="8"/>
      <c r="BT131" s="8"/>
      <c r="BU131" s="8"/>
      <c r="BV131" s="8"/>
      <c r="BW131" s="8"/>
      <c r="BX131" s="8"/>
      <c r="BY131" s="8"/>
      <c r="BZ131" s="8"/>
      <c r="CA131" s="8"/>
      <c r="CB131" s="8"/>
      <c r="CC131" s="8">
        <v>1</v>
      </c>
      <c r="CD131" s="8"/>
      <c r="CE131" s="8"/>
      <c r="CF131" s="8"/>
      <c r="CG131" s="8"/>
      <c r="CH131" s="8"/>
      <c r="CI131" s="8"/>
      <c r="CJ131" s="8"/>
      <c r="CK131" s="8"/>
      <c r="CL131" s="8"/>
      <c r="CM131" s="8"/>
      <c r="CN131" s="8"/>
      <c r="CO131" s="8"/>
      <c r="CP131" s="8">
        <v>20</v>
      </c>
      <c r="CQ131" s="8"/>
      <c r="CR131" s="8"/>
      <c r="CS131" s="8"/>
      <c r="CT131" s="8"/>
      <c r="CU131" s="8"/>
      <c r="CV131" s="8"/>
      <c r="CW131" s="8"/>
      <c r="CX131" s="8"/>
      <c r="CY131" s="8"/>
      <c r="CZ131" s="8"/>
      <c r="DA131" s="8"/>
      <c r="DB131" s="8"/>
      <c r="DC131" s="8">
        <v>10</v>
      </c>
      <c r="DD131" s="8"/>
      <c r="DE131" s="8"/>
      <c r="DF131" s="8"/>
      <c r="DG131" s="8"/>
      <c r="DH131" s="8"/>
      <c r="DI131" s="8"/>
      <c r="DJ131" s="8"/>
      <c r="DK131" s="8"/>
      <c r="DL131" s="8"/>
      <c r="DM131" s="8"/>
      <c r="DN131" s="8"/>
      <c r="DO131" s="8"/>
      <c r="DP131" s="8">
        <v>5</v>
      </c>
      <c r="DQ131" s="8"/>
      <c r="DR131" s="8"/>
      <c r="DS131" s="8"/>
      <c r="DT131" s="8"/>
      <c r="DU131" s="8"/>
      <c r="DV131" s="8"/>
      <c r="DW131" s="8">
        <v>20</v>
      </c>
      <c r="DX131" s="8"/>
      <c r="DY131" s="8"/>
      <c r="DZ131" s="8"/>
      <c r="EA131" s="8"/>
      <c r="EB131" s="8"/>
      <c r="EC131" s="8"/>
      <c r="ED131" s="8"/>
      <c r="EE131" s="8"/>
      <c r="EF131" s="8">
        <v>20</v>
      </c>
      <c r="EG131" s="8"/>
      <c r="EH131" s="8"/>
      <c r="EI131" s="8"/>
      <c r="EJ131" s="8"/>
      <c r="EK131" s="8">
        <v>20</v>
      </c>
      <c r="EL131" s="8"/>
      <c r="EM131" s="8">
        <v>20</v>
      </c>
      <c r="EN131" s="8">
        <v>3</v>
      </c>
      <c r="EO131" s="8"/>
      <c r="EP131" s="8"/>
      <c r="EQ131" s="8">
        <v>5</v>
      </c>
      <c r="ER131" s="8"/>
    </row>
    <row r="132" spans="1:148" ht="30" hidden="1" x14ac:dyDescent="0.25">
      <c r="A132" s="5" t="s">
        <v>98</v>
      </c>
      <c r="B132" s="6" t="s">
        <v>99</v>
      </c>
      <c r="C132" s="6">
        <v>4024073</v>
      </c>
      <c r="D132" s="7">
        <v>47299</v>
      </c>
      <c r="E132" s="5">
        <v>754</v>
      </c>
      <c r="F132" s="8">
        <f t="shared" si="40"/>
        <v>0</v>
      </c>
      <c r="G132" s="8">
        <f t="shared" si="57"/>
        <v>754</v>
      </c>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row>
    <row r="133" spans="1:148" hidden="1" x14ac:dyDescent="0.25">
      <c r="A133" s="5" t="s">
        <v>100</v>
      </c>
      <c r="B133" s="6" t="s">
        <v>101</v>
      </c>
      <c r="C133" s="6" t="s">
        <v>102</v>
      </c>
      <c r="D133" s="7">
        <v>46136</v>
      </c>
      <c r="E133" s="5">
        <v>12052</v>
      </c>
      <c r="F133" s="8">
        <f t="shared" si="40"/>
        <v>119</v>
      </c>
      <c r="G133" s="8">
        <f t="shared" si="57"/>
        <v>11933</v>
      </c>
      <c r="H133" s="8"/>
      <c r="I133" s="8"/>
      <c r="J133" s="8"/>
      <c r="K133" s="8"/>
      <c r="L133" s="8"/>
      <c r="M133" s="8"/>
      <c r="N133" s="8"/>
      <c r="O133" s="8"/>
      <c r="P133" s="8"/>
      <c r="Q133" s="8"/>
      <c r="R133" s="8">
        <v>1</v>
      </c>
      <c r="S133" s="8"/>
      <c r="T133" s="8"/>
      <c r="U133" s="8"/>
      <c r="V133" s="8"/>
      <c r="W133" s="8"/>
      <c r="X133" s="8"/>
      <c r="Y133" s="8"/>
      <c r="Z133" s="8"/>
      <c r="AA133" s="8"/>
      <c r="AB133" s="8"/>
      <c r="AC133" s="8"/>
      <c r="AD133" s="8"/>
      <c r="AE133" s="8"/>
      <c r="AF133" s="8">
        <v>1</v>
      </c>
      <c r="AG133" s="8"/>
      <c r="AH133" s="8"/>
      <c r="AI133" s="8"/>
      <c r="AJ133" s="8"/>
      <c r="AK133" s="8"/>
      <c r="AL133" s="8"/>
      <c r="AM133" s="8"/>
      <c r="AN133" s="8"/>
      <c r="AO133" s="8">
        <v>5</v>
      </c>
      <c r="AP133" s="8"/>
      <c r="AQ133" s="8"/>
      <c r="AR133" s="8"/>
      <c r="AS133" s="8"/>
      <c r="AT133" s="8"/>
      <c r="AU133" s="8"/>
      <c r="AV133" s="8"/>
      <c r="AW133" s="8"/>
      <c r="AX133" s="8">
        <v>1</v>
      </c>
      <c r="AY133" s="8"/>
      <c r="AZ133" s="8"/>
      <c r="BA133" s="8"/>
      <c r="BB133" s="8"/>
      <c r="BC133" s="8">
        <v>20</v>
      </c>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v>1</v>
      </c>
      <c r="CD133" s="8"/>
      <c r="CE133" s="8"/>
      <c r="CF133" s="8"/>
      <c r="CG133" s="8"/>
      <c r="CH133" s="8"/>
      <c r="CI133" s="8">
        <v>30</v>
      </c>
      <c r="CJ133" s="8"/>
      <c r="CK133" s="8"/>
      <c r="CL133" s="8"/>
      <c r="CM133" s="8"/>
      <c r="CN133" s="8"/>
      <c r="CO133" s="8"/>
      <c r="CP133" s="8">
        <v>20</v>
      </c>
      <c r="CQ133" s="8"/>
      <c r="CR133" s="8"/>
      <c r="CS133" s="8"/>
      <c r="CT133" s="8"/>
      <c r="CU133" s="8"/>
      <c r="CV133" s="8"/>
      <c r="CW133" s="8"/>
      <c r="CX133" s="8"/>
      <c r="CY133" s="8"/>
      <c r="CZ133" s="8"/>
      <c r="DA133" s="8"/>
      <c r="DB133" s="8"/>
      <c r="DC133" s="8">
        <v>10</v>
      </c>
      <c r="DD133" s="8"/>
      <c r="DE133" s="8"/>
      <c r="DF133" s="8"/>
      <c r="DG133" s="8"/>
      <c r="DH133" s="8"/>
      <c r="DI133" s="8"/>
      <c r="DJ133" s="8"/>
      <c r="DK133" s="8"/>
      <c r="DL133" s="8"/>
      <c r="DM133" s="8"/>
      <c r="DN133" s="8"/>
      <c r="DO133" s="8"/>
      <c r="DP133" s="8">
        <v>10</v>
      </c>
      <c r="DQ133" s="8"/>
      <c r="DR133" s="8"/>
      <c r="DS133" s="8"/>
      <c r="DT133" s="8"/>
      <c r="DU133" s="8"/>
      <c r="DV133" s="8"/>
      <c r="DW133" s="8"/>
      <c r="DX133" s="8"/>
      <c r="DY133" s="8"/>
      <c r="DZ133" s="8"/>
      <c r="EA133" s="8"/>
      <c r="EB133" s="8"/>
      <c r="EC133" s="8"/>
      <c r="ED133" s="8"/>
      <c r="EE133" s="8"/>
      <c r="EF133" s="8">
        <v>15</v>
      </c>
      <c r="EG133" s="8"/>
      <c r="EH133" s="8"/>
      <c r="EI133" s="8"/>
      <c r="EJ133" s="8"/>
      <c r="EK133" s="8"/>
      <c r="EL133" s="8"/>
      <c r="EM133" s="8"/>
      <c r="EN133" s="8">
        <v>5</v>
      </c>
      <c r="EO133" s="8"/>
      <c r="EP133" s="8"/>
      <c r="EQ133" s="8"/>
      <c r="ER133" s="8"/>
    </row>
    <row r="134" spans="1:148" ht="75" hidden="1" x14ac:dyDescent="0.25">
      <c r="A134" s="5" t="s">
        <v>103</v>
      </c>
      <c r="B134" s="6" t="s">
        <v>104</v>
      </c>
      <c r="C134" s="6" t="s">
        <v>105</v>
      </c>
      <c r="D134" s="7">
        <v>46063</v>
      </c>
      <c r="E134" s="5">
        <v>520</v>
      </c>
      <c r="F134" s="8">
        <f t="shared" ref="F134:F197" si="58">SUM(H134:ER134)</f>
        <v>0</v>
      </c>
      <c r="G134" s="8">
        <f t="shared" si="57"/>
        <v>520</v>
      </c>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row>
    <row r="135" spans="1:148" ht="45" hidden="1" x14ac:dyDescent="0.25">
      <c r="A135" s="5" t="s">
        <v>106</v>
      </c>
      <c r="B135" s="6" t="s">
        <v>107</v>
      </c>
      <c r="C135" s="6" t="s">
        <v>108</v>
      </c>
      <c r="D135" s="7">
        <v>46102</v>
      </c>
      <c r="E135" s="5">
        <v>3</v>
      </c>
      <c r="F135" s="8">
        <f t="shared" si="58"/>
        <v>3</v>
      </c>
      <c r="G135" s="8">
        <f t="shared" si="57"/>
        <v>0</v>
      </c>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v>3</v>
      </c>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row>
    <row r="136" spans="1:148" ht="75" hidden="1" x14ac:dyDescent="0.25">
      <c r="A136" s="5" t="s">
        <v>109</v>
      </c>
      <c r="B136" s="6" t="s">
        <v>110</v>
      </c>
      <c r="C136" s="6" t="s">
        <v>111</v>
      </c>
      <c r="D136" s="7">
        <v>46317</v>
      </c>
      <c r="E136" s="5">
        <v>185</v>
      </c>
      <c r="F136" s="8">
        <f t="shared" si="58"/>
        <v>0</v>
      </c>
      <c r="G136" s="8">
        <f t="shared" si="57"/>
        <v>185</v>
      </c>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row>
    <row r="137" spans="1:148" ht="75" hidden="1" x14ac:dyDescent="0.25">
      <c r="A137" s="5" t="s">
        <v>112</v>
      </c>
      <c r="B137" s="6" t="s">
        <v>113</v>
      </c>
      <c r="C137" s="6" t="s">
        <v>114</v>
      </c>
      <c r="D137" s="7">
        <v>46318</v>
      </c>
      <c r="E137" s="5">
        <v>62</v>
      </c>
      <c r="F137" s="8">
        <f t="shared" si="58"/>
        <v>1</v>
      </c>
      <c r="G137" s="8">
        <f t="shared" si="57"/>
        <v>61</v>
      </c>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v>1</v>
      </c>
      <c r="EO137" s="8"/>
      <c r="EP137" s="8"/>
      <c r="EQ137" s="8"/>
      <c r="ER137" s="8"/>
    </row>
    <row r="138" spans="1:148" ht="30" hidden="1" x14ac:dyDescent="0.25">
      <c r="A138" s="5" t="s">
        <v>115</v>
      </c>
      <c r="B138" s="6" t="s">
        <v>116</v>
      </c>
      <c r="C138" s="6" t="s">
        <v>117</v>
      </c>
      <c r="D138" s="7">
        <v>46117</v>
      </c>
      <c r="E138" s="5">
        <v>31</v>
      </c>
      <c r="F138" s="8">
        <f t="shared" si="58"/>
        <v>66</v>
      </c>
      <c r="G138" s="8">
        <f t="shared" si="57"/>
        <v>-35</v>
      </c>
      <c r="H138" s="8"/>
      <c r="I138" s="8"/>
      <c r="J138" s="8"/>
      <c r="K138" s="8"/>
      <c r="L138" s="8"/>
      <c r="M138" s="8"/>
      <c r="N138" s="8"/>
      <c r="O138" s="8"/>
      <c r="P138" s="8"/>
      <c r="Q138" s="8"/>
      <c r="R138" s="8">
        <v>2</v>
      </c>
      <c r="S138" s="8"/>
      <c r="T138" s="8"/>
      <c r="U138" s="8"/>
      <c r="V138" s="8"/>
      <c r="W138" s="8"/>
      <c r="X138" s="8"/>
      <c r="Y138" s="8"/>
      <c r="Z138" s="8">
        <v>1</v>
      </c>
      <c r="AA138" s="8"/>
      <c r="AB138" s="8"/>
      <c r="AC138" s="8"/>
      <c r="AD138" s="8"/>
      <c r="AE138" s="8"/>
      <c r="AF138" s="8"/>
      <c r="AG138" s="8"/>
      <c r="AH138" s="8"/>
      <c r="AI138" s="8"/>
      <c r="AJ138" s="8"/>
      <c r="AK138" s="8">
        <v>1</v>
      </c>
      <c r="AL138" s="8">
        <v>1</v>
      </c>
      <c r="AM138" s="8"/>
      <c r="AN138" s="8"/>
      <c r="AO138" s="8"/>
      <c r="AP138" s="8"/>
      <c r="AQ138" s="8"/>
      <c r="AR138" s="8"/>
      <c r="AS138" s="8"/>
      <c r="AT138" s="8"/>
      <c r="AU138" s="8"/>
      <c r="AV138" s="8"/>
      <c r="AW138" s="8"/>
      <c r="AX138" s="8">
        <v>1</v>
      </c>
      <c r="AY138" s="8"/>
      <c r="AZ138" s="8"/>
      <c r="BA138" s="8">
        <v>1</v>
      </c>
      <c r="BB138" s="8"/>
      <c r="BC138" s="8"/>
      <c r="BD138" s="8"/>
      <c r="BE138" s="8"/>
      <c r="BF138" s="8"/>
      <c r="BG138" s="8"/>
      <c r="BH138" s="8"/>
      <c r="BI138" s="8">
        <v>1</v>
      </c>
      <c r="BJ138" s="8"/>
      <c r="BK138" s="8"/>
      <c r="BL138" s="8"/>
      <c r="BM138" s="8"/>
      <c r="BN138" s="8"/>
      <c r="BO138" s="8"/>
      <c r="BP138" s="8"/>
      <c r="BQ138" s="8"/>
      <c r="BR138" s="8"/>
      <c r="BS138" s="8"/>
      <c r="BT138" s="8"/>
      <c r="BU138" s="8"/>
      <c r="BV138" s="8"/>
      <c r="BW138" s="8"/>
      <c r="BX138" s="8"/>
      <c r="BY138" s="8"/>
      <c r="BZ138" s="8"/>
      <c r="CA138" s="8"/>
      <c r="CB138" s="8"/>
      <c r="CC138" s="8">
        <v>1</v>
      </c>
      <c r="CD138" s="8"/>
      <c r="CE138" s="8"/>
      <c r="CF138" s="8"/>
      <c r="CG138" s="8"/>
      <c r="CH138" s="8"/>
      <c r="CI138" s="8"/>
      <c r="CJ138" s="8"/>
      <c r="CK138" s="8"/>
      <c r="CL138" s="8"/>
      <c r="CM138" s="8"/>
      <c r="CN138" s="8"/>
      <c r="CO138" s="8"/>
      <c r="CP138" s="8"/>
      <c r="CQ138" s="8"/>
      <c r="CR138" s="8"/>
      <c r="CS138" s="8"/>
      <c r="CT138" s="8">
        <v>1</v>
      </c>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v>48</v>
      </c>
      <c r="DX138" s="8"/>
      <c r="DY138" s="8"/>
      <c r="DZ138" s="8"/>
      <c r="EA138" s="8"/>
      <c r="EB138" s="8"/>
      <c r="EC138" s="8"/>
      <c r="ED138" s="8"/>
      <c r="EE138" s="8"/>
      <c r="EF138" s="8">
        <v>3</v>
      </c>
      <c r="EG138" s="8"/>
      <c r="EH138" s="8"/>
      <c r="EI138" s="8"/>
      <c r="EJ138" s="8"/>
      <c r="EK138" s="8"/>
      <c r="EL138" s="8"/>
      <c r="EM138" s="8"/>
      <c r="EN138" s="8">
        <v>5</v>
      </c>
      <c r="EO138" s="8"/>
      <c r="EP138" s="8"/>
      <c r="EQ138" s="8"/>
      <c r="ER138" s="8"/>
    </row>
    <row r="139" spans="1:148" ht="105" hidden="1" x14ac:dyDescent="0.25">
      <c r="A139" s="5" t="s">
        <v>118</v>
      </c>
      <c r="B139" s="6" t="s">
        <v>119</v>
      </c>
      <c r="C139" s="6">
        <v>240782</v>
      </c>
      <c r="D139" s="7">
        <v>46204</v>
      </c>
      <c r="E139" s="5">
        <v>209</v>
      </c>
      <c r="F139" s="8">
        <f t="shared" si="58"/>
        <v>19</v>
      </c>
      <c r="G139" s="8">
        <f t="shared" si="57"/>
        <v>190</v>
      </c>
      <c r="H139" s="8"/>
      <c r="I139" s="8"/>
      <c r="J139" s="8"/>
      <c r="K139" s="8"/>
      <c r="L139" s="8"/>
      <c r="M139" s="8"/>
      <c r="N139" s="8"/>
      <c r="O139" s="8"/>
      <c r="P139" s="8"/>
      <c r="Q139" s="8">
        <v>1</v>
      </c>
      <c r="R139" s="8">
        <v>1</v>
      </c>
      <c r="S139" s="8"/>
      <c r="T139" s="8"/>
      <c r="U139" s="8"/>
      <c r="V139" s="8"/>
      <c r="W139" s="8"/>
      <c r="X139" s="8"/>
      <c r="Y139" s="8"/>
      <c r="Z139" s="8">
        <v>1</v>
      </c>
      <c r="AA139" s="8"/>
      <c r="AB139" s="8"/>
      <c r="AC139" s="8"/>
      <c r="AD139" s="8"/>
      <c r="AE139" s="8"/>
      <c r="AF139" s="8">
        <v>1</v>
      </c>
      <c r="AG139" s="8"/>
      <c r="AH139" s="8"/>
      <c r="AI139" s="8"/>
      <c r="AJ139" s="8"/>
      <c r="AK139" s="8"/>
      <c r="AL139" s="8">
        <v>1</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v>10</v>
      </c>
      <c r="CB139" s="8"/>
      <c r="CC139" s="8">
        <v>1</v>
      </c>
      <c r="CD139" s="8"/>
      <c r="CE139" s="8"/>
      <c r="CF139" s="8"/>
      <c r="CG139" s="8"/>
      <c r="CH139" s="8"/>
      <c r="CI139" s="8"/>
      <c r="CJ139" s="8"/>
      <c r="CK139" s="8"/>
      <c r="CL139" s="8"/>
      <c r="CM139" s="8"/>
      <c r="CN139" s="8"/>
      <c r="CO139" s="8"/>
      <c r="CP139" s="8">
        <v>2</v>
      </c>
      <c r="CQ139" s="8"/>
      <c r="CR139" s="8"/>
      <c r="CS139" s="8"/>
      <c r="CT139" s="8">
        <v>1</v>
      </c>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row>
    <row r="140" spans="1:148" ht="105" hidden="1" x14ac:dyDescent="0.25">
      <c r="A140" s="5" t="s">
        <v>118</v>
      </c>
      <c r="B140" s="6" t="s">
        <v>119</v>
      </c>
      <c r="C140" s="6">
        <v>240785</v>
      </c>
      <c r="D140" s="7">
        <v>46204</v>
      </c>
      <c r="E140" s="5">
        <v>1600</v>
      </c>
      <c r="F140" s="8">
        <f t="shared" si="58"/>
        <v>9</v>
      </c>
      <c r="G140" s="8">
        <f t="shared" si="57"/>
        <v>1591</v>
      </c>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v>9</v>
      </c>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row>
    <row r="141" spans="1:148" ht="45" hidden="1" x14ac:dyDescent="0.25">
      <c r="A141" s="5" t="s">
        <v>120</v>
      </c>
      <c r="B141" s="6" t="s">
        <v>121</v>
      </c>
      <c r="C141" s="6">
        <v>6240781</v>
      </c>
      <c r="D141" s="7">
        <v>47167</v>
      </c>
      <c r="E141" s="5">
        <v>1400</v>
      </c>
      <c r="F141" s="8">
        <f t="shared" si="58"/>
        <v>1</v>
      </c>
      <c r="G141" s="8">
        <f t="shared" si="57"/>
        <v>1399</v>
      </c>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v>1</v>
      </c>
      <c r="EO141" s="8"/>
      <c r="EP141" s="8"/>
      <c r="EQ141" s="8"/>
      <c r="ER141" s="8"/>
    </row>
    <row r="142" spans="1:148" ht="45" hidden="1" x14ac:dyDescent="0.25">
      <c r="A142" s="5" t="s">
        <v>122</v>
      </c>
      <c r="B142" s="6" t="s">
        <v>123</v>
      </c>
      <c r="C142" s="6">
        <v>9240831</v>
      </c>
      <c r="D142" s="7">
        <v>47167</v>
      </c>
      <c r="E142" s="5">
        <v>89</v>
      </c>
      <c r="F142" s="8">
        <f t="shared" si="58"/>
        <v>0</v>
      </c>
      <c r="G142" s="8">
        <f t="shared" si="57"/>
        <v>89</v>
      </c>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row>
    <row r="143" spans="1:148" ht="45" hidden="1" x14ac:dyDescent="0.25">
      <c r="A143" s="5" t="s">
        <v>124</v>
      </c>
      <c r="B143" s="6" t="s">
        <v>125</v>
      </c>
      <c r="C143" s="6">
        <v>6241303</v>
      </c>
      <c r="D143" s="7">
        <v>47190</v>
      </c>
      <c r="E143" s="5">
        <v>40</v>
      </c>
      <c r="F143" s="8">
        <f t="shared" si="58"/>
        <v>3</v>
      </c>
      <c r="G143" s="8">
        <f t="shared" si="57"/>
        <v>37</v>
      </c>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v>2</v>
      </c>
      <c r="EG143" s="8"/>
      <c r="EH143" s="8"/>
      <c r="EI143" s="8"/>
      <c r="EJ143" s="8"/>
      <c r="EK143" s="8"/>
      <c r="EL143" s="8"/>
      <c r="EM143" s="8"/>
      <c r="EN143" s="8">
        <v>1</v>
      </c>
      <c r="EO143" s="8"/>
      <c r="EP143" s="8"/>
      <c r="EQ143" s="8"/>
      <c r="ER143" s="8"/>
    </row>
    <row r="144" spans="1:148" ht="45" hidden="1" x14ac:dyDescent="0.25">
      <c r="A144" s="5" t="s">
        <v>126</v>
      </c>
      <c r="B144" s="6" t="s">
        <v>127</v>
      </c>
      <c r="C144" s="6">
        <v>5240186</v>
      </c>
      <c r="D144" s="7">
        <v>47133</v>
      </c>
      <c r="E144" s="5">
        <v>36</v>
      </c>
      <c r="F144" s="8">
        <f t="shared" si="58"/>
        <v>0</v>
      </c>
      <c r="G144" s="8">
        <f t="shared" si="57"/>
        <v>36</v>
      </c>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row>
    <row r="145" spans="1:148" ht="45" hidden="1" x14ac:dyDescent="0.25">
      <c r="A145" s="5" t="s">
        <v>128</v>
      </c>
      <c r="B145" s="6" t="s">
        <v>129</v>
      </c>
      <c r="C145" s="6">
        <v>6236474</v>
      </c>
      <c r="D145" s="7">
        <v>47084</v>
      </c>
      <c r="E145" s="5">
        <v>4</v>
      </c>
      <c r="F145" s="8">
        <f t="shared" si="58"/>
        <v>1</v>
      </c>
      <c r="G145" s="8">
        <f t="shared" si="57"/>
        <v>3</v>
      </c>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v>1</v>
      </c>
      <c r="EO145" s="8"/>
      <c r="EP145" s="8"/>
      <c r="EQ145" s="8"/>
      <c r="ER145" s="8"/>
    </row>
    <row r="146" spans="1:148" ht="45" hidden="1" x14ac:dyDescent="0.25">
      <c r="A146" s="5" t="s">
        <v>130</v>
      </c>
      <c r="B146" s="6" t="s">
        <v>131</v>
      </c>
      <c r="C146" s="6">
        <v>9240797</v>
      </c>
      <c r="D146" s="7">
        <v>47167</v>
      </c>
      <c r="E146" s="5">
        <v>190</v>
      </c>
      <c r="F146" s="8">
        <f t="shared" si="58"/>
        <v>6</v>
      </c>
      <c r="G146" s="8">
        <f t="shared" si="57"/>
        <v>184</v>
      </c>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v>6</v>
      </c>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row>
    <row r="147" spans="1:148" ht="45" hidden="1" x14ac:dyDescent="0.25">
      <c r="A147" s="5" t="s">
        <v>132</v>
      </c>
      <c r="B147" s="6" t="s">
        <v>133</v>
      </c>
      <c r="C147" s="6">
        <v>3242210</v>
      </c>
      <c r="D147" s="7">
        <v>47256</v>
      </c>
      <c r="E147" s="5">
        <v>60</v>
      </c>
      <c r="F147" s="8">
        <f t="shared" si="58"/>
        <v>0</v>
      </c>
      <c r="G147" s="8">
        <f t="shared" si="57"/>
        <v>60</v>
      </c>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row>
    <row r="148" spans="1:148" ht="60" hidden="1" x14ac:dyDescent="0.25">
      <c r="A148" s="5" t="s">
        <v>134</v>
      </c>
      <c r="B148" s="6" t="s">
        <v>135</v>
      </c>
      <c r="C148" s="6" t="s">
        <v>136</v>
      </c>
      <c r="D148" s="7">
        <v>46538</v>
      </c>
      <c r="E148" s="5">
        <v>4700</v>
      </c>
      <c r="F148" s="8">
        <f t="shared" si="58"/>
        <v>0</v>
      </c>
      <c r="G148" s="8">
        <f t="shared" si="57"/>
        <v>4700</v>
      </c>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row>
    <row r="149" spans="1:148" ht="30" hidden="1" x14ac:dyDescent="0.25">
      <c r="A149" s="5" t="s">
        <v>137</v>
      </c>
      <c r="B149" s="6" t="s">
        <v>138</v>
      </c>
      <c r="C149" s="6" t="s">
        <v>139</v>
      </c>
      <c r="D149" s="7">
        <v>46023</v>
      </c>
      <c r="E149" s="5">
        <v>15</v>
      </c>
      <c r="F149" s="8">
        <f t="shared" si="58"/>
        <v>64</v>
      </c>
      <c r="G149" s="8">
        <f t="shared" si="57"/>
        <v>-49</v>
      </c>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v>6</v>
      </c>
      <c r="DH149" s="8">
        <v>50</v>
      </c>
      <c r="DI149" s="8"/>
      <c r="DJ149" s="8"/>
      <c r="DK149" s="8"/>
      <c r="DL149" s="8"/>
      <c r="DM149" s="8"/>
      <c r="DN149" s="8"/>
      <c r="DO149" s="8"/>
      <c r="DP149" s="8"/>
      <c r="DQ149" s="8"/>
      <c r="DR149" s="8"/>
      <c r="DS149" s="8"/>
      <c r="DT149" s="8"/>
      <c r="DU149" s="8"/>
      <c r="DV149" s="8"/>
      <c r="DW149" s="8">
        <v>5</v>
      </c>
      <c r="DX149" s="8"/>
      <c r="DY149" s="8"/>
      <c r="DZ149" s="8"/>
      <c r="EA149" s="8"/>
      <c r="EB149" s="8"/>
      <c r="EC149" s="8"/>
      <c r="ED149" s="8"/>
      <c r="EE149" s="8"/>
      <c r="EF149" s="8">
        <v>3</v>
      </c>
      <c r="EG149" s="8"/>
      <c r="EH149" s="8"/>
      <c r="EI149" s="8"/>
      <c r="EJ149" s="8"/>
      <c r="EK149" s="8"/>
      <c r="EL149" s="8"/>
      <c r="EM149" s="8"/>
      <c r="EN149" s="8"/>
      <c r="EO149" s="8"/>
      <c r="EP149" s="8"/>
      <c r="EQ149" s="8"/>
      <c r="ER149" s="8"/>
    </row>
    <row r="150" spans="1:148" ht="60" hidden="1" x14ac:dyDescent="0.25">
      <c r="A150" s="5" t="s">
        <v>140</v>
      </c>
      <c r="B150" s="6" t="s">
        <v>141</v>
      </c>
      <c r="C150" s="6">
        <v>33635934</v>
      </c>
      <c r="D150" s="7">
        <v>46095</v>
      </c>
      <c r="E150" s="5">
        <v>4</v>
      </c>
      <c r="F150" s="8">
        <f t="shared" si="58"/>
        <v>0</v>
      </c>
      <c r="G150" s="8">
        <f t="shared" si="57"/>
        <v>4</v>
      </c>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row>
    <row r="151" spans="1:148" ht="30" hidden="1" x14ac:dyDescent="0.25">
      <c r="A151" s="5" t="s">
        <v>142</v>
      </c>
      <c r="B151" s="6" t="s">
        <v>143</v>
      </c>
      <c r="C151" s="6">
        <v>20230728</v>
      </c>
      <c r="D151" s="7">
        <v>46230</v>
      </c>
      <c r="E151" s="5">
        <v>66</v>
      </c>
      <c r="F151" s="8">
        <f t="shared" si="58"/>
        <v>5</v>
      </c>
      <c r="G151" s="8">
        <f t="shared" ref="G151:G214" si="59">E151-F151</f>
        <v>61</v>
      </c>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v>5</v>
      </c>
      <c r="EO151" s="8"/>
      <c r="EP151" s="8"/>
      <c r="EQ151" s="8"/>
      <c r="ER151" s="8"/>
    </row>
    <row r="152" spans="1:148" ht="30" hidden="1" x14ac:dyDescent="0.25">
      <c r="A152" s="5" t="s">
        <v>144</v>
      </c>
      <c r="B152" s="6" t="s">
        <v>145</v>
      </c>
      <c r="C152" s="6" t="s">
        <v>146</v>
      </c>
      <c r="D152" s="7">
        <v>47087</v>
      </c>
      <c r="E152" s="5">
        <v>353</v>
      </c>
      <c r="F152" s="8">
        <f t="shared" si="58"/>
        <v>0</v>
      </c>
      <c r="G152" s="8">
        <f t="shared" si="59"/>
        <v>353</v>
      </c>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row>
    <row r="153" spans="1:148" ht="30" hidden="1" x14ac:dyDescent="0.25">
      <c r="A153" s="5" t="s">
        <v>147</v>
      </c>
      <c r="B153" s="6" t="s">
        <v>148</v>
      </c>
      <c r="C153" s="6" t="s">
        <v>149</v>
      </c>
      <c r="D153" s="7">
        <v>45808</v>
      </c>
      <c r="E153" s="5">
        <v>2</v>
      </c>
      <c r="F153" s="8">
        <f t="shared" si="58"/>
        <v>0</v>
      </c>
      <c r="G153" s="8">
        <f t="shared" si="59"/>
        <v>2</v>
      </c>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row>
    <row r="154" spans="1:148" ht="60" hidden="1" x14ac:dyDescent="0.25">
      <c r="A154" s="5" t="s">
        <v>150</v>
      </c>
      <c r="B154" s="6" t="s">
        <v>151</v>
      </c>
      <c r="C154" s="6">
        <v>1022059</v>
      </c>
      <c r="D154" s="7">
        <v>46660</v>
      </c>
      <c r="E154" s="5">
        <v>86</v>
      </c>
      <c r="F154" s="8">
        <f t="shared" si="58"/>
        <v>24</v>
      </c>
      <c r="G154" s="8">
        <f t="shared" si="59"/>
        <v>62</v>
      </c>
      <c r="H154" s="8"/>
      <c r="I154" s="8"/>
      <c r="J154" s="8"/>
      <c r="K154" s="8"/>
      <c r="L154" s="8"/>
      <c r="M154" s="8"/>
      <c r="N154" s="8"/>
      <c r="O154" s="8"/>
      <c r="P154" s="8"/>
      <c r="Q154" s="8"/>
      <c r="R154" s="8">
        <v>1</v>
      </c>
      <c r="S154" s="8"/>
      <c r="T154" s="8"/>
      <c r="U154" s="8"/>
      <c r="V154" s="8"/>
      <c r="W154" s="8"/>
      <c r="X154" s="8"/>
      <c r="Y154" s="8"/>
      <c r="Z154" s="8">
        <v>1</v>
      </c>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v>10</v>
      </c>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v>2</v>
      </c>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v>5</v>
      </c>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v>5</v>
      </c>
      <c r="EO154" s="8"/>
      <c r="EP154" s="8"/>
      <c r="EQ154" s="8"/>
      <c r="ER154" s="8"/>
    </row>
    <row r="155" spans="1:148" ht="165" hidden="1" x14ac:dyDescent="0.25">
      <c r="A155" s="5" t="s">
        <v>152</v>
      </c>
      <c r="B155" s="6" t="s">
        <v>153</v>
      </c>
      <c r="C155" s="6">
        <v>49231106949</v>
      </c>
      <c r="D155" s="7">
        <v>45962</v>
      </c>
      <c r="E155" s="5">
        <v>6</v>
      </c>
      <c r="F155" s="8">
        <f t="shared" si="58"/>
        <v>6</v>
      </c>
      <c r="G155" s="8">
        <f t="shared" si="59"/>
        <v>0</v>
      </c>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v>6</v>
      </c>
      <c r="EO155" s="8"/>
      <c r="EP155" s="8"/>
      <c r="EQ155" s="8"/>
      <c r="ER155" s="8"/>
    </row>
    <row r="156" spans="1:148" ht="120" hidden="1" x14ac:dyDescent="0.25">
      <c r="A156" s="5" t="s">
        <v>154</v>
      </c>
      <c r="B156" s="6" t="s">
        <v>155</v>
      </c>
      <c r="C156" s="35" t="s">
        <v>3000</v>
      </c>
      <c r="D156" s="7">
        <v>45901</v>
      </c>
      <c r="E156" s="5">
        <v>14</v>
      </c>
      <c r="F156" s="8">
        <f t="shared" si="58"/>
        <v>4</v>
      </c>
      <c r="G156" s="8">
        <f t="shared" si="59"/>
        <v>10</v>
      </c>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v>1</v>
      </c>
      <c r="EG156" s="8"/>
      <c r="EH156" s="8"/>
      <c r="EI156" s="8"/>
      <c r="EJ156" s="8"/>
      <c r="EK156" s="8">
        <v>1</v>
      </c>
      <c r="EL156" s="8"/>
      <c r="EM156" s="8"/>
      <c r="EN156" s="8">
        <v>2</v>
      </c>
      <c r="EO156" s="8"/>
      <c r="EP156" s="8"/>
      <c r="EQ156" s="8"/>
      <c r="ER156" s="8"/>
    </row>
    <row r="157" spans="1:148" ht="45" hidden="1" x14ac:dyDescent="0.25">
      <c r="A157" s="5" t="s">
        <v>156</v>
      </c>
      <c r="B157" s="6" t="s">
        <v>157</v>
      </c>
      <c r="C157" s="6">
        <v>9240629</v>
      </c>
      <c r="D157" s="7">
        <v>47160</v>
      </c>
      <c r="E157" s="5">
        <v>1</v>
      </c>
      <c r="F157" s="8">
        <f t="shared" si="58"/>
        <v>1</v>
      </c>
      <c r="G157" s="8">
        <f t="shared" si="59"/>
        <v>0</v>
      </c>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v>1</v>
      </c>
      <c r="EO157" s="8"/>
      <c r="EP157" s="8"/>
      <c r="EQ157" s="8"/>
      <c r="ER157" s="8"/>
    </row>
    <row r="158" spans="1:148" ht="90" hidden="1" x14ac:dyDescent="0.25">
      <c r="A158" s="5" t="s">
        <v>158</v>
      </c>
      <c r="B158" s="6" t="s">
        <v>159</v>
      </c>
      <c r="C158" s="6">
        <v>231226</v>
      </c>
      <c r="D158" s="7">
        <v>47118</v>
      </c>
      <c r="E158" s="5">
        <v>2</v>
      </c>
      <c r="F158" s="8">
        <f t="shared" si="58"/>
        <v>0</v>
      </c>
      <c r="G158" s="8">
        <f t="shared" si="59"/>
        <v>2</v>
      </c>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row>
    <row r="159" spans="1:148" ht="60" hidden="1" x14ac:dyDescent="0.25">
      <c r="A159" s="5" t="s">
        <v>160</v>
      </c>
      <c r="B159" s="6" t="s">
        <v>161</v>
      </c>
      <c r="C159" s="6" t="s">
        <v>162</v>
      </c>
      <c r="D159" s="7">
        <v>46981</v>
      </c>
      <c r="E159" s="5">
        <v>10</v>
      </c>
      <c r="F159" s="8">
        <f t="shared" si="58"/>
        <v>0</v>
      </c>
      <c r="G159" s="8">
        <f t="shared" si="59"/>
        <v>10</v>
      </c>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row>
    <row r="160" spans="1:148" ht="60" hidden="1" x14ac:dyDescent="0.25">
      <c r="A160" s="5" t="s">
        <v>160</v>
      </c>
      <c r="B160" s="6" t="s">
        <v>161</v>
      </c>
      <c r="C160" s="6" t="s">
        <v>163</v>
      </c>
      <c r="D160" s="7">
        <v>46987</v>
      </c>
      <c r="E160" s="5">
        <v>13</v>
      </c>
      <c r="F160" s="8">
        <f t="shared" si="58"/>
        <v>0</v>
      </c>
      <c r="G160" s="8">
        <f t="shared" si="59"/>
        <v>13</v>
      </c>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row>
    <row r="161" spans="1:148" hidden="1" x14ac:dyDescent="0.25">
      <c r="A161" s="5" t="s">
        <v>164</v>
      </c>
      <c r="B161" s="6" t="s">
        <v>165</v>
      </c>
      <c r="C161" s="6">
        <v>13230912</v>
      </c>
      <c r="D161" s="7">
        <v>47007</v>
      </c>
      <c r="E161" s="5">
        <v>24</v>
      </c>
      <c r="F161" s="8">
        <f t="shared" si="58"/>
        <v>9</v>
      </c>
      <c r="G161" s="8">
        <f t="shared" si="59"/>
        <v>15</v>
      </c>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v>5</v>
      </c>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v>1</v>
      </c>
      <c r="EG161" s="8"/>
      <c r="EH161" s="8"/>
      <c r="EI161" s="8"/>
      <c r="EJ161" s="8"/>
      <c r="EK161" s="8"/>
      <c r="EL161" s="8"/>
      <c r="EM161" s="8"/>
      <c r="EN161" s="8">
        <v>3</v>
      </c>
      <c r="EO161" s="8"/>
      <c r="EP161" s="8"/>
      <c r="EQ161" s="8"/>
      <c r="ER161" s="8"/>
    </row>
    <row r="162" spans="1:148" ht="45" hidden="1" x14ac:dyDescent="0.25">
      <c r="A162" s="5" t="s">
        <v>166</v>
      </c>
      <c r="B162" s="6" t="s">
        <v>167</v>
      </c>
      <c r="C162" s="6">
        <v>4231328</v>
      </c>
      <c r="D162" s="7">
        <v>46837</v>
      </c>
      <c r="E162" s="5">
        <v>368</v>
      </c>
      <c r="F162" s="8">
        <f t="shared" si="58"/>
        <v>0</v>
      </c>
      <c r="G162" s="8">
        <f t="shared" si="59"/>
        <v>368</v>
      </c>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row>
    <row r="163" spans="1:148" ht="45" hidden="1" x14ac:dyDescent="0.25">
      <c r="A163" s="5" t="s">
        <v>166</v>
      </c>
      <c r="B163" s="6" t="s">
        <v>167</v>
      </c>
      <c r="C163" s="6">
        <v>4234134</v>
      </c>
      <c r="D163" s="7">
        <v>46981</v>
      </c>
      <c r="E163" s="5">
        <v>8</v>
      </c>
      <c r="F163" s="8">
        <f t="shared" si="58"/>
        <v>0</v>
      </c>
      <c r="G163" s="8">
        <f t="shared" si="59"/>
        <v>8</v>
      </c>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row>
    <row r="164" spans="1:148" hidden="1" x14ac:dyDescent="0.25">
      <c r="A164" s="5" t="s">
        <v>168</v>
      </c>
      <c r="B164" s="6" t="s">
        <v>169</v>
      </c>
      <c r="C164" s="6">
        <v>4040506</v>
      </c>
      <c r="D164" s="7">
        <v>47268</v>
      </c>
      <c r="E164" s="5">
        <v>4</v>
      </c>
      <c r="F164" s="8">
        <f t="shared" si="58"/>
        <v>0</v>
      </c>
      <c r="G164" s="8">
        <f t="shared" si="59"/>
        <v>4</v>
      </c>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row>
    <row r="165" spans="1:148" ht="30" hidden="1" x14ac:dyDescent="0.25">
      <c r="A165" s="5" t="s">
        <v>170</v>
      </c>
      <c r="B165" s="6" t="s">
        <v>171</v>
      </c>
      <c r="C165" s="6" t="s">
        <v>172</v>
      </c>
      <c r="D165" s="7">
        <v>45931</v>
      </c>
      <c r="E165" s="5">
        <v>17</v>
      </c>
      <c r="F165" s="8">
        <f t="shared" si="58"/>
        <v>6</v>
      </c>
      <c r="G165" s="8">
        <f t="shared" si="59"/>
        <v>11</v>
      </c>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v>3</v>
      </c>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v>3</v>
      </c>
      <c r="EO165" s="8"/>
      <c r="EP165" s="8"/>
      <c r="EQ165" s="8"/>
      <c r="ER165" s="8"/>
    </row>
    <row r="166" spans="1:148" ht="45" hidden="1" x14ac:dyDescent="0.25">
      <c r="A166" s="5" t="s">
        <v>173</v>
      </c>
      <c r="B166" s="6" t="s">
        <v>174</v>
      </c>
      <c r="C166" s="6">
        <v>4851222</v>
      </c>
      <c r="D166" s="7">
        <v>46722</v>
      </c>
      <c r="E166" s="5">
        <v>17</v>
      </c>
      <c r="F166" s="8">
        <f t="shared" si="58"/>
        <v>35</v>
      </c>
      <c r="G166" s="8">
        <f t="shared" si="59"/>
        <v>-18</v>
      </c>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v>15</v>
      </c>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v>2</v>
      </c>
      <c r="EG166" s="8"/>
      <c r="EH166" s="8"/>
      <c r="EI166" s="8"/>
      <c r="EJ166" s="8"/>
      <c r="EK166" s="8">
        <v>2</v>
      </c>
      <c r="EL166" s="8"/>
      <c r="EM166" s="8"/>
      <c r="EN166" s="8">
        <v>16</v>
      </c>
      <c r="EO166" s="8"/>
      <c r="EP166" s="8"/>
      <c r="EQ166" s="8"/>
      <c r="ER166" s="8"/>
    </row>
    <row r="167" spans="1:148" ht="225" hidden="1" x14ac:dyDescent="0.25">
      <c r="A167" s="5" t="s">
        <v>175</v>
      </c>
      <c r="B167" s="6" t="s">
        <v>176</v>
      </c>
      <c r="C167" s="6" t="s">
        <v>177</v>
      </c>
      <c r="D167" s="7">
        <v>46110</v>
      </c>
      <c r="E167" s="5">
        <v>12</v>
      </c>
      <c r="F167" s="8">
        <f t="shared" si="58"/>
        <v>0</v>
      </c>
      <c r="G167" s="8">
        <f t="shared" si="59"/>
        <v>12</v>
      </c>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row>
    <row r="168" spans="1:148" ht="225" hidden="1" x14ac:dyDescent="0.25">
      <c r="A168" s="5" t="s">
        <v>178</v>
      </c>
      <c r="B168" s="6" t="s">
        <v>179</v>
      </c>
      <c r="C168" s="6" t="s">
        <v>180</v>
      </c>
      <c r="D168" s="7">
        <v>45983</v>
      </c>
      <c r="E168" s="5">
        <v>34</v>
      </c>
      <c r="F168" s="8">
        <f t="shared" si="58"/>
        <v>1</v>
      </c>
      <c r="G168" s="8">
        <f t="shared" si="59"/>
        <v>33</v>
      </c>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v>1</v>
      </c>
      <c r="EO168" s="8"/>
      <c r="EP168" s="8"/>
      <c r="EQ168" s="8"/>
      <c r="ER168" s="8"/>
    </row>
    <row r="169" spans="1:148" ht="225" hidden="1" x14ac:dyDescent="0.25">
      <c r="A169" s="5" t="s">
        <v>181</v>
      </c>
      <c r="B169" s="6" t="s">
        <v>182</v>
      </c>
      <c r="C169" s="6" t="s">
        <v>183</v>
      </c>
      <c r="D169" s="7">
        <v>45983</v>
      </c>
      <c r="E169" s="5">
        <v>12</v>
      </c>
      <c r="F169" s="8">
        <f t="shared" si="58"/>
        <v>0</v>
      </c>
      <c r="G169" s="8">
        <f t="shared" si="59"/>
        <v>12</v>
      </c>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row>
    <row r="170" spans="1:148" ht="90" hidden="1" x14ac:dyDescent="0.25">
      <c r="A170" s="5" t="s">
        <v>184</v>
      </c>
      <c r="B170" s="6" t="s">
        <v>185</v>
      </c>
      <c r="C170" s="6">
        <v>4023225</v>
      </c>
      <c r="D170" s="7">
        <v>47118</v>
      </c>
      <c r="E170" s="5">
        <v>152</v>
      </c>
      <c r="F170" s="8">
        <f t="shared" si="58"/>
        <v>1</v>
      </c>
      <c r="G170" s="8">
        <f t="shared" si="59"/>
        <v>151</v>
      </c>
      <c r="H170" s="8"/>
      <c r="I170" s="8"/>
      <c r="J170" s="8"/>
      <c r="K170" s="8"/>
      <c r="L170" s="8"/>
      <c r="M170" s="8"/>
      <c r="N170" s="8"/>
      <c r="O170" s="8"/>
      <c r="P170" s="8"/>
      <c r="Q170" s="8"/>
      <c r="R170" s="8">
        <v>1</v>
      </c>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row>
    <row r="171" spans="1:148" ht="225" hidden="1" x14ac:dyDescent="0.25">
      <c r="A171" s="5" t="s">
        <v>186</v>
      </c>
      <c r="B171" s="6" t="s">
        <v>187</v>
      </c>
      <c r="C171" s="6" t="s">
        <v>188</v>
      </c>
      <c r="D171" s="7">
        <v>45869</v>
      </c>
      <c r="E171" s="5">
        <v>71</v>
      </c>
      <c r="F171" s="8">
        <f t="shared" si="58"/>
        <v>0</v>
      </c>
      <c r="G171" s="8">
        <f t="shared" si="59"/>
        <v>71</v>
      </c>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row>
    <row r="172" spans="1:148" ht="30" hidden="1" x14ac:dyDescent="0.25">
      <c r="A172" s="5" t="s">
        <v>189</v>
      </c>
      <c r="B172" s="6" t="s">
        <v>190</v>
      </c>
      <c r="C172" s="6">
        <v>15824060786</v>
      </c>
      <c r="D172" s="7">
        <v>46539</v>
      </c>
      <c r="E172" s="5">
        <v>8</v>
      </c>
      <c r="F172" s="8">
        <f t="shared" si="58"/>
        <v>25</v>
      </c>
      <c r="G172" s="8">
        <f t="shared" si="59"/>
        <v>-17</v>
      </c>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v>20</v>
      </c>
      <c r="AO172" s="8">
        <v>5</v>
      </c>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row>
    <row r="173" spans="1:148" ht="30" hidden="1" x14ac:dyDescent="0.25">
      <c r="A173" s="5" t="s">
        <v>191</v>
      </c>
      <c r="B173" s="6" t="s">
        <v>192</v>
      </c>
      <c r="C173" s="6">
        <v>202344</v>
      </c>
      <c r="D173" s="7">
        <v>46296</v>
      </c>
      <c r="E173" s="5">
        <v>2</v>
      </c>
      <c r="F173" s="8">
        <f t="shared" si="58"/>
        <v>0</v>
      </c>
      <c r="G173" s="8">
        <f t="shared" si="59"/>
        <v>2</v>
      </c>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row>
    <row r="174" spans="1:148" ht="30" hidden="1" x14ac:dyDescent="0.25">
      <c r="A174" s="5" t="s">
        <v>193</v>
      </c>
      <c r="B174" s="6" t="s">
        <v>194</v>
      </c>
      <c r="C174" s="6">
        <v>202403</v>
      </c>
      <c r="D174" s="7">
        <v>46388</v>
      </c>
      <c r="E174" s="5">
        <v>7</v>
      </c>
      <c r="F174" s="8">
        <f t="shared" si="58"/>
        <v>10</v>
      </c>
      <c r="G174" s="8">
        <f t="shared" si="59"/>
        <v>-3</v>
      </c>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v>5</v>
      </c>
      <c r="DX174" s="8"/>
      <c r="DY174" s="8"/>
      <c r="DZ174" s="8"/>
      <c r="EA174" s="8"/>
      <c r="EB174" s="8"/>
      <c r="EC174" s="8"/>
      <c r="ED174" s="8"/>
      <c r="EE174" s="8"/>
      <c r="EF174" s="8"/>
      <c r="EG174" s="8"/>
      <c r="EH174" s="8"/>
      <c r="EI174" s="8"/>
      <c r="EJ174" s="8"/>
      <c r="EK174" s="8"/>
      <c r="EL174" s="8"/>
      <c r="EM174" s="8"/>
      <c r="EN174" s="8">
        <v>5</v>
      </c>
      <c r="EO174" s="8"/>
      <c r="EP174" s="8"/>
      <c r="EQ174" s="8"/>
      <c r="ER174" s="8"/>
    </row>
    <row r="175" spans="1:148" ht="60" hidden="1" x14ac:dyDescent="0.25">
      <c r="A175" s="5" t="s">
        <v>195</v>
      </c>
      <c r="B175" s="6" t="s">
        <v>196</v>
      </c>
      <c r="C175" s="6">
        <v>241268</v>
      </c>
      <c r="D175" s="7">
        <v>47455</v>
      </c>
      <c r="E175" s="5">
        <v>20</v>
      </c>
      <c r="F175" s="8">
        <f t="shared" si="58"/>
        <v>3</v>
      </c>
      <c r="G175" s="8">
        <f t="shared" si="59"/>
        <v>17</v>
      </c>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v>3</v>
      </c>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row>
    <row r="176" spans="1:148" ht="60" hidden="1" x14ac:dyDescent="0.25">
      <c r="A176" s="5" t="s">
        <v>197</v>
      </c>
      <c r="B176" s="6" t="s">
        <v>198</v>
      </c>
      <c r="C176" s="6">
        <v>8240527</v>
      </c>
      <c r="D176" s="7">
        <v>47265</v>
      </c>
      <c r="E176" s="5">
        <v>180</v>
      </c>
      <c r="F176" s="8">
        <f t="shared" si="58"/>
        <v>1</v>
      </c>
      <c r="G176" s="8">
        <f t="shared" si="59"/>
        <v>179</v>
      </c>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v>1</v>
      </c>
      <c r="EO176" s="8"/>
      <c r="EP176" s="8"/>
      <c r="EQ176" s="8"/>
      <c r="ER176" s="8"/>
    </row>
    <row r="177" spans="1:148" ht="60" hidden="1" x14ac:dyDescent="0.25">
      <c r="A177" s="5" t="s">
        <v>199</v>
      </c>
      <c r="B177" s="6" t="s">
        <v>200</v>
      </c>
      <c r="C177" s="6">
        <v>3240603</v>
      </c>
      <c r="D177" s="7">
        <v>47272</v>
      </c>
      <c r="E177" s="5">
        <v>60</v>
      </c>
      <c r="F177" s="8">
        <f t="shared" si="58"/>
        <v>5</v>
      </c>
      <c r="G177" s="8">
        <f t="shared" si="59"/>
        <v>55</v>
      </c>
      <c r="H177" s="8"/>
      <c r="I177" s="8"/>
      <c r="J177" s="8"/>
      <c r="K177" s="8"/>
      <c r="L177" s="8"/>
      <c r="M177" s="8"/>
      <c r="N177" s="8"/>
      <c r="O177" s="8"/>
      <c r="P177" s="8"/>
      <c r="Q177" s="8"/>
      <c r="R177" s="8">
        <v>4</v>
      </c>
      <c r="S177" s="8"/>
      <c r="T177" s="8"/>
      <c r="U177" s="8"/>
      <c r="V177" s="8"/>
      <c r="W177" s="8"/>
      <c r="X177" s="8"/>
      <c r="Y177" s="8"/>
      <c r="Z177" s="8"/>
      <c r="AA177" s="8"/>
      <c r="AB177" s="8"/>
      <c r="AC177" s="8"/>
      <c r="AD177" s="8"/>
      <c r="AE177" s="8"/>
      <c r="AF177" s="8">
        <v>1</v>
      </c>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row>
    <row r="178" spans="1:148" ht="60" hidden="1" x14ac:dyDescent="0.25">
      <c r="A178" s="5" t="s">
        <v>201</v>
      </c>
      <c r="B178" s="6" t="s">
        <v>202</v>
      </c>
      <c r="C178" s="6">
        <v>4240527</v>
      </c>
      <c r="D178" s="7">
        <v>47265</v>
      </c>
      <c r="E178" s="5">
        <v>79</v>
      </c>
      <c r="F178" s="8">
        <f t="shared" si="58"/>
        <v>0</v>
      </c>
      <c r="G178" s="8">
        <f t="shared" si="59"/>
        <v>79</v>
      </c>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row>
    <row r="179" spans="1:148" ht="60" hidden="1" x14ac:dyDescent="0.25">
      <c r="A179" s="5" t="s">
        <v>203</v>
      </c>
      <c r="B179" s="6" t="s">
        <v>204</v>
      </c>
      <c r="C179" s="6">
        <v>4240603</v>
      </c>
      <c r="D179" s="7">
        <v>47272</v>
      </c>
      <c r="E179" s="5">
        <v>295</v>
      </c>
      <c r="F179" s="8">
        <f t="shared" si="58"/>
        <v>0</v>
      </c>
      <c r="G179" s="8">
        <f t="shared" si="59"/>
        <v>295</v>
      </c>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row>
    <row r="180" spans="1:148" ht="60" hidden="1" x14ac:dyDescent="0.25">
      <c r="A180" s="5" t="s">
        <v>205</v>
      </c>
      <c r="B180" s="6" t="s">
        <v>206</v>
      </c>
      <c r="C180" s="6">
        <v>2301133</v>
      </c>
      <c r="D180" s="7">
        <v>45962</v>
      </c>
      <c r="E180" s="5">
        <v>1400</v>
      </c>
      <c r="F180" s="8">
        <f t="shared" si="58"/>
        <v>41</v>
      </c>
      <c r="G180" s="8">
        <f t="shared" si="59"/>
        <v>1359</v>
      </c>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v>10</v>
      </c>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v>25</v>
      </c>
      <c r="CG180" s="8"/>
      <c r="CH180" s="8"/>
      <c r="CI180" s="8"/>
      <c r="CJ180" s="8"/>
      <c r="CK180" s="8"/>
      <c r="CL180" s="8"/>
      <c r="CM180" s="8"/>
      <c r="CN180" s="8"/>
      <c r="CO180" s="8"/>
      <c r="CP180" s="8"/>
      <c r="CQ180" s="8"/>
      <c r="CR180" s="8"/>
      <c r="CS180" s="8"/>
      <c r="CT180" s="8">
        <v>1</v>
      </c>
      <c r="CU180" s="8"/>
      <c r="CV180" s="8"/>
      <c r="CW180" s="8"/>
      <c r="CX180" s="8"/>
      <c r="CY180" s="8"/>
      <c r="CZ180" s="8"/>
      <c r="DA180" s="8"/>
      <c r="DB180" s="8"/>
      <c r="DC180" s="8">
        <v>5</v>
      </c>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row>
    <row r="181" spans="1:148" ht="60" hidden="1" x14ac:dyDescent="0.25">
      <c r="A181" s="5" t="s">
        <v>207</v>
      </c>
      <c r="B181" s="6" t="s">
        <v>208</v>
      </c>
      <c r="C181" s="6">
        <v>240787</v>
      </c>
      <c r="D181" s="7">
        <v>47167</v>
      </c>
      <c r="E181" s="5">
        <v>158</v>
      </c>
      <c r="F181" s="8">
        <f t="shared" si="58"/>
        <v>9</v>
      </c>
      <c r="G181" s="8">
        <f t="shared" si="59"/>
        <v>149</v>
      </c>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v>6</v>
      </c>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v>3</v>
      </c>
      <c r="EO181" s="8"/>
      <c r="EP181" s="8"/>
      <c r="EQ181" s="8"/>
      <c r="ER181" s="8"/>
    </row>
    <row r="182" spans="1:148" ht="45" hidden="1" x14ac:dyDescent="0.25">
      <c r="A182" s="5" t="s">
        <v>209</v>
      </c>
      <c r="B182" s="6" t="s">
        <v>210</v>
      </c>
      <c r="C182" s="6">
        <v>7241858</v>
      </c>
      <c r="D182" s="7">
        <v>47238</v>
      </c>
      <c r="E182" s="5">
        <v>42898</v>
      </c>
      <c r="F182" s="8">
        <f t="shared" si="58"/>
        <v>0</v>
      </c>
      <c r="G182" s="8">
        <f t="shared" si="59"/>
        <v>42898</v>
      </c>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row>
    <row r="183" spans="1:148" ht="45" hidden="1" x14ac:dyDescent="0.25">
      <c r="A183" s="5" t="s">
        <v>211</v>
      </c>
      <c r="B183" s="6" t="s">
        <v>212</v>
      </c>
      <c r="C183" s="6">
        <v>6236479</v>
      </c>
      <c r="D183" s="7">
        <v>47084</v>
      </c>
      <c r="E183" s="5">
        <v>62</v>
      </c>
      <c r="F183" s="8">
        <f t="shared" si="58"/>
        <v>2</v>
      </c>
      <c r="G183" s="8">
        <f t="shared" si="59"/>
        <v>60</v>
      </c>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v>2</v>
      </c>
      <c r="EO183" s="8"/>
      <c r="EP183" s="8"/>
      <c r="EQ183" s="8"/>
      <c r="ER183" s="8"/>
    </row>
    <row r="184" spans="1:148" ht="45" hidden="1" x14ac:dyDescent="0.25">
      <c r="A184" s="5" t="s">
        <v>213</v>
      </c>
      <c r="B184" s="6" t="s">
        <v>214</v>
      </c>
      <c r="C184" s="6">
        <v>5241698</v>
      </c>
      <c r="D184" s="7">
        <v>47231</v>
      </c>
      <c r="E184" s="5">
        <v>138</v>
      </c>
      <c r="F184" s="8">
        <f t="shared" si="58"/>
        <v>0</v>
      </c>
      <c r="G184" s="8">
        <f t="shared" si="59"/>
        <v>138</v>
      </c>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row>
    <row r="185" spans="1:148" ht="45" hidden="1" x14ac:dyDescent="0.25">
      <c r="A185" s="5" t="s">
        <v>215</v>
      </c>
      <c r="B185" s="6" t="s">
        <v>216</v>
      </c>
      <c r="C185" s="6">
        <v>241264</v>
      </c>
      <c r="D185" s="7">
        <v>47189</v>
      </c>
      <c r="E185" s="5">
        <v>138</v>
      </c>
      <c r="F185" s="8">
        <f t="shared" si="58"/>
        <v>0</v>
      </c>
      <c r="G185" s="8">
        <f t="shared" si="59"/>
        <v>138</v>
      </c>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row>
    <row r="186" spans="1:148" ht="60" hidden="1" x14ac:dyDescent="0.25">
      <c r="A186" s="5" t="s">
        <v>217</v>
      </c>
      <c r="B186" s="6" t="s">
        <v>218</v>
      </c>
      <c r="C186" s="6">
        <v>242607</v>
      </c>
      <c r="D186" s="7">
        <v>47272</v>
      </c>
      <c r="E186" s="5">
        <v>2</v>
      </c>
      <c r="F186" s="8">
        <f t="shared" si="58"/>
        <v>1</v>
      </c>
      <c r="G186" s="8">
        <f t="shared" si="59"/>
        <v>1</v>
      </c>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v>1</v>
      </c>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row>
    <row r="187" spans="1:148" ht="45" hidden="1" x14ac:dyDescent="0.25">
      <c r="A187" s="5" t="s">
        <v>219</v>
      </c>
      <c r="B187" s="6" t="s">
        <v>220</v>
      </c>
      <c r="C187" s="6">
        <v>240869</v>
      </c>
      <c r="D187" s="7">
        <v>47168</v>
      </c>
      <c r="E187" s="5">
        <v>245</v>
      </c>
      <c r="F187" s="8">
        <f t="shared" si="58"/>
        <v>0</v>
      </c>
      <c r="G187" s="8">
        <f t="shared" si="59"/>
        <v>245</v>
      </c>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row>
    <row r="188" spans="1:148" ht="60" hidden="1" x14ac:dyDescent="0.25">
      <c r="A188" s="5" t="s">
        <v>221</v>
      </c>
      <c r="B188" s="6" t="s">
        <v>222</v>
      </c>
      <c r="C188" s="6">
        <v>241856</v>
      </c>
      <c r="D188" s="7">
        <v>47238</v>
      </c>
      <c r="E188" s="5">
        <v>32</v>
      </c>
      <c r="F188" s="8">
        <f t="shared" si="58"/>
        <v>6</v>
      </c>
      <c r="G188" s="8">
        <f t="shared" si="59"/>
        <v>26</v>
      </c>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v>6</v>
      </c>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row>
    <row r="189" spans="1:148" ht="60" hidden="1" x14ac:dyDescent="0.25">
      <c r="A189" s="5" t="s">
        <v>223</v>
      </c>
      <c r="B189" s="6" t="s">
        <v>224</v>
      </c>
      <c r="C189" s="6">
        <v>236063</v>
      </c>
      <c r="D189" s="7">
        <v>47058</v>
      </c>
      <c r="E189" s="5">
        <v>16</v>
      </c>
      <c r="F189" s="8">
        <f t="shared" si="58"/>
        <v>0</v>
      </c>
      <c r="G189" s="8">
        <f t="shared" si="59"/>
        <v>16</v>
      </c>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row>
    <row r="190" spans="1:148" ht="60" hidden="1" x14ac:dyDescent="0.25">
      <c r="A190" s="5" t="s">
        <v>225</v>
      </c>
      <c r="B190" s="6" t="s">
        <v>226</v>
      </c>
      <c r="C190" s="6">
        <v>235840</v>
      </c>
      <c r="D190" s="7">
        <v>47055</v>
      </c>
      <c r="E190" s="5">
        <v>2</v>
      </c>
      <c r="F190" s="8">
        <f t="shared" si="58"/>
        <v>0</v>
      </c>
      <c r="G190" s="8">
        <f t="shared" si="59"/>
        <v>2</v>
      </c>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row>
    <row r="191" spans="1:148" ht="60" hidden="1" x14ac:dyDescent="0.25">
      <c r="A191" s="5" t="s">
        <v>227</v>
      </c>
      <c r="B191" s="6" t="s">
        <v>228</v>
      </c>
      <c r="C191" s="6">
        <v>243007</v>
      </c>
      <c r="D191" s="7">
        <v>47292</v>
      </c>
      <c r="E191" s="5">
        <v>7</v>
      </c>
      <c r="F191" s="8">
        <f t="shared" si="58"/>
        <v>0</v>
      </c>
      <c r="G191" s="8">
        <f t="shared" si="59"/>
        <v>7</v>
      </c>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row>
    <row r="192" spans="1:148" ht="60" hidden="1" x14ac:dyDescent="0.25">
      <c r="A192" s="5" t="s">
        <v>229</v>
      </c>
      <c r="B192" s="6" t="s">
        <v>230</v>
      </c>
      <c r="C192" s="35" t="s">
        <v>2813</v>
      </c>
      <c r="D192" s="7">
        <v>47302</v>
      </c>
      <c r="E192" s="5">
        <v>7</v>
      </c>
      <c r="F192" s="8">
        <f t="shared" si="58"/>
        <v>3</v>
      </c>
      <c r="G192" s="8">
        <f t="shared" si="59"/>
        <v>4</v>
      </c>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v>3</v>
      </c>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row>
    <row r="193" spans="1:148" ht="60" hidden="1" x14ac:dyDescent="0.25">
      <c r="A193" s="5" t="s">
        <v>231</v>
      </c>
      <c r="B193" s="6" t="s">
        <v>232</v>
      </c>
      <c r="C193" s="6">
        <v>241266</v>
      </c>
      <c r="D193" s="7">
        <v>47189</v>
      </c>
      <c r="E193" s="5">
        <v>2</v>
      </c>
      <c r="F193" s="8">
        <f t="shared" si="58"/>
        <v>0</v>
      </c>
      <c r="G193" s="8">
        <f t="shared" si="59"/>
        <v>2</v>
      </c>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row>
    <row r="194" spans="1:148" ht="45" hidden="1" x14ac:dyDescent="0.25">
      <c r="A194" s="5" t="s">
        <v>233</v>
      </c>
      <c r="B194" s="6" t="s">
        <v>234</v>
      </c>
      <c r="C194" s="6">
        <v>6243204</v>
      </c>
      <c r="D194" s="7">
        <v>47302</v>
      </c>
      <c r="E194" s="5">
        <v>61</v>
      </c>
      <c r="F194" s="8">
        <f t="shared" si="58"/>
        <v>5</v>
      </c>
      <c r="G194" s="8">
        <f t="shared" si="59"/>
        <v>56</v>
      </c>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v>5</v>
      </c>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row>
    <row r="195" spans="1:148" ht="45" hidden="1" x14ac:dyDescent="0.25">
      <c r="A195" s="5" t="s">
        <v>235</v>
      </c>
      <c r="B195" s="6" t="s">
        <v>236</v>
      </c>
      <c r="C195" s="6">
        <v>230401</v>
      </c>
      <c r="D195" s="7">
        <v>46873</v>
      </c>
      <c r="E195" s="5">
        <v>68</v>
      </c>
      <c r="F195" s="8">
        <f t="shared" si="58"/>
        <v>33</v>
      </c>
      <c r="G195" s="8">
        <f t="shared" si="59"/>
        <v>35</v>
      </c>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v>3</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v>10</v>
      </c>
      <c r="EN195" s="8">
        <v>20</v>
      </c>
      <c r="EO195" s="8"/>
      <c r="EP195" s="8"/>
      <c r="EQ195" s="8"/>
      <c r="ER195" s="8"/>
    </row>
    <row r="196" spans="1:148" ht="30" hidden="1" x14ac:dyDescent="0.25">
      <c r="A196" s="5" t="s">
        <v>237</v>
      </c>
      <c r="B196" s="6" t="s">
        <v>238</v>
      </c>
      <c r="C196" s="6">
        <v>310124031</v>
      </c>
      <c r="D196" s="7">
        <v>46052</v>
      </c>
      <c r="E196" s="5">
        <v>90</v>
      </c>
      <c r="F196" s="8">
        <f t="shared" si="58"/>
        <v>0</v>
      </c>
      <c r="G196" s="8">
        <f t="shared" si="59"/>
        <v>90</v>
      </c>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row>
    <row r="197" spans="1:148" ht="45" hidden="1" x14ac:dyDescent="0.25">
      <c r="A197" s="5" t="s">
        <v>239</v>
      </c>
      <c r="B197" s="6" t="s">
        <v>240</v>
      </c>
      <c r="C197" s="6">
        <v>2406012</v>
      </c>
      <c r="D197" s="7">
        <v>46203</v>
      </c>
      <c r="E197" s="5">
        <v>105</v>
      </c>
      <c r="F197" s="8">
        <f t="shared" si="58"/>
        <v>35</v>
      </c>
      <c r="G197" s="8">
        <f t="shared" si="59"/>
        <v>70</v>
      </c>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v>5</v>
      </c>
      <c r="BD197" s="8"/>
      <c r="BE197" s="8"/>
      <c r="BF197" s="8"/>
      <c r="BG197" s="8"/>
      <c r="BH197" s="8"/>
      <c r="BI197" s="8"/>
      <c r="BJ197" s="8"/>
      <c r="BK197" s="8"/>
      <c r="BL197" s="8"/>
      <c r="BM197" s="8"/>
      <c r="BN197" s="8"/>
      <c r="BO197" s="8"/>
      <c r="BP197" s="8"/>
      <c r="BQ197" s="8">
        <v>30</v>
      </c>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row>
    <row r="198" spans="1:148" ht="30" hidden="1" x14ac:dyDescent="0.25">
      <c r="A198" s="5" t="s">
        <v>241</v>
      </c>
      <c r="B198" s="6" t="s">
        <v>242</v>
      </c>
      <c r="C198" s="35" t="s">
        <v>3740</v>
      </c>
      <c r="D198" s="7">
        <v>47238</v>
      </c>
      <c r="E198" s="5">
        <v>13</v>
      </c>
      <c r="F198" s="8">
        <f t="shared" ref="F198:F261" si="60">SUM(H198:ER198)</f>
        <v>1</v>
      </c>
      <c r="G198" s="8">
        <f t="shared" si="59"/>
        <v>12</v>
      </c>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v>1</v>
      </c>
      <c r="EO198" s="8"/>
      <c r="EP198" s="8"/>
      <c r="EQ198" s="8"/>
      <c r="ER198" s="8"/>
    </row>
    <row r="199" spans="1:148" ht="60" hidden="1" x14ac:dyDescent="0.25">
      <c r="A199" s="5" t="s">
        <v>243</v>
      </c>
      <c r="B199" s="6" t="s">
        <v>244</v>
      </c>
      <c r="C199" s="6">
        <v>1240703</v>
      </c>
      <c r="D199" s="7">
        <v>47184</v>
      </c>
      <c r="E199" s="5">
        <v>12</v>
      </c>
      <c r="F199" s="8">
        <f t="shared" si="60"/>
        <v>2</v>
      </c>
      <c r="G199" s="8">
        <f t="shared" si="59"/>
        <v>10</v>
      </c>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v>2</v>
      </c>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row>
    <row r="200" spans="1:148" ht="60" hidden="1" x14ac:dyDescent="0.25">
      <c r="A200" s="5" t="s">
        <v>245</v>
      </c>
      <c r="B200" s="6" t="s">
        <v>246</v>
      </c>
      <c r="C200" s="6">
        <v>23111004</v>
      </c>
      <c r="D200" s="7">
        <v>46306</v>
      </c>
      <c r="E200" s="5">
        <v>4</v>
      </c>
      <c r="F200" s="8">
        <f t="shared" si="60"/>
        <v>0</v>
      </c>
      <c r="G200" s="8">
        <f t="shared" si="59"/>
        <v>4</v>
      </c>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row>
    <row r="201" spans="1:148" ht="45" hidden="1" x14ac:dyDescent="0.25">
      <c r="A201" s="5" t="s">
        <v>247</v>
      </c>
      <c r="B201" s="6" t="s">
        <v>248</v>
      </c>
      <c r="C201" s="6">
        <v>790223</v>
      </c>
      <c r="D201" s="7">
        <v>46754</v>
      </c>
      <c r="E201" s="5">
        <v>158</v>
      </c>
      <c r="F201" s="8">
        <f t="shared" si="60"/>
        <v>0</v>
      </c>
      <c r="G201" s="8">
        <f t="shared" si="59"/>
        <v>158</v>
      </c>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row>
    <row r="202" spans="1:148" ht="30" hidden="1" x14ac:dyDescent="0.25">
      <c r="A202" s="5" t="s">
        <v>249</v>
      </c>
      <c r="B202" s="6" t="s">
        <v>250</v>
      </c>
      <c r="C202" s="6" t="s">
        <v>251</v>
      </c>
      <c r="D202" s="7">
        <v>47123</v>
      </c>
      <c r="E202" s="5">
        <v>141043</v>
      </c>
      <c r="F202" s="8">
        <f t="shared" si="60"/>
        <v>2958</v>
      </c>
      <c r="G202" s="8">
        <f t="shared" si="59"/>
        <v>138085</v>
      </c>
      <c r="H202" s="8">
        <v>400</v>
      </c>
      <c r="I202" s="8"/>
      <c r="J202" s="8"/>
      <c r="K202" s="8"/>
      <c r="L202" s="8"/>
      <c r="M202" s="8"/>
      <c r="N202" s="8"/>
      <c r="O202" s="8"/>
      <c r="P202" s="8"/>
      <c r="Q202" s="8"/>
      <c r="R202" s="8">
        <v>4</v>
      </c>
      <c r="S202" s="8"/>
      <c r="T202" s="8"/>
      <c r="U202" s="8"/>
      <c r="V202" s="8"/>
      <c r="W202" s="8"/>
      <c r="X202" s="8"/>
      <c r="Y202" s="8"/>
      <c r="Z202" s="8">
        <v>5</v>
      </c>
      <c r="AA202" s="8"/>
      <c r="AB202" s="8">
        <v>30</v>
      </c>
      <c r="AC202" s="8"/>
      <c r="AD202" s="8"/>
      <c r="AE202" s="8"/>
      <c r="AF202" s="8"/>
      <c r="AG202" s="8"/>
      <c r="AH202" s="8"/>
      <c r="AI202" s="8"/>
      <c r="AJ202" s="8"/>
      <c r="AK202" s="8"/>
      <c r="AL202" s="8">
        <v>1</v>
      </c>
      <c r="AM202" s="8"/>
      <c r="AN202" s="8"/>
      <c r="AO202" s="8"/>
      <c r="AP202" s="8"/>
      <c r="AQ202" s="8"/>
      <c r="AR202" s="8"/>
      <c r="AS202" s="8"/>
      <c r="AT202" s="8"/>
      <c r="AU202" s="8"/>
      <c r="AV202" s="8"/>
      <c r="AW202" s="8"/>
      <c r="AX202" s="8">
        <v>1</v>
      </c>
      <c r="AY202" s="8"/>
      <c r="AZ202" s="8"/>
      <c r="BA202" s="8"/>
      <c r="BB202" s="8"/>
      <c r="BC202" s="8">
        <v>300</v>
      </c>
      <c r="BD202" s="8"/>
      <c r="BE202" s="8"/>
      <c r="BF202" s="8"/>
      <c r="BG202" s="8"/>
      <c r="BH202" s="8"/>
      <c r="BI202" s="8">
        <v>10</v>
      </c>
      <c r="BJ202" s="8"/>
      <c r="BK202" s="8"/>
      <c r="BL202" s="8"/>
      <c r="BM202" s="8"/>
      <c r="BN202" s="8"/>
      <c r="BO202" s="8"/>
      <c r="BP202" s="8"/>
      <c r="BQ202" s="8"/>
      <c r="BR202" s="8"/>
      <c r="BS202" s="8"/>
      <c r="BT202" s="8"/>
      <c r="BU202" s="8"/>
      <c r="BV202" s="8"/>
      <c r="BW202" s="8"/>
      <c r="BX202" s="8"/>
      <c r="BY202" s="8"/>
      <c r="BZ202" s="8"/>
      <c r="CA202" s="8"/>
      <c r="CB202" s="8"/>
      <c r="CC202" s="8">
        <v>1</v>
      </c>
      <c r="CD202" s="8"/>
      <c r="CE202" s="8"/>
      <c r="CF202" s="8"/>
      <c r="CG202" s="8"/>
      <c r="CH202" s="8"/>
      <c r="CI202" s="8">
        <v>80</v>
      </c>
      <c r="CJ202" s="8"/>
      <c r="CK202" s="8"/>
      <c r="CL202" s="8"/>
      <c r="CM202" s="8"/>
      <c r="CN202" s="8"/>
      <c r="CO202" s="8"/>
      <c r="CP202" s="8">
        <v>50</v>
      </c>
      <c r="CQ202" s="8"/>
      <c r="CR202" s="8"/>
      <c r="CS202" s="8"/>
      <c r="CT202" s="8"/>
      <c r="CU202" s="8"/>
      <c r="CV202" s="8"/>
      <c r="CW202" s="8"/>
      <c r="CX202" s="8"/>
      <c r="CY202" s="8"/>
      <c r="CZ202" s="8"/>
      <c r="DA202" s="8"/>
      <c r="DB202" s="8"/>
      <c r="DC202" s="8"/>
      <c r="DD202" s="8"/>
      <c r="DE202" s="8"/>
      <c r="DF202" s="8"/>
      <c r="DG202" s="8">
        <v>75</v>
      </c>
      <c r="DH202" s="8">
        <v>400</v>
      </c>
      <c r="DI202" s="8"/>
      <c r="DJ202" s="8"/>
      <c r="DK202" s="8"/>
      <c r="DL202" s="8"/>
      <c r="DM202" s="8"/>
      <c r="DN202" s="8"/>
      <c r="DO202" s="8"/>
      <c r="DP202" s="8">
        <v>1200</v>
      </c>
      <c r="DQ202" s="8"/>
      <c r="DR202" s="8"/>
      <c r="DS202" s="8"/>
      <c r="DT202" s="8"/>
      <c r="DU202" s="8"/>
      <c r="DV202" s="8"/>
      <c r="DW202" s="8"/>
      <c r="DX202" s="8"/>
      <c r="DY202" s="8"/>
      <c r="DZ202" s="8"/>
      <c r="EA202" s="8"/>
      <c r="EB202" s="8"/>
      <c r="EC202" s="8"/>
      <c r="ED202" s="8"/>
      <c r="EE202" s="8"/>
      <c r="EF202" s="8"/>
      <c r="EG202" s="8">
        <v>1</v>
      </c>
      <c r="EH202" s="8"/>
      <c r="EI202" s="8"/>
      <c r="EJ202" s="8"/>
      <c r="EK202" s="8"/>
      <c r="EL202" s="8"/>
      <c r="EM202" s="8"/>
      <c r="EN202" s="8">
        <v>400</v>
      </c>
      <c r="EO202" s="8"/>
      <c r="EP202" s="8"/>
      <c r="EQ202" s="8"/>
      <c r="ER202" s="8"/>
    </row>
    <row r="203" spans="1:148" ht="45" hidden="1" x14ac:dyDescent="0.25">
      <c r="A203" s="5" t="s">
        <v>235</v>
      </c>
      <c r="B203" s="6" t="s">
        <v>236</v>
      </c>
      <c r="C203" s="6">
        <v>240701</v>
      </c>
      <c r="D203" s="7">
        <v>47330</v>
      </c>
      <c r="E203" s="5">
        <v>3006</v>
      </c>
      <c r="F203" s="8">
        <f t="shared" si="60"/>
        <v>0</v>
      </c>
      <c r="G203" s="8">
        <f t="shared" si="59"/>
        <v>3006</v>
      </c>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row>
    <row r="204" spans="1:148" ht="45" hidden="1" x14ac:dyDescent="0.25">
      <c r="A204" s="5" t="s">
        <v>252</v>
      </c>
      <c r="B204" s="6" t="s">
        <v>253</v>
      </c>
      <c r="C204" s="6">
        <v>240403</v>
      </c>
      <c r="D204" s="7">
        <v>47238</v>
      </c>
      <c r="E204" s="5">
        <v>8000</v>
      </c>
      <c r="F204" s="8">
        <f t="shared" si="60"/>
        <v>3500</v>
      </c>
      <c r="G204" s="8">
        <f t="shared" si="59"/>
        <v>4500</v>
      </c>
      <c r="H204" s="8"/>
      <c r="I204" s="8"/>
      <c r="J204" s="8"/>
      <c r="K204" s="8"/>
      <c r="L204" s="8"/>
      <c r="M204" s="8"/>
      <c r="N204" s="8"/>
      <c r="O204" s="8"/>
      <c r="P204" s="8"/>
      <c r="Q204" s="8"/>
      <c r="R204" s="8">
        <v>200</v>
      </c>
      <c r="S204" s="8"/>
      <c r="T204" s="8">
        <v>100</v>
      </c>
      <c r="U204" s="8"/>
      <c r="V204" s="8"/>
      <c r="W204" s="8"/>
      <c r="X204" s="8"/>
      <c r="Y204" s="8"/>
      <c r="Z204" s="8">
        <v>20</v>
      </c>
      <c r="AA204" s="8"/>
      <c r="AB204" s="8">
        <v>200</v>
      </c>
      <c r="AC204" s="8"/>
      <c r="AD204" s="8"/>
      <c r="AE204" s="8"/>
      <c r="AF204" s="8">
        <v>50</v>
      </c>
      <c r="AG204" s="8"/>
      <c r="AH204" s="8"/>
      <c r="AI204" s="8"/>
      <c r="AJ204" s="8"/>
      <c r="AK204" s="8"/>
      <c r="AL204" s="8">
        <v>30</v>
      </c>
      <c r="AM204" s="8"/>
      <c r="AN204" s="8"/>
      <c r="AO204" s="8"/>
      <c r="AP204" s="8"/>
      <c r="AQ204" s="8"/>
      <c r="AR204" s="8"/>
      <c r="AS204" s="8"/>
      <c r="AT204" s="8">
        <v>100</v>
      </c>
      <c r="AU204" s="8"/>
      <c r="AV204" s="8"/>
      <c r="AW204" s="8"/>
      <c r="AX204" s="8">
        <v>60</v>
      </c>
      <c r="AY204" s="8"/>
      <c r="AZ204" s="8"/>
      <c r="BA204" s="8"/>
      <c r="BB204" s="8"/>
      <c r="BC204" s="8"/>
      <c r="BD204" s="8"/>
      <c r="BE204" s="8"/>
      <c r="BF204" s="8"/>
      <c r="BG204" s="8"/>
      <c r="BH204" s="8"/>
      <c r="BI204" s="8">
        <v>20</v>
      </c>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v>2400</v>
      </c>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v>120</v>
      </c>
      <c r="DQ204" s="8"/>
      <c r="DR204" s="8"/>
      <c r="DS204" s="8"/>
      <c r="DT204" s="8"/>
      <c r="DU204" s="8"/>
      <c r="DV204" s="8"/>
      <c r="DW204" s="8"/>
      <c r="DX204" s="8"/>
      <c r="DY204" s="8"/>
      <c r="DZ204" s="8"/>
      <c r="EA204" s="8"/>
      <c r="EB204" s="8"/>
      <c r="EC204" s="8"/>
      <c r="ED204" s="8"/>
      <c r="EE204" s="8"/>
      <c r="EF204" s="8">
        <v>100</v>
      </c>
      <c r="EG204" s="8"/>
      <c r="EH204" s="8"/>
      <c r="EI204" s="8"/>
      <c r="EJ204" s="8"/>
      <c r="EK204" s="8"/>
      <c r="EL204" s="8"/>
      <c r="EM204" s="8"/>
      <c r="EN204" s="8">
        <v>100</v>
      </c>
      <c r="EO204" s="8"/>
      <c r="EP204" s="8"/>
      <c r="EQ204" s="8"/>
      <c r="ER204" s="8"/>
    </row>
    <row r="205" spans="1:148" ht="45" hidden="1" x14ac:dyDescent="0.25">
      <c r="A205" s="5" t="s">
        <v>254</v>
      </c>
      <c r="B205" s="6" t="s">
        <v>255</v>
      </c>
      <c r="C205" s="6">
        <v>240203</v>
      </c>
      <c r="D205" s="7">
        <v>47177</v>
      </c>
      <c r="E205" s="5">
        <v>1198</v>
      </c>
      <c r="F205" s="8">
        <f t="shared" si="60"/>
        <v>25</v>
      </c>
      <c r="G205" s="8">
        <f t="shared" si="59"/>
        <v>1173</v>
      </c>
      <c r="H205" s="8"/>
      <c r="I205" s="8"/>
      <c r="J205" s="8"/>
      <c r="K205" s="8"/>
      <c r="L205" s="8"/>
      <c r="M205" s="8"/>
      <c r="N205" s="8"/>
      <c r="O205" s="8"/>
      <c r="P205" s="8"/>
      <c r="Q205" s="8"/>
      <c r="R205" s="8">
        <v>20</v>
      </c>
      <c r="S205" s="8"/>
      <c r="T205" s="8"/>
      <c r="U205" s="8"/>
      <c r="V205" s="8"/>
      <c r="W205" s="8"/>
      <c r="X205" s="8"/>
      <c r="Y205" s="8"/>
      <c r="Z205" s="8"/>
      <c r="AA205" s="8"/>
      <c r="AB205" s="8"/>
      <c r="AC205" s="8"/>
      <c r="AD205" s="8"/>
      <c r="AE205" s="8"/>
      <c r="AF205" s="8">
        <v>5</v>
      </c>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row>
    <row r="206" spans="1:148" ht="45" hidden="1" x14ac:dyDescent="0.25">
      <c r="A206" s="5" t="s">
        <v>256</v>
      </c>
      <c r="B206" s="6" t="s">
        <v>257</v>
      </c>
      <c r="C206" s="6">
        <v>240207</v>
      </c>
      <c r="D206" s="7">
        <v>47177</v>
      </c>
      <c r="E206" s="5">
        <v>2781</v>
      </c>
      <c r="F206" s="8">
        <f t="shared" si="60"/>
        <v>0</v>
      </c>
      <c r="G206" s="8">
        <f t="shared" si="59"/>
        <v>2781</v>
      </c>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row>
    <row r="207" spans="1:148" ht="45" hidden="1" x14ac:dyDescent="0.25">
      <c r="A207" s="5" t="s">
        <v>258</v>
      </c>
      <c r="B207" s="6" t="s">
        <v>259</v>
      </c>
      <c r="C207" s="6">
        <v>20200911</v>
      </c>
      <c r="D207" s="7">
        <v>45911</v>
      </c>
      <c r="E207" s="5">
        <v>260</v>
      </c>
      <c r="F207" s="8">
        <f t="shared" si="60"/>
        <v>30</v>
      </c>
      <c r="G207" s="8">
        <f t="shared" si="59"/>
        <v>230</v>
      </c>
      <c r="H207" s="8"/>
      <c r="I207" s="8"/>
      <c r="J207" s="8"/>
      <c r="K207" s="8"/>
      <c r="L207" s="8"/>
      <c r="M207" s="8"/>
      <c r="N207" s="8"/>
      <c r="O207" s="8"/>
      <c r="P207" s="8"/>
      <c r="Q207" s="8"/>
      <c r="R207" s="8">
        <v>2</v>
      </c>
      <c r="S207" s="8"/>
      <c r="T207" s="8"/>
      <c r="U207" s="8"/>
      <c r="V207" s="8"/>
      <c r="W207" s="8"/>
      <c r="X207" s="8"/>
      <c r="Y207" s="8"/>
      <c r="Z207" s="8">
        <v>1</v>
      </c>
      <c r="AA207" s="8"/>
      <c r="AB207" s="8">
        <v>1</v>
      </c>
      <c r="AC207" s="8"/>
      <c r="AD207" s="8"/>
      <c r="AE207" s="8"/>
      <c r="AF207" s="8"/>
      <c r="AG207" s="8"/>
      <c r="AH207" s="8"/>
      <c r="AI207" s="8"/>
      <c r="AJ207" s="8"/>
      <c r="AK207" s="8"/>
      <c r="AL207" s="8">
        <v>2</v>
      </c>
      <c r="AM207" s="8"/>
      <c r="AN207" s="8"/>
      <c r="AO207" s="8"/>
      <c r="AP207" s="8"/>
      <c r="AQ207" s="8"/>
      <c r="AR207" s="8"/>
      <c r="AS207" s="8"/>
      <c r="AT207" s="8">
        <v>1</v>
      </c>
      <c r="AU207" s="8"/>
      <c r="AV207" s="8"/>
      <c r="AW207" s="8"/>
      <c r="AX207" s="8"/>
      <c r="AY207" s="8"/>
      <c r="AZ207" s="8"/>
      <c r="BA207" s="8"/>
      <c r="BB207" s="8"/>
      <c r="BC207" s="8"/>
      <c r="BD207" s="8"/>
      <c r="BE207" s="8"/>
      <c r="BF207" s="8"/>
      <c r="BG207" s="8">
        <v>1</v>
      </c>
      <c r="BH207" s="8"/>
      <c r="BI207" s="8"/>
      <c r="BJ207" s="8"/>
      <c r="BK207" s="8"/>
      <c r="BL207" s="8"/>
      <c r="BM207" s="8"/>
      <c r="BN207" s="8"/>
      <c r="BO207" s="8"/>
      <c r="BP207" s="8"/>
      <c r="BQ207" s="8"/>
      <c r="BR207" s="8"/>
      <c r="BS207" s="8"/>
      <c r="BT207" s="8"/>
      <c r="BU207" s="8"/>
      <c r="BV207" s="8"/>
      <c r="BW207" s="8"/>
      <c r="BX207" s="8"/>
      <c r="BY207" s="8"/>
      <c r="BZ207" s="8"/>
      <c r="CA207" s="8"/>
      <c r="CB207" s="8"/>
      <c r="CC207" s="8">
        <v>1</v>
      </c>
      <c r="CD207" s="8"/>
      <c r="CE207" s="8"/>
      <c r="CF207" s="8"/>
      <c r="CG207" s="8"/>
      <c r="CH207" s="8"/>
      <c r="CI207" s="8"/>
      <c r="CJ207" s="8"/>
      <c r="CK207" s="8"/>
      <c r="CL207" s="8"/>
      <c r="CM207" s="8"/>
      <c r="CN207" s="8"/>
      <c r="CO207" s="8"/>
      <c r="CP207" s="8">
        <v>1</v>
      </c>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v>5</v>
      </c>
      <c r="DQ207" s="8"/>
      <c r="DR207" s="8"/>
      <c r="DS207" s="8"/>
      <c r="DT207" s="8"/>
      <c r="DU207" s="8"/>
      <c r="DV207" s="8"/>
      <c r="DW207" s="8"/>
      <c r="DX207" s="8"/>
      <c r="DY207" s="8"/>
      <c r="DZ207" s="8"/>
      <c r="EA207" s="8"/>
      <c r="EB207" s="8"/>
      <c r="EC207" s="8"/>
      <c r="ED207" s="8"/>
      <c r="EE207" s="8"/>
      <c r="EF207" s="8">
        <v>10</v>
      </c>
      <c r="EG207" s="8"/>
      <c r="EH207" s="8"/>
      <c r="EI207" s="8"/>
      <c r="EJ207" s="8"/>
      <c r="EK207" s="8"/>
      <c r="EL207" s="8"/>
      <c r="EM207" s="8"/>
      <c r="EN207" s="8">
        <v>5</v>
      </c>
      <c r="EO207" s="8"/>
      <c r="EP207" s="8"/>
      <c r="EQ207" s="8"/>
      <c r="ER207" s="8"/>
    </row>
    <row r="208" spans="1:148" ht="45" hidden="1" x14ac:dyDescent="0.25">
      <c r="A208" s="5" t="s">
        <v>260</v>
      </c>
      <c r="B208" s="6" t="s">
        <v>261</v>
      </c>
      <c r="C208" s="6">
        <v>231216</v>
      </c>
      <c r="D208" s="7">
        <v>47118</v>
      </c>
      <c r="E208" s="5">
        <v>1846</v>
      </c>
      <c r="F208" s="8">
        <f t="shared" si="60"/>
        <v>600</v>
      </c>
      <c r="G208" s="8">
        <f t="shared" si="59"/>
        <v>1246</v>
      </c>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v>500</v>
      </c>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v>100</v>
      </c>
      <c r="EG208" s="8"/>
      <c r="EH208" s="8"/>
      <c r="EI208" s="8"/>
      <c r="EJ208" s="8"/>
      <c r="EK208" s="8"/>
      <c r="EL208" s="8"/>
      <c r="EM208" s="8"/>
      <c r="EN208" s="8"/>
      <c r="EO208" s="8"/>
      <c r="EP208" s="8"/>
      <c r="EQ208" s="8"/>
      <c r="ER208" s="8"/>
    </row>
    <row r="209" spans="1:148" ht="270" hidden="1" x14ac:dyDescent="0.25">
      <c r="A209" s="5" t="s">
        <v>262</v>
      </c>
      <c r="B209" s="6" t="s">
        <v>263</v>
      </c>
      <c r="C209" s="6">
        <v>240101</v>
      </c>
      <c r="D209" s="7">
        <v>46388</v>
      </c>
      <c r="E209" s="5">
        <v>712</v>
      </c>
      <c r="F209" s="8">
        <f t="shared" si="60"/>
        <v>155</v>
      </c>
      <c r="G209" s="8">
        <f t="shared" si="59"/>
        <v>557</v>
      </c>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v>100</v>
      </c>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v>45</v>
      </c>
      <c r="EG209" s="8"/>
      <c r="EH209" s="8"/>
      <c r="EI209" s="8"/>
      <c r="EJ209" s="8"/>
      <c r="EK209" s="8"/>
      <c r="EL209" s="8"/>
      <c r="EM209" s="8"/>
      <c r="EN209" s="8">
        <v>10</v>
      </c>
      <c r="EO209" s="8"/>
      <c r="EP209" s="8"/>
      <c r="EQ209" s="8"/>
      <c r="ER209" s="8"/>
    </row>
    <row r="210" spans="1:148" ht="270" hidden="1" x14ac:dyDescent="0.25">
      <c r="A210" s="5" t="s">
        <v>262</v>
      </c>
      <c r="B210" s="6" t="s">
        <v>263</v>
      </c>
      <c r="C210" s="6">
        <v>230901</v>
      </c>
      <c r="D210" s="7">
        <v>46266</v>
      </c>
      <c r="E210" s="5">
        <v>136</v>
      </c>
      <c r="F210" s="8">
        <f t="shared" si="60"/>
        <v>0</v>
      </c>
      <c r="G210" s="8">
        <f t="shared" si="59"/>
        <v>136</v>
      </c>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row>
    <row r="211" spans="1:148" ht="45" hidden="1" x14ac:dyDescent="0.25">
      <c r="A211" s="5" t="s">
        <v>264</v>
      </c>
      <c r="B211" s="6" t="s">
        <v>265</v>
      </c>
      <c r="C211" s="6">
        <v>240203</v>
      </c>
      <c r="D211" s="7">
        <v>47177</v>
      </c>
      <c r="E211" s="5">
        <v>12052</v>
      </c>
      <c r="F211" s="8">
        <f t="shared" si="60"/>
        <v>1280</v>
      </c>
      <c r="G211" s="8">
        <f t="shared" si="59"/>
        <v>10772</v>
      </c>
      <c r="H211" s="8"/>
      <c r="I211" s="8"/>
      <c r="J211" s="8"/>
      <c r="K211" s="8"/>
      <c r="L211" s="8"/>
      <c r="M211" s="8"/>
      <c r="N211" s="8"/>
      <c r="O211" s="8"/>
      <c r="P211" s="8"/>
      <c r="Q211" s="8"/>
      <c r="R211" s="8">
        <v>400</v>
      </c>
      <c r="S211" s="8"/>
      <c r="T211" s="8">
        <v>100</v>
      </c>
      <c r="U211" s="8"/>
      <c r="V211" s="8"/>
      <c r="W211" s="8"/>
      <c r="X211" s="8"/>
      <c r="Y211" s="8"/>
      <c r="Z211" s="8">
        <v>20</v>
      </c>
      <c r="AA211" s="8"/>
      <c r="AB211" s="8">
        <v>200</v>
      </c>
      <c r="AC211" s="8"/>
      <c r="AD211" s="8"/>
      <c r="AE211" s="8"/>
      <c r="AF211" s="8">
        <v>50</v>
      </c>
      <c r="AG211" s="8"/>
      <c r="AH211" s="8"/>
      <c r="AI211" s="8"/>
      <c r="AJ211" s="8"/>
      <c r="AK211" s="8"/>
      <c r="AL211" s="8">
        <v>50</v>
      </c>
      <c r="AM211" s="8"/>
      <c r="AN211" s="8"/>
      <c r="AO211" s="8"/>
      <c r="AP211" s="8"/>
      <c r="AQ211" s="8"/>
      <c r="AR211" s="8"/>
      <c r="AS211" s="8"/>
      <c r="AT211" s="8">
        <v>100</v>
      </c>
      <c r="AU211" s="8"/>
      <c r="AV211" s="8"/>
      <c r="AW211" s="8"/>
      <c r="AX211" s="8"/>
      <c r="AY211" s="8"/>
      <c r="AZ211" s="8"/>
      <c r="BA211" s="8">
        <v>10</v>
      </c>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v>200</v>
      </c>
      <c r="DQ211" s="8"/>
      <c r="DR211" s="8"/>
      <c r="DS211" s="8"/>
      <c r="DT211" s="8"/>
      <c r="DU211" s="8"/>
      <c r="DV211" s="8"/>
      <c r="DW211" s="8"/>
      <c r="DX211" s="8"/>
      <c r="DY211" s="8"/>
      <c r="DZ211" s="8"/>
      <c r="EA211" s="8"/>
      <c r="EB211" s="8"/>
      <c r="EC211" s="8"/>
      <c r="ED211" s="8"/>
      <c r="EE211" s="8"/>
      <c r="EF211" s="8">
        <v>50</v>
      </c>
      <c r="EG211" s="8"/>
      <c r="EH211" s="8"/>
      <c r="EI211" s="8"/>
      <c r="EJ211" s="8"/>
      <c r="EK211" s="8"/>
      <c r="EL211" s="8"/>
      <c r="EM211" s="8"/>
      <c r="EN211" s="8">
        <v>100</v>
      </c>
      <c r="EO211" s="8"/>
      <c r="EP211" s="8"/>
      <c r="EQ211" s="8"/>
      <c r="ER211" s="8"/>
    </row>
    <row r="212" spans="1:148" ht="30" hidden="1" x14ac:dyDescent="0.25">
      <c r="A212" s="5" t="s">
        <v>266</v>
      </c>
      <c r="B212" s="6" t="s">
        <v>267</v>
      </c>
      <c r="C212" s="6">
        <v>240744</v>
      </c>
      <c r="D212" s="7">
        <v>47300</v>
      </c>
      <c r="E212" s="5">
        <v>537</v>
      </c>
      <c r="F212" s="8">
        <f t="shared" si="60"/>
        <v>103</v>
      </c>
      <c r="G212" s="8">
        <f t="shared" si="59"/>
        <v>434</v>
      </c>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v>100</v>
      </c>
      <c r="EG212" s="8"/>
      <c r="EH212" s="8"/>
      <c r="EI212" s="8"/>
      <c r="EJ212" s="8"/>
      <c r="EK212" s="8"/>
      <c r="EL212" s="8"/>
      <c r="EM212" s="8"/>
      <c r="EN212" s="8">
        <v>3</v>
      </c>
      <c r="EO212" s="8"/>
      <c r="EP212" s="8"/>
      <c r="EQ212" s="8"/>
      <c r="ER212" s="8"/>
    </row>
    <row r="213" spans="1:148" ht="45" hidden="1" x14ac:dyDescent="0.25">
      <c r="A213" s="5" t="s">
        <v>268</v>
      </c>
      <c r="B213" s="6" t="s">
        <v>269</v>
      </c>
      <c r="C213" s="6">
        <v>4242673</v>
      </c>
      <c r="D213" s="7">
        <v>47274</v>
      </c>
      <c r="E213" s="5">
        <v>350</v>
      </c>
      <c r="F213" s="8">
        <f t="shared" si="60"/>
        <v>82</v>
      </c>
      <c r="G213" s="8">
        <f t="shared" si="59"/>
        <v>268</v>
      </c>
      <c r="H213" s="8">
        <v>5</v>
      </c>
      <c r="I213" s="8"/>
      <c r="J213" s="8"/>
      <c r="K213" s="8"/>
      <c r="L213" s="8"/>
      <c r="M213" s="8"/>
      <c r="N213" s="8"/>
      <c r="O213" s="8"/>
      <c r="P213" s="8"/>
      <c r="Q213" s="8">
        <v>1</v>
      </c>
      <c r="R213" s="8"/>
      <c r="S213" s="8"/>
      <c r="T213" s="8"/>
      <c r="U213" s="8"/>
      <c r="V213" s="8"/>
      <c r="W213" s="8"/>
      <c r="X213" s="8"/>
      <c r="Y213" s="8"/>
      <c r="Z213" s="8"/>
      <c r="AA213" s="8"/>
      <c r="AB213" s="8"/>
      <c r="AC213" s="8"/>
      <c r="AD213" s="8">
        <v>1</v>
      </c>
      <c r="AE213" s="8"/>
      <c r="AF213" s="8"/>
      <c r="AG213" s="8"/>
      <c r="AH213" s="8"/>
      <c r="AI213" s="8"/>
      <c r="AJ213" s="8"/>
      <c r="AK213" s="8"/>
      <c r="AL213" s="8"/>
      <c r="AM213" s="8"/>
      <c r="AN213" s="8">
        <v>30</v>
      </c>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v>5</v>
      </c>
      <c r="DE213" s="8"/>
      <c r="DF213" s="8"/>
      <c r="DG213" s="8">
        <v>15</v>
      </c>
      <c r="DH213" s="8"/>
      <c r="DI213" s="8"/>
      <c r="DJ213" s="8"/>
      <c r="DK213" s="8"/>
      <c r="DL213" s="8"/>
      <c r="DM213" s="8"/>
      <c r="DN213" s="8"/>
      <c r="DO213" s="8"/>
      <c r="DP213" s="8">
        <v>10</v>
      </c>
      <c r="DQ213" s="8"/>
      <c r="DR213" s="8"/>
      <c r="DS213" s="8"/>
      <c r="DT213" s="8"/>
      <c r="DU213" s="8"/>
      <c r="DV213" s="8"/>
      <c r="DW213" s="8">
        <v>5</v>
      </c>
      <c r="DX213" s="8"/>
      <c r="DY213" s="8"/>
      <c r="DZ213" s="8"/>
      <c r="EA213" s="8"/>
      <c r="EB213" s="8"/>
      <c r="EC213" s="8"/>
      <c r="ED213" s="8"/>
      <c r="EE213" s="8"/>
      <c r="EF213" s="8">
        <v>10</v>
      </c>
      <c r="EG213" s="8"/>
      <c r="EH213" s="8"/>
      <c r="EI213" s="8"/>
      <c r="EJ213" s="8"/>
      <c r="EK213" s="8"/>
      <c r="EL213" s="8"/>
      <c r="EM213" s="8"/>
      <c r="EN213" s="8"/>
      <c r="EO213" s="8"/>
      <c r="EP213" s="8"/>
      <c r="EQ213" s="8"/>
      <c r="ER213" s="8"/>
    </row>
    <row r="214" spans="1:148" ht="45" hidden="1" x14ac:dyDescent="0.25">
      <c r="A214" s="5" t="s">
        <v>270</v>
      </c>
      <c r="B214" s="6" t="s">
        <v>271</v>
      </c>
      <c r="C214" s="6">
        <v>200720</v>
      </c>
      <c r="D214" s="7">
        <v>45869</v>
      </c>
      <c r="E214" s="5">
        <v>87</v>
      </c>
      <c r="F214" s="8">
        <f t="shared" si="60"/>
        <v>8</v>
      </c>
      <c r="G214" s="8">
        <f t="shared" si="59"/>
        <v>79</v>
      </c>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v>5</v>
      </c>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v>3</v>
      </c>
      <c r="EG214" s="8"/>
      <c r="EH214" s="8"/>
      <c r="EI214" s="8"/>
      <c r="EJ214" s="8"/>
      <c r="EK214" s="8"/>
      <c r="EL214" s="8"/>
      <c r="EM214" s="8"/>
      <c r="EN214" s="8"/>
      <c r="EO214" s="8"/>
      <c r="EP214" s="8"/>
      <c r="EQ214" s="8"/>
      <c r="ER214" s="8"/>
    </row>
    <row r="215" spans="1:148" hidden="1" x14ac:dyDescent="0.25">
      <c r="A215" s="5" t="s">
        <v>272</v>
      </c>
      <c r="B215" s="6" t="s">
        <v>273</v>
      </c>
      <c r="C215" s="6" t="s">
        <v>274</v>
      </c>
      <c r="D215" s="7">
        <v>46949</v>
      </c>
      <c r="E215" s="5">
        <v>31</v>
      </c>
      <c r="F215" s="8">
        <f t="shared" si="60"/>
        <v>3</v>
      </c>
      <c r="G215" s="8">
        <f t="shared" ref="G215:G277" si="61">E215-F215</f>
        <v>28</v>
      </c>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v>1</v>
      </c>
      <c r="EG215" s="8"/>
      <c r="EH215" s="8"/>
      <c r="EI215" s="8"/>
      <c r="EJ215" s="8"/>
      <c r="EK215" s="8"/>
      <c r="EL215" s="8"/>
      <c r="EM215" s="8"/>
      <c r="EN215" s="8">
        <v>2</v>
      </c>
      <c r="EO215" s="8"/>
      <c r="EP215" s="8"/>
      <c r="EQ215" s="8"/>
      <c r="ER215" s="8"/>
    </row>
    <row r="216" spans="1:148" hidden="1" x14ac:dyDescent="0.25">
      <c r="A216" s="5" t="s">
        <v>275</v>
      </c>
      <c r="B216" s="6" t="s">
        <v>276</v>
      </c>
      <c r="C216" s="6" t="s">
        <v>277</v>
      </c>
      <c r="D216" s="7">
        <v>46113</v>
      </c>
      <c r="E216" s="5">
        <v>309</v>
      </c>
      <c r="F216" s="8">
        <f t="shared" si="60"/>
        <v>98</v>
      </c>
      <c r="G216" s="8">
        <f t="shared" si="61"/>
        <v>211</v>
      </c>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v>10</v>
      </c>
      <c r="DE216" s="8"/>
      <c r="DF216" s="8"/>
      <c r="DG216" s="8"/>
      <c r="DH216" s="8">
        <v>60</v>
      </c>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v>15</v>
      </c>
      <c r="EG216" s="8"/>
      <c r="EH216" s="8"/>
      <c r="EI216" s="8"/>
      <c r="EJ216" s="8"/>
      <c r="EK216" s="8"/>
      <c r="EL216" s="8"/>
      <c r="EM216" s="8">
        <v>10</v>
      </c>
      <c r="EN216" s="8">
        <v>3</v>
      </c>
      <c r="EO216" s="8"/>
      <c r="EP216" s="8"/>
      <c r="EQ216" s="8"/>
      <c r="ER216" s="8"/>
    </row>
    <row r="217" spans="1:148" ht="45" hidden="1" x14ac:dyDescent="0.25">
      <c r="A217" s="5" t="s">
        <v>278</v>
      </c>
      <c r="B217" s="6" t="s">
        <v>279</v>
      </c>
      <c r="C217" s="6">
        <v>230717</v>
      </c>
      <c r="D217" s="7">
        <v>46965</v>
      </c>
      <c r="E217" s="5">
        <v>1600</v>
      </c>
      <c r="F217" s="8">
        <f t="shared" si="60"/>
        <v>100</v>
      </c>
      <c r="G217" s="8">
        <f t="shared" si="61"/>
        <v>1500</v>
      </c>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v>100</v>
      </c>
      <c r="EO217" s="8"/>
      <c r="EP217" s="8"/>
      <c r="EQ217" s="8"/>
      <c r="ER217" s="8"/>
    </row>
    <row r="218" spans="1:148" ht="45" hidden="1" x14ac:dyDescent="0.25">
      <c r="A218" s="5" t="s">
        <v>280</v>
      </c>
      <c r="B218" s="6" t="s">
        <v>281</v>
      </c>
      <c r="C218" s="6">
        <v>240301</v>
      </c>
      <c r="D218" s="7">
        <v>47208</v>
      </c>
      <c r="E218" s="5">
        <v>14</v>
      </c>
      <c r="F218" s="8">
        <f t="shared" si="60"/>
        <v>0</v>
      </c>
      <c r="G218" s="8">
        <f t="shared" si="61"/>
        <v>14</v>
      </c>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row>
    <row r="219" spans="1:148" ht="30" hidden="1" x14ac:dyDescent="0.25">
      <c r="A219" s="5" t="s">
        <v>282</v>
      </c>
      <c r="B219" s="6" t="s">
        <v>283</v>
      </c>
      <c r="C219" s="6">
        <v>240412</v>
      </c>
      <c r="D219" s="7">
        <v>47238</v>
      </c>
      <c r="E219" s="5">
        <v>96</v>
      </c>
      <c r="F219" s="8">
        <f t="shared" si="60"/>
        <v>36</v>
      </c>
      <c r="G219" s="8">
        <f t="shared" si="61"/>
        <v>60</v>
      </c>
      <c r="H219" s="8"/>
      <c r="I219" s="8"/>
      <c r="J219" s="8"/>
      <c r="K219" s="8"/>
      <c r="L219" s="8"/>
      <c r="M219" s="8"/>
      <c r="N219" s="8"/>
      <c r="O219" s="8"/>
      <c r="P219" s="8"/>
      <c r="Q219" s="8"/>
      <c r="R219" s="8">
        <v>10</v>
      </c>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v>7</v>
      </c>
      <c r="BJ219" s="8"/>
      <c r="BK219" s="8"/>
      <c r="BL219" s="8"/>
      <c r="BM219" s="8"/>
      <c r="BN219" s="8"/>
      <c r="BO219" s="8"/>
      <c r="BP219" s="8"/>
      <c r="BQ219" s="8"/>
      <c r="BR219" s="8"/>
      <c r="BS219" s="8"/>
      <c r="BT219" s="8"/>
      <c r="BU219" s="8"/>
      <c r="BV219" s="8"/>
      <c r="BW219" s="8"/>
      <c r="BX219" s="8"/>
      <c r="BY219" s="8"/>
      <c r="BZ219" s="8"/>
      <c r="CA219" s="8"/>
      <c r="CB219" s="8"/>
      <c r="CC219" s="8">
        <v>5</v>
      </c>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v>14</v>
      </c>
      <c r="EO219" s="8"/>
      <c r="EP219" s="8"/>
      <c r="EQ219" s="8"/>
      <c r="ER219" s="8"/>
    </row>
    <row r="220" spans="1:148" ht="45" hidden="1" x14ac:dyDescent="0.25">
      <c r="A220" s="5" t="s">
        <v>284</v>
      </c>
      <c r="B220" s="6" t="s">
        <v>285</v>
      </c>
      <c r="C220" s="6" t="s">
        <v>286</v>
      </c>
      <c r="D220" s="7">
        <v>45827</v>
      </c>
      <c r="E220" s="5">
        <v>22</v>
      </c>
      <c r="F220" s="8">
        <f t="shared" si="60"/>
        <v>0</v>
      </c>
      <c r="G220" s="8">
        <f t="shared" si="61"/>
        <v>22</v>
      </c>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row>
    <row r="221" spans="1:148" ht="60" hidden="1" x14ac:dyDescent="0.25">
      <c r="A221" s="5" t="s">
        <v>287</v>
      </c>
      <c r="B221" s="6" t="s">
        <v>288</v>
      </c>
      <c r="C221" s="6">
        <v>2415</v>
      </c>
      <c r="D221" s="7">
        <v>46486</v>
      </c>
      <c r="E221" s="5">
        <v>40</v>
      </c>
      <c r="F221" s="8">
        <f t="shared" si="60"/>
        <v>2</v>
      </c>
      <c r="G221" s="8">
        <f t="shared" si="61"/>
        <v>38</v>
      </c>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v>2</v>
      </c>
      <c r="EO221" s="8"/>
      <c r="EP221" s="8"/>
      <c r="EQ221" s="8"/>
      <c r="ER221" s="8"/>
    </row>
    <row r="222" spans="1:148" ht="45" hidden="1" x14ac:dyDescent="0.25">
      <c r="A222" s="5" t="s">
        <v>289</v>
      </c>
      <c r="B222" s="6" t="s">
        <v>290</v>
      </c>
      <c r="C222" s="6" t="s">
        <v>291</v>
      </c>
      <c r="D222" s="7">
        <v>47150</v>
      </c>
      <c r="E222" s="5">
        <v>56</v>
      </c>
      <c r="F222" s="8">
        <f t="shared" si="60"/>
        <v>6</v>
      </c>
      <c r="G222" s="8">
        <f t="shared" si="61"/>
        <v>50</v>
      </c>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v>3</v>
      </c>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v>3</v>
      </c>
      <c r="EG222" s="8"/>
      <c r="EH222" s="8"/>
      <c r="EI222" s="8"/>
      <c r="EJ222" s="8"/>
      <c r="EK222" s="8"/>
      <c r="EL222" s="8"/>
      <c r="EM222" s="8"/>
      <c r="EN222" s="8"/>
      <c r="EO222" s="8"/>
      <c r="EP222" s="8"/>
      <c r="EQ222" s="8"/>
      <c r="ER222" s="8"/>
    </row>
    <row r="223" spans="1:148" ht="60" hidden="1" x14ac:dyDescent="0.25">
      <c r="A223" s="5" t="s">
        <v>292</v>
      </c>
      <c r="B223" s="6" t="s">
        <v>293</v>
      </c>
      <c r="C223" s="6" t="s">
        <v>294</v>
      </c>
      <c r="D223" s="7">
        <v>46811</v>
      </c>
      <c r="E223" s="5">
        <v>27</v>
      </c>
      <c r="F223" s="8">
        <f t="shared" si="60"/>
        <v>4</v>
      </c>
      <c r="G223" s="8">
        <f t="shared" si="61"/>
        <v>23</v>
      </c>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v>4</v>
      </c>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row>
    <row r="224" spans="1:148" hidden="1" x14ac:dyDescent="0.25">
      <c r="A224" s="5" t="s">
        <v>295</v>
      </c>
      <c r="B224" s="6" t="s">
        <v>296</v>
      </c>
      <c r="C224" s="6">
        <v>20220315</v>
      </c>
      <c r="D224" s="7">
        <v>46460</v>
      </c>
      <c r="E224" s="5">
        <v>220</v>
      </c>
      <c r="F224" s="8">
        <f t="shared" si="60"/>
        <v>31</v>
      </c>
      <c r="G224" s="8">
        <f t="shared" si="61"/>
        <v>189</v>
      </c>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v>20</v>
      </c>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v>3</v>
      </c>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v>8</v>
      </c>
      <c r="EG224" s="8"/>
      <c r="EH224" s="8"/>
      <c r="EI224" s="8"/>
      <c r="EJ224" s="8"/>
      <c r="EK224" s="8"/>
      <c r="EL224" s="8"/>
      <c r="EM224" s="8"/>
      <c r="EN224" s="8"/>
      <c r="EO224" s="8"/>
      <c r="EP224" s="8"/>
      <c r="EQ224" s="8"/>
      <c r="ER224" s="8"/>
    </row>
    <row r="225" spans="1:148" ht="75" hidden="1" x14ac:dyDescent="0.25">
      <c r="A225" s="5" t="s">
        <v>297</v>
      </c>
      <c r="B225" s="6" t="s">
        <v>298</v>
      </c>
      <c r="C225" s="6" t="s">
        <v>299</v>
      </c>
      <c r="D225" s="7">
        <v>46965</v>
      </c>
      <c r="E225" s="5">
        <v>45</v>
      </c>
      <c r="F225" s="8">
        <f t="shared" si="60"/>
        <v>0</v>
      </c>
      <c r="G225" s="8">
        <f t="shared" si="61"/>
        <v>45</v>
      </c>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row>
    <row r="226" spans="1:148" ht="30" hidden="1" x14ac:dyDescent="0.25">
      <c r="A226" s="5" t="s">
        <v>300</v>
      </c>
      <c r="B226" s="6" t="s">
        <v>301</v>
      </c>
      <c r="C226" s="6" t="s">
        <v>302</v>
      </c>
      <c r="D226" s="7">
        <v>46935</v>
      </c>
      <c r="E226" s="5">
        <v>60</v>
      </c>
      <c r="F226" s="8">
        <f t="shared" si="60"/>
        <v>20</v>
      </c>
      <c r="G226" s="8">
        <f t="shared" si="61"/>
        <v>40</v>
      </c>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v>20</v>
      </c>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row>
    <row r="227" spans="1:148" ht="75" hidden="1" x14ac:dyDescent="0.25">
      <c r="A227" s="5" t="s">
        <v>303</v>
      </c>
      <c r="B227" s="6" t="s">
        <v>304</v>
      </c>
      <c r="C227" s="6" t="s">
        <v>305</v>
      </c>
      <c r="D227" s="7">
        <v>47239</v>
      </c>
      <c r="E227" s="5">
        <v>18900</v>
      </c>
      <c r="F227" s="8">
        <f t="shared" si="60"/>
        <v>0</v>
      </c>
      <c r="G227" s="8">
        <f t="shared" si="61"/>
        <v>18900</v>
      </c>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row>
    <row r="228" spans="1:148" ht="30" hidden="1" x14ac:dyDescent="0.25">
      <c r="A228" s="5" t="s">
        <v>282</v>
      </c>
      <c r="B228" s="6" t="s">
        <v>283</v>
      </c>
      <c r="C228" s="6">
        <v>240509</v>
      </c>
      <c r="D228" s="7">
        <v>47269</v>
      </c>
      <c r="E228" s="5">
        <v>4693</v>
      </c>
      <c r="F228" s="8">
        <f t="shared" si="60"/>
        <v>300</v>
      </c>
      <c r="G228" s="8">
        <f t="shared" si="61"/>
        <v>4393</v>
      </c>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v>200</v>
      </c>
      <c r="DQ228" s="8"/>
      <c r="DR228" s="8"/>
      <c r="DS228" s="8"/>
      <c r="DT228" s="8"/>
      <c r="DU228" s="8"/>
      <c r="DV228" s="8"/>
      <c r="DW228" s="8"/>
      <c r="DX228" s="8"/>
      <c r="DY228" s="8"/>
      <c r="DZ228" s="8"/>
      <c r="EA228" s="8"/>
      <c r="EB228" s="8"/>
      <c r="EC228" s="8"/>
      <c r="ED228" s="8"/>
      <c r="EE228" s="8"/>
      <c r="EF228" s="8">
        <v>100</v>
      </c>
      <c r="EG228" s="8"/>
      <c r="EH228" s="8"/>
      <c r="EI228" s="8"/>
      <c r="EJ228" s="8"/>
      <c r="EK228" s="8"/>
      <c r="EL228" s="8"/>
      <c r="EM228" s="8"/>
      <c r="EN228" s="8"/>
      <c r="EO228" s="8"/>
      <c r="EP228" s="8"/>
      <c r="EQ228" s="8"/>
      <c r="ER228" s="8"/>
    </row>
    <row r="229" spans="1:148" ht="30" hidden="1" x14ac:dyDescent="0.25">
      <c r="A229" s="5" t="s">
        <v>300</v>
      </c>
      <c r="B229" s="6" t="s">
        <v>301</v>
      </c>
      <c r="C229" s="6" t="s">
        <v>306</v>
      </c>
      <c r="D229" s="7">
        <v>46935</v>
      </c>
      <c r="E229" s="5">
        <v>35</v>
      </c>
      <c r="F229" s="8">
        <f t="shared" si="60"/>
        <v>0</v>
      </c>
      <c r="G229" s="8">
        <f t="shared" si="61"/>
        <v>35</v>
      </c>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row>
    <row r="230" spans="1:148" ht="75" hidden="1" x14ac:dyDescent="0.25">
      <c r="A230" s="5" t="s">
        <v>307</v>
      </c>
      <c r="B230" s="6" t="s">
        <v>308</v>
      </c>
      <c r="C230" s="6">
        <v>200720</v>
      </c>
      <c r="D230" s="7">
        <v>45869</v>
      </c>
      <c r="E230" s="5">
        <v>4</v>
      </c>
      <c r="F230" s="8">
        <f t="shared" si="60"/>
        <v>0</v>
      </c>
      <c r="G230" s="8">
        <f t="shared" si="61"/>
        <v>4</v>
      </c>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row>
    <row r="231" spans="1:148" ht="30" hidden="1" x14ac:dyDescent="0.25">
      <c r="A231" s="5" t="s">
        <v>309</v>
      </c>
      <c r="B231" s="6" t="s">
        <v>310</v>
      </c>
      <c r="C231" s="6">
        <v>30624</v>
      </c>
      <c r="D231" s="7">
        <v>47272</v>
      </c>
      <c r="E231" s="5">
        <v>57</v>
      </c>
      <c r="F231" s="8">
        <f t="shared" si="60"/>
        <v>0</v>
      </c>
      <c r="G231" s="8">
        <f t="shared" si="61"/>
        <v>57</v>
      </c>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row>
    <row r="232" spans="1:148" hidden="1" x14ac:dyDescent="0.25">
      <c r="A232" s="5" t="s">
        <v>311</v>
      </c>
      <c r="B232" s="6" t="s">
        <v>312</v>
      </c>
      <c r="C232" s="6" t="s">
        <v>313</v>
      </c>
      <c r="D232" s="7">
        <v>47223</v>
      </c>
      <c r="E232" s="5">
        <v>624</v>
      </c>
      <c r="F232" s="8">
        <f t="shared" si="60"/>
        <v>51</v>
      </c>
      <c r="G232" s="8">
        <f t="shared" si="61"/>
        <v>573</v>
      </c>
      <c r="H232" s="8"/>
      <c r="I232" s="8"/>
      <c r="J232" s="8"/>
      <c r="K232" s="8"/>
      <c r="L232" s="8"/>
      <c r="M232" s="8"/>
      <c r="N232" s="8"/>
      <c r="O232" s="8"/>
      <c r="P232" s="8"/>
      <c r="Q232" s="8"/>
      <c r="R232" s="8">
        <v>3</v>
      </c>
      <c r="S232" s="8"/>
      <c r="T232" s="8"/>
      <c r="U232" s="8"/>
      <c r="V232" s="8"/>
      <c r="W232" s="8"/>
      <c r="X232" s="8"/>
      <c r="Y232" s="8"/>
      <c r="Z232" s="8">
        <v>20</v>
      </c>
      <c r="AA232" s="8"/>
      <c r="AB232" s="8"/>
      <c r="AC232" s="8"/>
      <c r="AD232" s="8"/>
      <c r="AE232" s="8"/>
      <c r="AF232" s="8">
        <v>3</v>
      </c>
      <c r="AG232" s="8"/>
      <c r="AH232" s="8"/>
      <c r="AI232" s="8"/>
      <c r="AJ232" s="8"/>
      <c r="AK232" s="8">
        <v>1</v>
      </c>
      <c r="AL232" s="8"/>
      <c r="AM232" s="8"/>
      <c r="AN232" s="8"/>
      <c r="AO232" s="8">
        <v>4</v>
      </c>
      <c r="AP232" s="8"/>
      <c r="AQ232" s="8"/>
      <c r="AR232" s="8"/>
      <c r="AS232" s="8"/>
      <c r="AT232" s="8"/>
      <c r="AU232" s="8"/>
      <c r="AV232" s="8"/>
      <c r="AW232" s="8"/>
      <c r="AX232" s="8">
        <v>4</v>
      </c>
      <c r="AY232" s="8"/>
      <c r="AZ232" s="8"/>
      <c r="BA232" s="8"/>
      <c r="BB232" s="8"/>
      <c r="BC232" s="8"/>
      <c r="BD232" s="8"/>
      <c r="BE232" s="8"/>
      <c r="BF232" s="8"/>
      <c r="BG232" s="8"/>
      <c r="BH232" s="8"/>
      <c r="BI232" s="8">
        <v>1</v>
      </c>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v>2</v>
      </c>
      <c r="CQ232" s="8"/>
      <c r="CR232" s="8"/>
      <c r="CS232" s="8"/>
      <c r="CT232" s="8">
        <v>3</v>
      </c>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v>10</v>
      </c>
      <c r="EO232" s="8"/>
      <c r="EP232" s="8"/>
      <c r="EQ232" s="8"/>
      <c r="ER232" s="8"/>
    </row>
    <row r="233" spans="1:148" ht="30" hidden="1" x14ac:dyDescent="0.25">
      <c r="A233" s="5" t="s">
        <v>314</v>
      </c>
      <c r="B233" s="6" t="s">
        <v>315</v>
      </c>
      <c r="C233" s="6">
        <v>220616</v>
      </c>
      <c r="D233" s="7">
        <v>46568</v>
      </c>
      <c r="E233" s="5">
        <v>2</v>
      </c>
      <c r="F233" s="8">
        <f t="shared" si="60"/>
        <v>0</v>
      </c>
      <c r="G233" s="8">
        <f t="shared" si="61"/>
        <v>2</v>
      </c>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row>
    <row r="234" spans="1:148" ht="30" hidden="1" x14ac:dyDescent="0.25">
      <c r="A234" s="5" t="s">
        <v>316</v>
      </c>
      <c r="B234" s="6" t="s">
        <v>317</v>
      </c>
      <c r="C234" s="6">
        <v>622289</v>
      </c>
      <c r="D234" s="7">
        <v>46539</v>
      </c>
      <c r="E234" s="5">
        <v>86</v>
      </c>
      <c r="F234" s="8">
        <f t="shared" si="60"/>
        <v>28</v>
      </c>
      <c r="G234" s="8">
        <f t="shared" si="61"/>
        <v>58</v>
      </c>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v>20</v>
      </c>
      <c r="DD234" s="8"/>
      <c r="DE234" s="8"/>
      <c r="DF234" s="8"/>
      <c r="DG234" s="8">
        <v>3</v>
      </c>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v>5</v>
      </c>
      <c r="EG234" s="8"/>
      <c r="EH234" s="8"/>
      <c r="EI234" s="8"/>
      <c r="EJ234" s="8"/>
      <c r="EK234" s="8"/>
      <c r="EL234" s="8"/>
      <c r="EM234" s="8"/>
      <c r="EN234" s="8"/>
      <c r="EO234" s="8"/>
      <c r="EP234" s="8"/>
      <c r="EQ234" s="8"/>
      <c r="ER234" s="8"/>
    </row>
    <row r="235" spans="1:148" ht="45" hidden="1" x14ac:dyDescent="0.25">
      <c r="A235" s="5" t="s">
        <v>318</v>
      </c>
      <c r="B235" s="6" t="s">
        <v>319</v>
      </c>
      <c r="C235" s="6">
        <v>4140702</v>
      </c>
      <c r="D235" s="7">
        <v>47304</v>
      </c>
      <c r="E235" s="5">
        <v>6</v>
      </c>
      <c r="F235" s="8">
        <f t="shared" si="60"/>
        <v>0</v>
      </c>
      <c r="G235" s="8">
        <f t="shared" si="61"/>
        <v>6</v>
      </c>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row>
    <row r="236" spans="1:148" ht="60" hidden="1" x14ac:dyDescent="0.25">
      <c r="A236" s="5" t="s">
        <v>320</v>
      </c>
      <c r="B236" s="6" t="s">
        <v>321</v>
      </c>
      <c r="C236" s="6">
        <v>822058</v>
      </c>
      <c r="D236" s="7">
        <v>46629</v>
      </c>
      <c r="E236" s="5">
        <v>14</v>
      </c>
      <c r="F236" s="8">
        <f t="shared" si="60"/>
        <v>0</v>
      </c>
      <c r="G236" s="8">
        <f t="shared" si="61"/>
        <v>14</v>
      </c>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row>
    <row r="237" spans="1:148" ht="30" hidden="1" x14ac:dyDescent="0.25">
      <c r="A237" s="5" t="s">
        <v>322</v>
      </c>
      <c r="B237" s="6" t="s">
        <v>323</v>
      </c>
      <c r="C237" s="6">
        <v>202311</v>
      </c>
      <c r="D237" s="7">
        <v>46082</v>
      </c>
      <c r="E237" s="5">
        <v>1</v>
      </c>
      <c r="F237" s="8">
        <f t="shared" si="60"/>
        <v>0</v>
      </c>
      <c r="G237" s="8">
        <f t="shared" si="61"/>
        <v>1</v>
      </c>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row>
    <row r="238" spans="1:148" ht="45" hidden="1" x14ac:dyDescent="0.25">
      <c r="A238" s="5" t="s">
        <v>324</v>
      </c>
      <c r="B238" s="6" t="s">
        <v>325</v>
      </c>
      <c r="C238" s="6">
        <v>33020832</v>
      </c>
      <c r="D238" s="7">
        <v>46905</v>
      </c>
      <c r="E238" s="5">
        <v>10</v>
      </c>
      <c r="F238" s="8">
        <f t="shared" si="60"/>
        <v>0</v>
      </c>
      <c r="G238" s="8">
        <f t="shared" si="61"/>
        <v>10</v>
      </c>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row>
    <row r="239" spans="1:148" ht="45" hidden="1" x14ac:dyDescent="0.25">
      <c r="A239" s="5" t="s">
        <v>326</v>
      </c>
      <c r="B239" s="6" t="s">
        <v>327</v>
      </c>
      <c r="C239" s="6">
        <v>230300401</v>
      </c>
      <c r="D239" s="7">
        <v>46811</v>
      </c>
      <c r="E239" s="5">
        <v>13</v>
      </c>
      <c r="F239" s="8">
        <f t="shared" si="60"/>
        <v>8</v>
      </c>
      <c r="G239" s="8">
        <f t="shared" si="61"/>
        <v>5</v>
      </c>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v>3</v>
      </c>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v>5</v>
      </c>
      <c r="EO239" s="8"/>
      <c r="EP239" s="8"/>
      <c r="EQ239" s="8"/>
      <c r="ER239" s="8"/>
    </row>
    <row r="240" spans="1:148" ht="30" hidden="1" x14ac:dyDescent="0.25">
      <c r="A240" s="5" t="s">
        <v>328</v>
      </c>
      <c r="B240" s="6" t="s">
        <v>329</v>
      </c>
      <c r="C240" s="6">
        <v>2319500087</v>
      </c>
      <c r="D240" s="7">
        <v>46944</v>
      </c>
      <c r="E240" s="5">
        <v>37</v>
      </c>
      <c r="F240" s="8">
        <f t="shared" si="60"/>
        <v>3</v>
      </c>
      <c r="G240" s="8">
        <f t="shared" si="61"/>
        <v>34</v>
      </c>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v>3</v>
      </c>
      <c r="EG240" s="8"/>
      <c r="EH240" s="8"/>
      <c r="EI240" s="8"/>
      <c r="EJ240" s="8"/>
      <c r="EK240" s="8"/>
      <c r="EL240" s="8"/>
      <c r="EM240" s="8"/>
      <c r="EN240" s="8"/>
      <c r="EO240" s="8"/>
      <c r="EP240" s="8"/>
      <c r="EQ240" s="8"/>
      <c r="ER240" s="8"/>
    </row>
    <row r="241" spans="1:148" ht="45" hidden="1" x14ac:dyDescent="0.25">
      <c r="A241" s="5" t="s">
        <v>330</v>
      </c>
      <c r="B241" s="6" t="s">
        <v>331</v>
      </c>
      <c r="C241" s="6">
        <v>2403027</v>
      </c>
      <c r="D241" s="7">
        <v>46101</v>
      </c>
      <c r="E241" s="5">
        <v>162</v>
      </c>
      <c r="F241" s="8">
        <f t="shared" si="60"/>
        <v>22</v>
      </c>
      <c r="G241" s="8">
        <f t="shared" si="61"/>
        <v>140</v>
      </c>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v>10</v>
      </c>
      <c r="DD241" s="8"/>
      <c r="DE241" s="8"/>
      <c r="DF241" s="8"/>
      <c r="DG241" s="8">
        <v>3</v>
      </c>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v>2</v>
      </c>
      <c r="EG241" s="8"/>
      <c r="EH241" s="8"/>
      <c r="EI241" s="8"/>
      <c r="EJ241" s="8"/>
      <c r="EK241" s="8"/>
      <c r="EL241" s="8"/>
      <c r="EM241" s="8"/>
      <c r="EN241" s="8">
        <v>7</v>
      </c>
      <c r="EO241" s="8"/>
      <c r="EP241" s="8"/>
      <c r="EQ241" s="8"/>
      <c r="ER241" s="8"/>
    </row>
    <row r="242" spans="1:148" ht="45" hidden="1" x14ac:dyDescent="0.25">
      <c r="A242" s="5" t="s">
        <v>332</v>
      </c>
      <c r="B242" s="6" t="s">
        <v>333</v>
      </c>
      <c r="C242" s="6">
        <v>7231354</v>
      </c>
      <c r="D242" s="7">
        <v>46837</v>
      </c>
      <c r="E242" s="5">
        <v>8</v>
      </c>
      <c r="F242" s="8">
        <f t="shared" si="60"/>
        <v>0</v>
      </c>
      <c r="G242" s="8">
        <f t="shared" si="61"/>
        <v>8</v>
      </c>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row>
    <row r="243" spans="1:148" ht="30" hidden="1" x14ac:dyDescent="0.25">
      <c r="A243" s="5" t="s">
        <v>334</v>
      </c>
      <c r="B243" s="6" t="s">
        <v>335</v>
      </c>
      <c r="C243" s="6">
        <v>2341</v>
      </c>
      <c r="D243" s="7">
        <v>46296</v>
      </c>
      <c r="E243" s="5">
        <v>4</v>
      </c>
      <c r="F243" s="8">
        <f t="shared" si="60"/>
        <v>0</v>
      </c>
      <c r="G243" s="8">
        <f t="shared" si="61"/>
        <v>4</v>
      </c>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row>
    <row r="244" spans="1:148" ht="60" hidden="1" x14ac:dyDescent="0.25">
      <c r="A244" s="5" t="s">
        <v>320</v>
      </c>
      <c r="B244" s="6" t="s">
        <v>321</v>
      </c>
      <c r="C244" s="6">
        <v>240503</v>
      </c>
      <c r="D244" s="7">
        <v>47269</v>
      </c>
      <c r="E244" s="5">
        <v>17</v>
      </c>
      <c r="F244" s="8">
        <f t="shared" si="60"/>
        <v>0</v>
      </c>
      <c r="G244" s="8">
        <f t="shared" si="61"/>
        <v>17</v>
      </c>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row>
    <row r="245" spans="1:148" ht="60" hidden="1" x14ac:dyDescent="0.25">
      <c r="A245" s="5" t="s">
        <v>336</v>
      </c>
      <c r="B245" s="6" t="s">
        <v>337</v>
      </c>
      <c r="C245" s="6">
        <v>2344</v>
      </c>
      <c r="D245" s="7">
        <v>46326</v>
      </c>
      <c r="E245" s="5">
        <v>17</v>
      </c>
      <c r="F245" s="8">
        <f t="shared" si="60"/>
        <v>1</v>
      </c>
      <c r="G245" s="8">
        <f t="shared" si="61"/>
        <v>16</v>
      </c>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v>1</v>
      </c>
      <c r="EO245" s="8"/>
      <c r="EP245" s="8"/>
      <c r="EQ245" s="8"/>
      <c r="ER245" s="8"/>
    </row>
    <row r="246" spans="1:148" ht="30" hidden="1" x14ac:dyDescent="0.25">
      <c r="A246" s="5" t="s">
        <v>338</v>
      </c>
      <c r="B246" s="6" t="s">
        <v>339</v>
      </c>
      <c r="C246" s="6" t="s">
        <v>340</v>
      </c>
      <c r="D246" s="7">
        <v>46568</v>
      </c>
      <c r="E246" s="5">
        <v>206</v>
      </c>
      <c r="F246" s="8">
        <f t="shared" si="60"/>
        <v>16</v>
      </c>
      <c r="G246" s="8">
        <f t="shared" si="61"/>
        <v>190</v>
      </c>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v>6</v>
      </c>
      <c r="EG246" s="8"/>
      <c r="EH246" s="8"/>
      <c r="EI246" s="8"/>
      <c r="EJ246" s="8"/>
      <c r="EK246" s="8"/>
      <c r="EL246" s="8"/>
      <c r="EM246" s="8"/>
      <c r="EN246" s="8">
        <v>10</v>
      </c>
      <c r="EO246" s="8"/>
      <c r="EP246" s="8"/>
      <c r="EQ246" s="8"/>
      <c r="ER246" s="8"/>
    </row>
    <row r="247" spans="1:148" hidden="1" x14ac:dyDescent="0.25">
      <c r="A247" s="5" t="s">
        <v>341</v>
      </c>
      <c r="B247" s="6" t="s">
        <v>342</v>
      </c>
      <c r="C247" s="6" t="s">
        <v>343</v>
      </c>
      <c r="D247" s="7">
        <v>47238</v>
      </c>
      <c r="E247" s="5">
        <v>6</v>
      </c>
      <c r="F247" s="8">
        <f t="shared" si="60"/>
        <v>0</v>
      </c>
      <c r="G247" s="8">
        <f t="shared" si="61"/>
        <v>6</v>
      </c>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row>
    <row r="248" spans="1:148" ht="30" hidden="1" x14ac:dyDescent="0.25">
      <c r="A248" s="5" t="s">
        <v>344</v>
      </c>
      <c r="B248" s="6" t="s">
        <v>345</v>
      </c>
      <c r="C248" s="6">
        <v>202337</v>
      </c>
      <c r="D248" s="7">
        <v>46266</v>
      </c>
      <c r="E248" s="5">
        <v>12</v>
      </c>
      <c r="F248" s="8">
        <f t="shared" si="60"/>
        <v>0</v>
      </c>
      <c r="G248" s="8">
        <f t="shared" si="61"/>
        <v>12</v>
      </c>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row>
    <row r="249" spans="1:148" ht="45" hidden="1" x14ac:dyDescent="0.25">
      <c r="A249" s="5" t="s">
        <v>346</v>
      </c>
      <c r="B249" s="6" t="s">
        <v>347</v>
      </c>
      <c r="C249" s="6">
        <v>2310006</v>
      </c>
      <c r="D249" s="7">
        <v>45932</v>
      </c>
      <c r="E249" s="5">
        <v>64</v>
      </c>
      <c r="F249" s="8">
        <f t="shared" si="60"/>
        <v>34</v>
      </c>
      <c r="G249" s="8">
        <f t="shared" si="61"/>
        <v>30</v>
      </c>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v>15</v>
      </c>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v>10</v>
      </c>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v>6</v>
      </c>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v>3</v>
      </c>
      <c r="EG249" s="8"/>
      <c r="EH249" s="8"/>
      <c r="EI249" s="8"/>
      <c r="EJ249" s="8"/>
      <c r="EK249" s="8"/>
      <c r="EL249" s="8"/>
      <c r="EM249" s="8"/>
      <c r="EN249" s="8"/>
      <c r="EO249" s="8"/>
      <c r="EP249" s="8"/>
      <c r="EQ249" s="8"/>
      <c r="ER249" s="8"/>
    </row>
    <row r="250" spans="1:148" ht="60" hidden="1" x14ac:dyDescent="0.25">
      <c r="A250" s="5" t="s">
        <v>348</v>
      </c>
      <c r="B250" s="6" t="s">
        <v>349</v>
      </c>
      <c r="C250" s="6">
        <v>2412</v>
      </c>
      <c r="D250" s="7">
        <v>46466</v>
      </c>
      <c r="E250" s="5">
        <v>12</v>
      </c>
      <c r="F250" s="8">
        <f t="shared" si="60"/>
        <v>1</v>
      </c>
      <c r="G250" s="8">
        <f t="shared" si="61"/>
        <v>11</v>
      </c>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v>1</v>
      </c>
      <c r="EO250" s="8"/>
      <c r="EP250" s="8"/>
      <c r="EQ250" s="8"/>
      <c r="ER250" s="8"/>
    </row>
    <row r="251" spans="1:148" ht="45" hidden="1" x14ac:dyDescent="0.25">
      <c r="A251" s="5" t="s">
        <v>350</v>
      </c>
      <c r="B251" s="6" t="s">
        <v>351</v>
      </c>
      <c r="C251" s="6" t="s">
        <v>352</v>
      </c>
      <c r="D251" s="7">
        <v>46691</v>
      </c>
      <c r="E251" s="5">
        <v>152</v>
      </c>
      <c r="F251" s="8">
        <f t="shared" si="60"/>
        <v>10</v>
      </c>
      <c r="G251" s="8">
        <f t="shared" si="61"/>
        <v>142</v>
      </c>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v>10</v>
      </c>
      <c r="EO251" s="8"/>
      <c r="EP251" s="8"/>
      <c r="EQ251" s="8"/>
      <c r="ER251" s="8"/>
    </row>
    <row r="252" spans="1:148" ht="45" hidden="1" x14ac:dyDescent="0.25">
      <c r="A252" s="5" t="s">
        <v>353</v>
      </c>
      <c r="B252" s="6" t="s">
        <v>354</v>
      </c>
      <c r="C252" s="6">
        <v>2125803</v>
      </c>
      <c r="D252" s="7">
        <v>47088</v>
      </c>
      <c r="E252" s="5">
        <v>72</v>
      </c>
      <c r="F252" s="8">
        <f t="shared" si="60"/>
        <v>13</v>
      </c>
      <c r="G252" s="8">
        <f t="shared" si="61"/>
        <v>59</v>
      </c>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v>10</v>
      </c>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v>2</v>
      </c>
      <c r="EG252" s="8"/>
      <c r="EH252" s="8"/>
      <c r="EI252" s="8"/>
      <c r="EJ252" s="8"/>
      <c r="EK252" s="8"/>
      <c r="EL252" s="8"/>
      <c r="EM252" s="8"/>
      <c r="EN252" s="8">
        <v>1</v>
      </c>
      <c r="EO252" s="8"/>
      <c r="EP252" s="8"/>
      <c r="EQ252" s="8"/>
      <c r="ER252" s="8"/>
    </row>
    <row r="253" spans="1:148" ht="75" hidden="1" x14ac:dyDescent="0.25">
      <c r="A253" s="5" t="s">
        <v>355</v>
      </c>
      <c r="B253" s="6" t="s">
        <v>356</v>
      </c>
      <c r="C253" s="6" t="s">
        <v>357</v>
      </c>
      <c r="D253" s="7">
        <v>46064</v>
      </c>
      <c r="E253" s="5">
        <v>3</v>
      </c>
      <c r="F253" s="8">
        <f t="shared" si="60"/>
        <v>0</v>
      </c>
      <c r="G253" s="8">
        <f t="shared" si="61"/>
        <v>3</v>
      </c>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row>
    <row r="254" spans="1:148" ht="75" hidden="1" x14ac:dyDescent="0.25">
      <c r="A254" s="5" t="s">
        <v>358</v>
      </c>
      <c r="B254" s="6" t="s">
        <v>359</v>
      </c>
      <c r="C254" s="6" t="s">
        <v>360</v>
      </c>
      <c r="D254" s="7">
        <v>46019</v>
      </c>
      <c r="E254" s="5">
        <v>20</v>
      </c>
      <c r="F254" s="8">
        <f t="shared" si="60"/>
        <v>0</v>
      </c>
      <c r="G254" s="8">
        <f t="shared" si="61"/>
        <v>20</v>
      </c>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row>
    <row r="255" spans="1:148" ht="75" hidden="1" x14ac:dyDescent="0.25">
      <c r="A255" s="5" t="s">
        <v>361</v>
      </c>
      <c r="B255" s="6" t="s">
        <v>362</v>
      </c>
      <c r="C255" s="6" t="s">
        <v>363</v>
      </c>
      <c r="D255" s="7">
        <v>46123</v>
      </c>
      <c r="E255" s="5">
        <v>20</v>
      </c>
      <c r="F255" s="8">
        <f t="shared" si="60"/>
        <v>0</v>
      </c>
      <c r="G255" s="8">
        <f t="shared" si="61"/>
        <v>20</v>
      </c>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row>
    <row r="256" spans="1:148" ht="75" hidden="1" x14ac:dyDescent="0.25">
      <c r="A256" s="5" t="s">
        <v>355</v>
      </c>
      <c r="B256" s="6" t="s">
        <v>356</v>
      </c>
      <c r="C256" s="6" t="s">
        <v>364</v>
      </c>
      <c r="D256" s="7">
        <v>46138</v>
      </c>
      <c r="E256" s="5">
        <v>10</v>
      </c>
      <c r="F256" s="8">
        <f t="shared" si="60"/>
        <v>0</v>
      </c>
      <c r="G256" s="8">
        <f t="shared" si="61"/>
        <v>10</v>
      </c>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row>
    <row r="257" spans="1:148" ht="30" hidden="1" x14ac:dyDescent="0.25">
      <c r="A257" s="5" t="s">
        <v>365</v>
      </c>
      <c r="B257" s="6" t="s">
        <v>366</v>
      </c>
      <c r="C257" s="6" t="s">
        <v>367</v>
      </c>
      <c r="D257" s="7">
        <v>46395</v>
      </c>
      <c r="E257" s="5">
        <v>356</v>
      </c>
      <c r="F257" s="8">
        <f t="shared" si="60"/>
        <v>0</v>
      </c>
      <c r="G257" s="8">
        <f t="shared" si="61"/>
        <v>356</v>
      </c>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row>
    <row r="258" spans="1:148" ht="105" hidden="1" x14ac:dyDescent="0.25">
      <c r="A258" s="5" t="s">
        <v>368</v>
      </c>
      <c r="B258" s="6" t="s">
        <v>369</v>
      </c>
      <c r="C258" s="6" t="s">
        <v>370</v>
      </c>
      <c r="D258" s="7">
        <v>47280</v>
      </c>
      <c r="E258" s="5">
        <v>8</v>
      </c>
      <c r="F258" s="8">
        <f t="shared" si="60"/>
        <v>0</v>
      </c>
      <c r="G258" s="8">
        <f t="shared" si="61"/>
        <v>8</v>
      </c>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row>
    <row r="259" spans="1:148" ht="30" hidden="1" x14ac:dyDescent="0.25">
      <c r="A259" s="5" t="s">
        <v>371</v>
      </c>
      <c r="B259" s="6" t="s">
        <v>372</v>
      </c>
      <c r="C259" s="6" t="s">
        <v>373</v>
      </c>
      <c r="D259" s="7">
        <v>45960</v>
      </c>
      <c r="E259" s="5">
        <v>2</v>
      </c>
      <c r="F259" s="8">
        <f t="shared" si="60"/>
        <v>2</v>
      </c>
      <c r="G259" s="8">
        <f t="shared" si="61"/>
        <v>0</v>
      </c>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v>2</v>
      </c>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row>
    <row r="260" spans="1:148" ht="30" hidden="1" x14ac:dyDescent="0.25">
      <c r="A260" s="5" t="s">
        <v>374</v>
      </c>
      <c r="B260" s="6" t="s">
        <v>375</v>
      </c>
      <c r="C260" s="31" t="s">
        <v>2869</v>
      </c>
      <c r="D260" s="7">
        <v>46054</v>
      </c>
      <c r="E260" s="5">
        <v>7</v>
      </c>
      <c r="F260" s="8">
        <f t="shared" si="60"/>
        <v>7</v>
      </c>
      <c r="G260" s="8">
        <f t="shared" si="61"/>
        <v>0</v>
      </c>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v>7</v>
      </c>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row>
    <row r="261" spans="1:148" ht="30" hidden="1" x14ac:dyDescent="0.25">
      <c r="A261" s="5" t="s">
        <v>374</v>
      </c>
      <c r="B261" s="6" t="s">
        <v>375</v>
      </c>
      <c r="C261" s="31" t="s">
        <v>2870</v>
      </c>
      <c r="D261" s="7">
        <v>46235</v>
      </c>
      <c r="E261" s="5">
        <v>10</v>
      </c>
      <c r="F261" s="8">
        <f t="shared" si="60"/>
        <v>10</v>
      </c>
      <c r="G261" s="8">
        <f t="shared" si="61"/>
        <v>0</v>
      </c>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v>10</v>
      </c>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row>
    <row r="262" spans="1:148" ht="45" hidden="1" x14ac:dyDescent="0.25">
      <c r="A262" s="5" t="s">
        <v>376</v>
      </c>
      <c r="B262" s="6" t="s">
        <v>377</v>
      </c>
      <c r="C262" s="6">
        <v>7238490</v>
      </c>
      <c r="D262" s="7">
        <v>46959</v>
      </c>
      <c r="E262" s="5">
        <v>3</v>
      </c>
      <c r="F262" s="8">
        <f t="shared" ref="F262:F325" si="62">SUM(H262:ER262)</f>
        <v>0</v>
      </c>
      <c r="G262" s="8">
        <f t="shared" si="61"/>
        <v>3</v>
      </c>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row>
    <row r="263" spans="1:148" hidden="1" x14ac:dyDescent="0.25">
      <c r="A263" s="5" t="s">
        <v>378</v>
      </c>
      <c r="B263" s="6" t="s">
        <v>379</v>
      </c>
      <c r="C263" s="6" t="s">
        <v>380</v>
      </c>
      <c r="D263" s="7">
        <v>46539</v>
      </c>
      <c r="E263" s="5">
        <v>162</v>
      </c>
      <c r="F263" s="8">
        <f t="shared" si="62"/>
        <v>52</v>
      </c>
      <c r="G263" s="8">
        <f t="shared" si="61"/>
        <v>110</v>
      </c>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v>40</v>
      </c>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v>2</v>
      </c>
      <c r="EG263" s="8"/>
      <c r="EH263" s="8"/>
      <c r="EI263" s="8"/>
      <c r="EJ263" s="8"/>
      <c r="EK263" s="8"/>
      <c r="EL263" s="8"/>
      <c r="EM263" s="8"/>
      <c r="EN263" s="8">
        <v>10</v>
      </c>
      <c r="EO263" s="8"/>
      <c r="EP263" s="8"/>
      <c r="EQ263" s="8"/>
      <c r="ER263" s="8"/>
    </row>
    <row r="264" spans="1:148" ht="75" hidden="1" x14ac:dyDescent="0.25">
      <c r="A264" s="5" t="s">
        <v>381</v>
      </c>
      <c r="B264" s="6" t="s">
        <v>382</v>
      </c>
      <c r="C264" s="6" t="s">
        <v>383</v>
      </c>
      <c r="D264" s="7">
        <v>47240</v>
      </c>
      <c r="E264" s="5">
        <v>122</v>
      </c>
      <c r="F264" s="8">
        <f t="shared" si="62"/>
        <v>5</v>
      </c>
      <c r="G264" s="8">
        <f t="shared" si="61"/>
        <v>117</v>
      </c>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v>5</v>
      </c>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row>
    <row r="265" spans="1:148" ht="45" hidden="1" x14ac:dyDescent="0.25">
      <c r="A265" s="5" t="s">
        <v>384</v>
      </c>
      <c r="B265" s="6" t="s">
        <v>385</v>
      </c>
      <c r="C265" s="6">
        <v>2101903</v>
      </c>
      <c r="D265" s="7">
        <v>47027</v>
      </c>
      <c r="E265" s="5">
        <v>1</v>
      </c>
      <c r="F265" s="8">
        <f t="shared" si="62"/>
        <v>0</v>
      </c>
      <c r="G265" s="8">
        <f t="shared" si="61"/>
        <v>1</v>
      </c>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row>
    <row r="266" spans="1:148" hidden="1" x14ac:dyDescent="0.25">
      <c r="A266" s="5" t="s">
        <v>386</v>
      </c>
      <c r="B266" s="6" t="s">
        <v>387</v>
      </c>
      <c r="C266" s="6" t="s">
        <v>388</v>
      </c>
      <c r="D266" s="7">
        <v>47238</v>
      </c>
      <c r="E266" s="5">
        <v>4560</v>
      </c>
      <c r="F266" s="8">
        <f t="shared" si="62"/>
        <v>560</v>
      </c>
      <c r="G266" s="8">
        <f t="shared" si="61"/>
        <v>4000</v>
      </c>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v>300</v>
      </c>
      <c r="AO266" s="8">
        <v>20</v>
      </c>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v>240</v>
      </c>
      <c r="EL266" s="8"/>
      <c r="EM266" s="8"/>
      <c r="EN266" s="8"/>
      <c r="EO266" s="8"/>
      <c r="EP266" s="8"/>
      <c r="EQ266" s="8"/>
      <c r="ER266" s="8"/>
    </row>
    <row r="267" spans="1:148" ht="45" hidden="1" x14ac:dyDescent="0.25">
      <c r="A267" s="5" t="s">
        <v>389</v>
      </c>
      <c r="B267" s="6" t="s">
        <v>390</v>
      </c>
      <c r="C267" s="6" t="s">
        <v>391</v>
      </c>
      <c r="D267" s="7">
        <v>46166</v>
      </c>
      <c r="E267" s="5">
        <v>101</v>
      </c>
      <c r="F267" s="8">
        <f t="shared" si="62"/>
        <v>19</v>
      </c>
      <c r="G267" s="8">
        <f t="shared" si="61"/>
        <v>82</v>
      </c>
      <c r="H267" s="8">
        <v>3</v>
      </c>
      <c r="I267" s="8"/>
      <c r="J267" s="8"/>
      <c r="K267" s="8"/>
      <c r="L267" s="8"/>
      <c r="M267" s="8"/>
      <c r="N267" s="8"/>
      <c r="O267" s="8"/>
      <c r="P267" s="8"/>
      <c r="Q267" s="8"/>
      <c r="R267" s="8">
        <v>3</v>
      </c>
      <c r="S267" s="8"/>
      <c r="T267" s="8"/>
      <c r="U267" s="8"/>
      <c r="V267" s="8"/>
      <c r="W267" s="8"/>
      <c r="X267" s="8"/>
      <c r="Y267" s="8"/>
      <c r="Z267" s="8">
        <v>1</v>
      </c>
      <c r="AA267" s="8"/>
      <c r="AB267" s="8"/>
      <c r="AC267" s="8"/>
      <c r="AD267" s="8"/>
      <c r="AE267" s="8"/>
      <c r="AF267" s="8"/>
      <c r="AG267" s="8"/>
      <c r="AH267" s="8"/>
      <c r="AI267" s="8"/>
      <c r="AJ267" s="8"/>
      <c r="AK267" s="8"/>
      <c r="AL267" s="8"/>
      <c r="AM267" s="8"/>
      <c r="AN267" s="8">
        <v>12</v>
      </c>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row>
    <row r="268" spans="1:148" ht="60" hidden="1" x14ac:dyDescent="0.25">
      <c r="A268" s="5" t="s">
        <v>392</v>
      </c>
      <c r="B268" s="6" t="s">
        <v>393</v>
      </c>
      <c r="C268" s="6">
        <v>2304540601</v>
      </c>
      <c r="D268" s="7">
        <v>46844</v>
      </c>
      <c r="E268" s="5">
        <v>4000</v>
      </c>
      <c r="F268" s="8">
        <f t="shared" si="62"/>
        <v>800</v>
      </c>
      <c r="G268" s="8">
        <f t="shared" si="61"/>
        <v>3200</v>
      </c>
      <c r="H268" s="8"/>
      <c r="I268" s="8"/>
      <c r="J268" s="8"/>
      <c r="K268" s="8"/>
      <c r="L268" s="8"/>
      <c r="M268" s="8"/>
      <c r="N268" s="8"/>
      <c r="O268" s="8"/>
      <c r="P268" s="8"/>
      <c r="Q268" s="8"/>
      <c r="R268" s="8">
        <v>100</v>
      </c>
      <c r="S268" s="8"/>
      <c r="T268" s="8"/>
      <c r="U268" s="8"/>
      <c r="V268" s="8"/>
      <c r="W268" s="8"/>
      <c r="X268" s="8"/>
      <c r="Y268" s="8"/>
      <c r="Z268" s="8">
        <v>100</v>
      </c>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v>100</v>
      </c>
      <c r="CD268" s="8"/>
      <c r="CE268" s="8"/>
      <c r="CF268" s="8"/>
      <c r="CG268" s="8"/>
      <c r="CH268" s="8"/>
      <c r="CI268" s="8"/>
      <c r="CJ268" s="8"/>
      <c r="CK268" s="8"/>
      <c r="CL268" s="8"/>
      <c r="CM268" s="8"/>
      <c r="CN268" s="8"/>
      <c r="CO268" s="8"/>
      <c r="CP268" s="8">
        <v>200</v>
      </c>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v>300</v>
      </c>
      <c r="EN268" s="8"/>
      <c r="EO268" s="8"/>
      <c r="EP268" s="8"/>
      <c r="EQ268" s="8"/>
      <c r="ER268" s="8"/>
    </row>
    <row r="269" spans="1:148" ht="30" hidden="1" x14ac:dyDescent="0.25">
      <c r="A269" s="5" t="s">
        <v>394</v>
      </c>
      <c r="B269" s="6" t="s">
        <v>395</v>
      </c>
      <c r="C269" s="6">
        <v>2404009</v>
      </c>
      <c r="D269" s="7">
        <v>46142</v>
      </c>
      <c r="E269" s="5">
        <v>20</v>
      </c>
      <c r="F269" s="8">
        <f t="shared" si="62"/>
        <v>0</v>
      </c>
      <c r="G269" s="8">
        <f t="shared" si="61"/>
        <v>20</v>
      </c>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row>
    <row r="270" spans="1:148" ht="30" hidden="1" x14ac:dyDescent="0.25">
      <c r="A270" s="5" t="s">
        <v>396</v>
      </c>
      <c r="B270" s="6" t="s">
        <v>397</v>
      </c>
      <c r="C270" s="6">
        <v>10324</v>
      </c>
      <c r="D270" s="7">
        <v>47178</v>
      </c>
      <c r="E270" s="5">
        <v>414</v>
      </c>
      <c r="F270" s="8">
        <f t="shared" si="62"/>
        <v>0</v>
      </c>
      <c r="G270" s="8">
        <f t="shared" si="61"/>
        <v>414</v>
      </c>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row>
    <row r="271" spans="1:148" ht="45" hidden="1" x14ac:dyDescent="0.25">
      <c r="A271" s="5" t="s">
        <v>398</v>
      </c>
      <c r="B271" s="6" t="s">
        <v>399</v>
      </c>
      <c r="C271" s="6" t="s">
        <v>400</v>
      </c>
      <c r="D271" s="7">
        <v>46889</v>
      </c>
      <c r="E271" s="5">
        <v>162</v>
      </c>
      <c r="F271" s="8">
        <f t="shared" si="62"/>
        <v>13</v>
      </c>
      <c r="G271" s="8">
        <f t="shared" si="61"/>
        <v>149</v>
      </c>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v>13</v>
      </c>
      <c r="EG271" s="8"/>
      <c r="EH271" s="8"/>
      <c r="EI271" s="8"/>
      <c r="EJ271" s="8"/>
      <c r="EK271" s="8"/>
      <c r="EL271" s="8"/>
      <c r="EM271" s="8"/>
      <c r="EN271" s="8"/>
      <c r="EO271" s="8"/>
      <c r="EP271" s="8"/>
      <c r="EQ271" s="8"/>
      <c r="ER271" s="8"/>
    </row>
    <row r="272" spans="1:148" ht="30" hidden="1" x14ac:dyDescent="0.25">
      <c r="A272" s="5" t="s">
        <v>401</v>
      </c>
      <c r="B272" s="6" t="s">
        <v>402</v>
      </c>
      <c r="C272" s="6" t="s">
        <v>403</v>
      </c>
      <c r="D272" s="7">
        <v>46700</v>
      </c>
      <c r="E272" s="5">
        <v>400</v>
      </c>
      <c r="F272" s="8">
        <f t="shared" si="62"/>
        <v>22</v>
      </c>
      <c r="G272" s="8">
        <f t="shared" si="61"/>
        <v>378</v>
      </c>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v>10</v>
      </c>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v>10</v>
      </c>
      <c r="CQ272" s="8"/>
      <c r="CR272" s="8"/>
      <c r="CS272" s="8"/>
      <c r="CT272" s="8">
        <v>1</v>
      </c>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v>1</v>
      </c>
      <c r="EG272" s="8"/>
      <c r="EH272" s="8"/>
      <c r="EI272" s="8"/>
      <c r="EJ272" s="8"/>
      <c r="EK272" s="8"/>
      <c r="EL272" s="8"/>
      <c r="EM272" s="8"/>
      <c r="EN272" s="8"/>
      <c r="EO272" s="8"/>
      <c r="EP272" s="8"/>
      <c r="EQ272" s="8"/>
      <c r="ER272" s="8"/>
    </row>
    <row r="273" spans="1:148" ht="30" hidden="1" x14ac:dyDescent="0.25">
      <c r="A273" s="5" t="s">
        <v>404</v>
      </c>
      <c r="B273" s="6" t="s">
        <v>405</v>
      </c>
      <c r="C273" s="6" t="s">
        <v>406</v>
      </c>
      <c r="D273" s="7">
        <v>46889</v>
      </c>
      <c r="E273" s="5">
        <v>264</v>
      </c>
      <c r="F273" s="8">
        <f t="shared" si="62"/>
        <v>0</v>
      </c>
      <c r="G273" s="8">
        <f t="shared" si="61"/>
        <v>264</v>
      </c>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row>
    <row r="274" spans="1:148" ht="75" hidden="1" x14ac:dyDescent="0.25">
      <c r="A274" s="5" t="s">
        <v>407</v>
      </c>
      <c r="B274" s="6" t="s">
        <v>408</v>
      </c>
      <c r="C274" s="6" t="s">
        <v>409</v>
      </c>
      <c r="D274" s="7">
        <v>47217</v>
      </c>
      <c r="E274" s="5">
        <v>92</v>
      </c>
      <c r="F274" s="8">
        <f t="shared" si="62"/>
        <v>0</v>
      </c>
      <c r="G274" s="8">
        <f t="shared" si="61"/>
        <v>92</v>
      </c>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row>
    <row r="275" spans="1:148" ht="75" hidden="1" x14ac:dyDescent="0.25">
      <c r="A275" s="5" t="s">
        <v>410</v>
      </c>
      <c r="B275" s="6" t="s">
        <v>411</v>
      </c>
      <c r="C275" s="6" t="s">
        <v>412</v>
      </c>
      <c r="D275" s="7">
        <v>47129</v>
      </c>
      <c r="E275" s="5">
        <v>122</v>
      </c>
      <c r="F275" s="8">
        <f t="shared" si="62"/>
        <v>0</v>
      </c>
      <c r="G275" s="8">
        <f t="shared" si="61"/>
        <v>122</v>
      </c>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row>
    <row r="276" spans="1:148" ht="30" hidden="1" x14ac:dyDescent="0.25">
      <c r="A276" s="5" t="s">
        <v>413</v>
      </c>
      <c r="B276" s="6" t="s">
        <v>414</v>
      </c>
      <c r="C276" s="6">
        <v>622193</v>
      </c>
      <c r="D276" s="7">
        <v>46539</v>
      </c>
      <c r="E276" s="5">
        <v>30</v>
      </c>
      <c r="F276" s="8">
        <f t="shared" si="62"/>
        <v>5</v>
      </c>
      <c r="G276" s="8">
        <f t="shared" si="61"/>
        <v>25</v>
      </c>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v>4</v>
      </c>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v>1</v>
      </c>
      <c r="EO276" s="8"/>
      <c r="EP276" s="8"/>
      <c r="EQ276" s="8"/>
      <c r="ER276" s="8"/>
    </row>
    <row r="277" spans="1:148" ht="60" hidden="1" x14ac:dyDescent="0.25">
      <c r="A277" s="5" t="s">
        <v>415</v>
      </c>
      <c r="B277" s="6" t="s">
        <v>416</v>
      </c>
      <c r="C277" s="6" t="s">
        <v>417</v>
      </c>
      <c r="D277" s="7">
        <v>46849</v>
      </c>
      <c r="E277" s="5">
        <v>60</v>
      </c>
      <c r="F277" s="8">
        <f t="shared" si="62"/>
        <v>0</v>
      </c>
      <c r="G277" s="8">
        <f t="shared" si="61"/>
        <v>60</v>
      </c>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row>
    <row r="278" spans="1:148" hidden="1" x14ac:dyDescent="0.25">
      <c r="A278" s="5" t="s">
        <v>418</v>
      </c>
      <c r="B278" s="6" t="s">
        <v>419</v>
      </c>
      <c r="C278" s="6" t="s">
        <v>420</v>
      </c>
      <c r="D278" s="7">
        <v>46446</v>
      </c>
      <c r="E278" s="5">
        <v>870</v>
      </c>
      <c r="F278" s="8">
        <f t="shared" si="62"/>
        <v>197</v>
      </c>
      <c r="G278" s="8">
        <f t="shared" ref="G278:G339" si="63">E278-F278</f>
        <v>673</v>
      </c>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v>60</v>
      </c>
      <c r="AO278" s="8"/>
      <c r="AP278" s="8"/>
      <c r="AQ278" s="8"/>
      <c r="AR278" s="8"/>
      <c r="AS278" s="8"/>
      <c r="AT278" s="8"/>
      <c r="AU278" s="8"/>
      <c r="AV278" s="8"/>
      <c r="AW278" s="8"/>
      <c r="AX278" s="8"/>
      <c r="AY278" s="8"/>
      <c r="AZ278" s="8"/>
      <c r="BA278" s="8"/>
      <c r="BB278" s="8"/>
      <c r="BC278" s="8">
        <v>40</v>
      </c>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v>50</v>
      </c>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v>20</v>
      </c>
      <c r="EG278" s="8"/>
      <c r="EH278" s="8"/>
      <c r="EI278" s="8"/>
      <c r="EJ278" s="8"/>
      <c r="EK278" s="8"/>
      <c r="EL278" s="8"/>
      <c r="EM278" s="8"/>
      <c r="EN278" s="8">
        <v>27</v>
      </c>
      <c r="EO278" s="8"/>
      <c r="EP278" s="8"/>
      <c r="EQ278" s="8"/>
      <c r="ER278" s="8"/>
    </row>
    <row r="279" spans="1:148" ht="30" hidden="1" x14ac:dyDescent="0.25">
      <c r="A279" s="5" t="s">
        <v>421</v>
      </c>
      <c r="B279" s="6" t="s">
        <v>422</v>
      </c>
      <c r="C279" s="6">
        <v>240124</v>
      </c>
      <c r="D279" s="7">
        <v>47149</v>
      </c>
      <c r="E279" s="5">
        <v>30</v>
      </c>
      <c r="F279" s="8">
        <f t="shared" si="62"/>
        <v>0</v>
      </c>
      <c r="G279" s="8">
        <f t="shared" si="63"/>
        <v>30</v>
      </c>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row>
    <row r="280" spans="1:148" ht="30" hidden="1" x14ac:dyDescent="0.25">
      <c r="A280" s="5" t="s">
        <v>423</v>
      </c>
      <c r="B280" s="6" t="s">
        <v>424</v>
      </c>
      <c r="C280" s="6" t="s">
        <v>425</v>
      </c>
      <c r="D280" s="7">
        <v>46889</v>
      </c>
      <c r="E280" s="5">
        <v>1</v>
      </c>
      <c r="F280" s="8">
        <f t="shared" si="62"/>
        <v>0</v>
      </c>
      <c r="G280" s="8">
        <f t="shared" si="63"/>
        <v>1</v>
      </c>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row>
    <row r="281" spans="1:148" ht="30" hidden="1" x14ac:dyDescent="0.25">
      <c r="A281" s="5" t="s">
        <v>426</v>
      </c>
      <c r="B281" s="6" t="s">
        <v>427</v>
      </c>
      <c r="C281" s="6">
        <v>240103</v>
      </c>
      <c r="D281" s="7">
        <v>47149</v>
      </c>
      <c r="E281" s="5">
        <v>2076</v>
      </c>
      <c r="F281" s="8">
        <f t="shared" si="62"/>
        <v>29</v>
      </c>
      <c r="G281" s="8">
        <f t="shared" si="63"/>
        <v>2047</v>
      </c>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v>20</v>
      </c>
      <c r="DX281" s="8"/>
      <c r="DY281" s="8"/>
      <c r="DZ281" s="8"/>
      <c r="EA281" s="8"/>
      <c r="EB281" s="8"/>
      <c r="EC281" s="8"/>
      <c r="ED281" s="8"/>
      <c r="EE281" s="8"/>
      <c r="EF281" s="8">
        <v>3</v>
      </c>
      <c r="EG281" s="8"/>
      <c r="EH281" s="8"/>
      <c r="EI281" s="8"/>
      <c r="EJ281" s="8"/>
      <c r="EK281" s="8"/>
      <c r="EL281" s="8"/>
      <c r="EM281" s="8"/>
      <c r="EN281" s="8">
        <v>6</v>
      </c>
      <c r="EO281" s="8"/>
      <c r="EP281" s="8"/>
      <c r="EQ281" s="8"/>
      <c r="ER281" s="8"/>
    </row>
    <row r="282" spans="1:148" ht="30" hidden="1" x14ac:dyDescent="0.25">
      <c r="A282" s="5" t="s">
        <v>428</v>
      </c>
      <c r="B282" s="6" t="s">
        <v>429</v>
      </c>
      <c r="C282" s="6">
        <v>240202</v>
      </c>
      <c r="D282" s="7">
        <v>47177</v>
      </c>
      <c r="E282" s="5">
        <v>26</v>
      </c>
      <c r="F282" s="8">
        <f t="shared" si="62"/>
        <v>9</v>
      </c>
      <c r="G282" s="8">
        <f t="shared" si="63"/>
        <v>17</v>
      </c>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v>1</v>
      </c>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v>2</v>
      </c>
      <c r="CQ282" s="8"/>
      <c r="CR282" s="8"/>
      <c r="CS282" s="8"/>
      <c r="CT282" s="8">
        <v>1</v>
      </c>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v>3</v>
      </c>
      <c r="EG282" s="8"/>
      <c r="EH282" s="8"/>
      <c r="EI282" s="8"/>
      <c r="EJ282" s="8"/>
      <c r="EK282" s="8"/>
      <c r="EL282" s="8"/>
      <c r="EM282" s="8"/>
      <c r="EN282" s="8">
        <v>2</v>
      </c>
      <c r="EO282" s="8"/>
      <c r="EP282" s="8"/>
      <c r="EQ282" s="8"/>
      <c r="ER282" s="8"/>
    </row>
    <row r="283" spans="1:148" ht="30" hidden="1" x14ac:dyDescent="0.25">
      <c r="A283" s="5" t="s">
        <v>430</v>
      </c>
      <c r="B283" s="6" t="s">
        <v>431</v>
      </c>
      <c r="C283" s="6" t="s">
        <v>432</v>
      </c>
      <c r="D283" s="7">
        <v>46867</v>
      </c>
      <c r="E283" s="5">
        <v>122</v>
      </c>
      <c r="F283" s="8">
        <f t="shared" si="62"/>
        <v>0</v>
      </c>
      <c r="G283" s="8">
        <f t="shared" si="63"/>
        <v>122</v>
      </c>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row>
    <row r="284" spans="1:148" ht="45" hidden="1" x14ac:dyDescent="0.25">
      <c r="A284" s="5" t="s">
        <v>433</v>
      </c>
      <c r="B284" s="6" t="s">
        <v>434</v>
      </c>
      <c r="C284" s="6">
        <v>220800923</v>
      </c>
      <c r="D284" s="7">
        <v>46569</v>
      </c>
      <c r="E284" s="5">
        <v>90</v>
      </c>
      <c r="F284" s="8">
        <f t="shared" si="62"/>
        <v>8</v>
      </c>
      <c r="G284" s="8">
        <f t="shared" si="63"/>
        <v>82</v>
      </c>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v>3</v>
      </c>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v>5</v>
      </c>
      <c r="EO284" s="8"/>
      <c r="EP284" s="8"/>
      <c r="EQ284" s="8"/>
      <c r="ER284" s="8"/>
    </row>
    <row r="285" spans="1:148" hidden="1" x14ac:dyDescent="0.25">
      <c r="A285" s="5" t="s">
        <v>435</v>
      </c>
      <c r="B285" s="6" t="s">
        <v>436</v>
      </c>
      <c r="C285" s="6">
        <v>22122005</v>
      </c>
      <c r="D285" s="7">
        <v>46144</v>
      </c>
      <c r="E285" s="5">
        <v>106</v>
      </c>
      <c r="F285" s="8">
        <f t="shared" si="62"/>
        <v>3</v>
      </c>
      <c r="G285" s="8">
        <f t="shared" si="63"/>
        <v>103</v>
      </c>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v>1</v>
      </c>
      <c r="EG285" s="8"/>
      <c r="EH285" s="8"/>
      <c r="EI285" s="8"/>
      <c r="EJ285" s="8"/>
      <c r="EK285" s="8"/>
      <c r="EL285" s="8"/>
      <c r="EM285" s="8"/>
      <c r="EN285" s="8">
        <v>2</v>
      </c>
      <c r="EO285" s="8"/>
      <c r="EP285" s="8"/>
      <c r="EQ285" s="8"/>
      <c r="ER285" s="8"/>
    </row>
    <row r="286" spans="1:148" ht="45" hidden="1" x14ac:dyDescent="0.25">
      <c r="A286" s="5" t="s">
        <v>437</v>
      </c>
      <c r="B286" s="6" t="s">
        <v>438</v>
      </c>
      <c r="C286" s="6">
        <v>240441</v>
      </c>
      <c r="D286" s="7">
        <v>47209</v>
      </c>
      <c r="E286" s="5">
        <v>53436</v>
      </c>
      <c r="F286" s="8">
        <f t="shared" si="62"/>
        <v>1800</v>
      </c>
      <c r="G286" s="8">
        <f t="shared" si="63"/>
        <v>51636</v>
      </c>
      <c r="H286" s="8"/>
      <c r="I286" s="8"/>
      <c r="J286" s="8"/>
      <c r="K286" s="8"/>
      <c r="L286" s="8"/>
      <c r="M286" s="8"/>
      <c r="N286" s="8"/>
      <c r="O286" s="8"/>
      <c r="P286" s="8"/>
      <c r="Q286" s="8"/>
      <c r="R286" s="8">
        <v>200</v>
      </c>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v>1000</v>
      </c>
      <c r="DQ286" s="8"/>
      <c r="DR286" s="8"/>
      <c r="DS286" s="8"/>
      <c r="DT286" s="8"/>
      <c r="DU286" s="8"/>
      <c r="DV286" s="8"/>
      <c r="DW286" s="8"/>
      <c r="DX286" s="8"/>
      <c r="DY286" s="8"/>
      <c r="DZ286" s="8"/>
      <c r="EA286" s="8"/>
      <c r="EB286" s="8"/>
      <c r="EC286" s="8"/>
      <c r="ED286" s="8"/>
      <c r="EE286" s="8"/>
      <c r="EF286" s="8">
        <v>200</v>
      </c>
      <c r="EG286" s="8"/>
      <c r="EH286" s="8"/>
      <c r="EI286" s="8"/>
      <c r="EJ286" s="8"/>
      <c r="EK286" s="8"/>
      <c r="EL286" s="8"/>
      <c r="EM286" s="8"/>
      <c r="EN286" s="8">
        <v>200</v>
      </c>
      <c r="EO286" s="8"/>
      <c r="EP286" s="8"/>
      <c r="EQ286" s="8">
        <v>200</v>
      </c>
      <c r="ER286" s="8"/>
    </row>
    <row r="287" spans="1:148" ht="30" hidden="1" x14ac:dyDescent="0.25">
      <c r="A287" s="5" t="s">
        <v>439</v>
      </c>
      <c r="B287" s="6" t="s">
        <v>440</v>
      </c>
      <c r="C287" s="6" t="s">
        <v>441</v>
      </c>
      <c r="D287" s="7">
        <v>47269</v>
      </c>
      <c r="E287" s="5">
        <v>108</v>
      </c>
      <c r="F287" s="8">
        <f t="shared" si="62"/>
        <v>35</v>
      </c>
      <c r="G287" s="8">
        <f t="shared" si="63"/>
        <v>73</v>
      </c>
      <c r="H287" s="8"/>
      <c r="I287" s="8"/>
      <c r="J287" s="8"/>
      <c r="K287" s="8"/>
      <c r="L287" s="8"/>
      <c r="M287" s="8"/>
      <c r="N287" s="8"/>
      <c r="O287" s="8"/>
      <c r="P287" s="8"/>
      <c r="Q287" s="8"/>
      <c r="R287" s="8">
        <v>2</v>
      </c>
      <c r="S287" s="8"/>
      <c r="T287" s="8">
        <v>1</v>
      </c>
      <c r="U287" s="8"/>
      <c r="V287" s="8"/>
      <c r="W287" s="8"/>
      <c r="X287" s="8"/>
      <c r="Y287" s="8"/>
      <c r="Z287" s="8">
        <v>1</v>
      </c>
      <c r="AA287" s="8"/>
      <c r="AB287" s="8"/>
      <c r="AC287" s="8"/>
      <c r="AD287" s="8"/>
      <c r="AE287" s="8"/>
      <c r="AF287" s="8">
        <v>1</v>
      </c>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v>20</v>
      </c>
      <c r="CQ287" s="8"/>
      <c r="CR287" s="8"/>
      <c r="CS287" s="8"/>
      <c r="CT287" s="8">
        <v>10</v>
      </c>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row>
    <row r="288" spans="1:148" ht="60" hidden="1" x14ac:dyDescent="0.25">
      <c r="A288" s="5" t="s">
        <v>292</v>
      </c>
      <c r="B288" s="6" t="s">
        <v>293</v>
      </c>
      <c r="C288" s="6" t="s">
        <v>442</v>
      </c>
      <c r="D288" s="7">
        <v>47149</v>
      </c>
      <c r="E288" s="5">
        <v>133</v>
      </c>
      <c r="F288" s="8">
        <f t="shared" si="62"/>
        <v>34</v>
      </c>
      <c r="G288" s="8">
        <f t="shared" si="63"/>
        <v>99</v>
      </c>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v>1</v>
      </c>
      <c r="AO288" s="8">
        <v>5</v>
      </c>
      <c r="AP288" s="8"/>
      <c r="AQ288" s="8"/>
      <c r="AR288" s="8"/>
      <c r="AS288" s="8"/>
      <c r="AT288" s="8"/>
      <c r="AU288" s="8"/>
      <c r="AV288" s="8"/>
      <c r="AW288" s="8"/>
      <c r="AX288" s="8"/>
      <c r="AY288" s="8"/>
      <c r="AZ288" s="8"/>
      <c r="BA288" s="8"/>
      <c r="BB288" s="8"/>
      <c r="BC288" s="8">
        <v>2</v>
      </c>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v>4</v>
      </c>
      <c r="CQ288" s="8"/>
      <c r="CR288" s="8"/>
      <c r="CS288" s="8"/>
      <c r="CT288" s="8"/>
      <c r="CU288" s="8"/>
      <c r="CV288" s="8"/>
      <c r="CW288" s="8"/>
      <c r="CX288" s="8"/>
      <c r="CY288" s="8"/>
      <c r="CZ288" s="8"/>
      <c r="DA288" s="8"/>
      <c r="DB288" s="8"/>
      <c r="DC288" s="8">
        <v>5</v>
      </c>
      <c r="DD288" s="8"/>
      <c r="DE288" s="8"/>
      <c r="DF288" s="8"/>
      <c r="DG288" s="8"/>
      <c r="DH288" s="8"/>
      <c r="DI288" s="8"/>
      <c r="DJ288" s="8"/>
      <c r="DK288" s="8"/>
      <c r="DL288" s="8"/>
      <c r="DM288" s="8"/>
      <c r="DN288" s="8"/>
      <c r="DO288" s="8"/>
      <c r="DP288" s="8">
        <v>5</v>
      </c>
      <c r="DQ288" s="8"/>
      <c r="DR288" s="8"/>
      <c r="DS288" s="8"/>
      <c r="DT288" s="8"/>
      <c r="DU288" s="8"/>
      <c r="DV288" s="8"/>
      <c r="DW288" s="8"/>
      <c r="DX288" s="8"/>
      <c r="DY288" s="8"/>
      <c r="DZ288" s="8"/>
      <c r="EA288" s="8"/>
      <c r="EB288" s="8"/>
      <c r="EC288" s="8"/>
      <c r="ED288" s="8"/>
      <c r="EE288" s="8"/>
      <c r="EF288" s="8">
        <v>12</v>
      </c>
      <c r="EG288" s="8"/>
      <c r="EH288" s="8"/>
      <c r="EI288" s="8"/>
      <c r="EJ288" s="8"/>
      <c r="EK288" s="8"/>
      <c r="EL288" s="8"/>
      <c r="EM288" s="8"/>
      <c r="EN288" s="8"/>
      <c r="EO288" s="8"/>
      <c r="EP288" s="8"/>
      <c r="EQ288" s="8"/>
      <c r="ER288" s="8"/>
    </row>
    <row r="289" spans="1:148" ht="45" hidden="1" x14ac:dyDescent="0.25">
      <c r="A289" s="5" t="s">
        <v>443</v>
      </c>
      <c r="B289" s="6" t="s">
        <v>444</v>
      </c>
      <c r="C289" s="6">
        <v>4240702</v>
      </c>
      <c r="D289" s="7">
        <v>47301</v>
      </c>
      <c r="E289" s="5">
        <v>321</v>
      </c>
      <c r="F289" s="8">
        <f t="shared" si="62"/>
        <v>17</v>
      </c>
      <c r="G289" s="8">
        <f t="shared" si="63"/>
        <v>304</v>
      </c>
      <c r="H289" s="8"/>
      <c r="I289" s="8"/>
      <c r="J289" s="8"/>
      <c r="K289" s="8"/>
      <c r="L289" s="8"/>
      <c r="M289" s="8"/>
      <c r="N289" s="8"/>
      <c r="O289" s="8"/>
      <c r="P289" s="8"/>
      <c r="Q289" s="8"/>
      <c r="R289" s="8">
        <v>1</v>
      </c>
      <c r="S289" s="8"/>
      <c r="T289" s="8"/>
      <c r="U289" s="8"/>
      <c r="V289" s="8"/>
      <c r="W289" s="8"/>
      <c r="X289" s="8"/>
      <c r="Y289" s="8"/>
      <c r="Z289" s="8"/>
      <c r="AA289" s="8"/>
      <c r="AB289" s="8"/>
      <c r="AC289" s="8"/>
      <c r="AD289" s="8"/>
      <c r="AE289" s="8"/>
      <c r="AF289" s="8">
        <v>1</v>
      </c>
      <c r="AG289" s="8"/>
      <c r="AH289" s="8"/>
      <c r="AI289" s="8"/>
      <c r="AJ289" s="8"/>
      <c r="AK289" s="8"/>
      <c r="AL289" s="8"/>
      <c r="AM289" s="8"/>
      <c r="AN289" s="8">
        <v>5</v>
      </c>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v>1</v>
      </c>
      <c r="DD289" s="8"/>
      <c r="DE289" s="8"/>
      <c r="DF289" s="8"/>
      <c r="DG289" s="8">
        <v>3</v>
      </c>
      <c r="DH289" s="8"/>
      <c r="DI289" s="8"/>
      <c r="DJ289" s="8"/>
      <c r="DK289" s="8"/>
      <c r="DL289" s="8"/>
      <c r="DM289" s="8"/>
      <c r="DN289" s="8"/>
      <c r="DO289" s="8"/>
      <c r="DP289" s="8">
        <v>2</v>
      </c>
      <c r="DQ289" s="8"/>
      <c r="DR289" s="8"/>
      <c r="DS289" s="8"/>
      <c r="DT289" s="8"/>
      <c r="DU289" s="8"/>
      <c r="DV289" s="8"/>
      <c r="DW289" s="8">
        <v>2</v>
      </c>
      <c r="DX289" s="8"/>
      <c r="DY289" s="8"/>
      <c r="DZ289" s="8"/>
      <c r="EA289" s="8"/>
      <c r="EB289" s="8"/>
      <c r="EC289" s="8"/>
      <c r="ED289" s="8"/>
      <c r="EE289" s="8"/>
      <c r="EF289" s="8"/>
      <c r="EG289" s="8"/>
      <c r="EH289" s="8"/>
      <c r="EI289" s="8"/>
      <c r="EJ289" s="8"/>
      <c r="EK289" s="8">
        <v>1</v>
      </c>
      <c r="EL289" s="8"/>
      <c r="EM289" s="8"/>
      <c r="EN289" s="8">
        <v>1</v>
      </c>
      <c r="EO289" s="8"/>
      <c r="EP289" s="8"/>
      <c r="EQ289" s="8"/>
      <c r="ER289" s="8"/>
    </row>
    <row r="290" spans="1:148" ht="45" hidden="1" x14ac:dyDescent="0.25">
      <c r="A290" s="5" t="s">
        <v>445</v>
      </c>
      <c r="B290" s="6" t="s">
        <v>446</v>
      </c>
      <c r="C290" s="6" t="s">
        <v>447</v>
      </c>
      <c r="D290" s="7">
        <v>47149</v>
      </c>
      <c r="E290" s="5">
        <v>167</v>
      </c>
      <c r="F290" s="8">
        <f t="shared" si="62"/>
        <v>0</v>
      </c>
      <c r="G290" s="8">
        <f t="shared" si="63"/>
        <v>167</v>
      </c>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row>
    <row r="291" spans="1:148" ht="30" hidden="1" x14ac:dyDescent="0.25">
      <c r="A291" s="5" t="s">
        <v>448</v>
      </c>
      <c r="B291" s="6" t="s">
        <v>449</v>
      </c>
      <c r="C291" s="6" t="s">
        <v>450</v>
      </c>
      <c r="D291" s="7">
        <v>46485</v>
      </c>
      <c r="E291" s="5">
        <v>216</v>
      </c>
      <c r="F291" s="8">
        <f t="shared" si="62"/>
        <v>50</v>
      </c>
      <c r="G291" s="8">
        <f t="shared" si="63"/>
        <v>166</v>
      </c>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v>50</v>
      </c>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row>
    <row r="292" spans="1:148" ht="30" hidden="1" x14ac:dyDescent="0.25">
      <c r="A292" s="5" t="s">
        <v>451</v>
      </c>
      <c r="B292" s="6" t="s">
        <v>452</v>
      </c>
      <c r="C292" s="6">
        <v>240129</v>
      </c>
      <c r="D292" s="7">
        <v>47149</v>
      </c>
      <c r="E292" s="5">
        <v>56</v>
      </c>
      <c r="F292" s="8">
        <f t="shared" si="62"/>
        <v>25</v>
      </c>
      <c r="G292" s="8">
        <f t="shared" si="63"/>
        <v>31</v>
      </c>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v>10</v>
      </c>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v>15</v>
      </c>
      <c r="EL292" s="8"/>
      <c r="EM292" s="8"/>
      <c r="EN292" s="8"/>
      <c r="EO292" s="8"/>
      <c r="EP292" s="8"/>
      <c r="EQ292" s="8"/>
      <c r="ER292" s="8"/>
    </row>
    <row r="293" spans="1:148" ht="30" hidden="1" x14ac:dyDescent="0.25">
      <c r="A293" s="5" t="s">
        <v>453</v>
      </c>
      <c r="B293" s="6" t="s">
        <v>454</v>
      </c>
      <c r="C293" s="6">
        <v>2407500146</v>
      </c>
      <c r="D293" s="7">
        <v>47195</v>
      </c>
      <c r="E293" s="5">
        <v>82</v>
      </c>
      <c r="F293" s="8">
        <f t="shared" si="62"/>
        <v>11</v>
      </c>
      <c r="G293" s="8">
        <f t="shared" si="63"/>
        <v>71</v>
      </c>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v>10</v>
      </c>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v>1</v>
      </c>
      <c r="EO293" s="8"/>
      <c r="EP293" s="8"/>
      <c r="EQ293" s="8"/>
      <c r="ER293" s="8"/>
    </row>
    <row r="294" spans="1:148" ht="45" hidden="1" x14ac:dyDescent="0.25">
      <c r="A294" s="5" t="s">
        <v>455</v>
      </c>
      <c r="B294" s="6" t="s">
        <v>456</v>
      </c>
      <c r="C294" s="6">
        <v>2210453804</v>
      </c>
      <c r="D294" s="7">
        <v>46661</v>
      </c>
      <c r="E294" s="5">
        <v>242</v>
      </c>
      <c r="F294" s="8">
        <f t="shared" si="62"/>
        <v>5</v>
      </c>
      <c r="G294" s="8">
        <f t="shared" si="63"/>
        <v>237</v>
      </c>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v>1</v>
      </c>
      <c r="EG294" s="8"/>
      <c r="EH294" s="8"/>
      <c r="EI294" s="8"/>
      <c r="EJ294" s="8"/>
      <c r="EK294" s="8"/>
      <c r="EL294" s="8"/>
      <c r="EM294" s="8"/>
      <c r="EN294" s="8">
        <v>4</v>
      </c>
      <c r="EO294" s="8"/>
      <c r="EP294" s="8"/>
      <c r="EQ294" s="8"/>
      <c r="ER294" s="8"/>
    </row>
    <row r="295" spans="1:148" ht="30" hidden="1" x14ac:dyDescent="0.25">
      <c r="A295" s="5" t="s">
        <v>457</v>
      </c>
      <c r="B295" s="6" t="s">
        <v>458</v>
      </c>
      <c r="C295" s="6">
        <v>170624</v>
      </c>
      <c r="D295" s="7">
        <v>47286</v>
      </c>
      <c r="E295" s="5">
        <v>432</v>
      </c>
      <c r="F295" s="8">
        <f t="shared" si="62"/>
        <v>120</v>
      </c>
      <c r="G295" s="8">
        <f t="shared" si="63"/>
        <v>312</v>
      </c>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v>15</v>
      </c>
      <c r="CQ295" s="8"/>
      <c r="CR295" s="8"/>
      <c r="CS295" s="8"/>
      <c r="CT295" s="8">
        <v>15</v>
      </c>
      <c r="CU295" s="8"/>
      <c r="CV295" s="8"/>
      <c r="CW295" s="8"/>
      <c r="CX295" s="8"/>
      <c r="CY295" s="8"/>
      <c r="CZ295" s="8"/>
      <c r="DA295" s="8"/>
      <c r="DB295" s="8"/>
      <c r="DC295" s="8">
        <v>15</v>
      </c>
      <c r="DD295" s="8"/>
      <c r="DE295" s="8"/>
      <c r="DF295" s="8"/>
      <c r="DG295" s="8">
        <v>15</v>
      </c>
      <c r="DH295" s="8"/>
      <c r="DI295" s="8"/>
      <c r="DJ295" s="8"/>
      <c r="DK295" s="8"/>
      <c r="DL295" s="8"/>
      <c r="DM295" s="8"/>
      <c r="DN295" s="8"/>
      <c r="DO295" s="8"/>
      <c r="DP295" s="8">
        <v>30</v>
      </c>
      <c r="DQ295" s="8"/>
      <c r="DR295" s="8"/>
      <c r="DS295" s="8"/>
      <c r="DT295" s="8"/>
      <c r="DU295" s="8"/>
      <c r="DV295" s="8"/>
      <c r="DW295" s="8"/>
      <c r="DX295" s="8"/>
      <c r="DY295" s="8"/>
      <c r="DZ295" s="8"/>
      <c r="EA295" s="8"/>
      <c r="EB295" s="8"/>
      <c r="EC295" s="8"/>
      <c r="ED295" s="8"/>
      <c r="EE295" s="8"/>
      <c r="EF295" s="8">
        <v>15</v>
      </c>
      <c r="EG295" s="8"/>
      <c r="EH295" s="8"/>
      <c r="EI295" s="8"/>
      <c r="EJ295" s="8"/>
      <c r="EK295" s="8"/>
      <c r="EL295" s="8"/>
      <c r="EM295" s="8"/>
      <c r="EN295" s="8">
        <v>15</v>
      </c>
      <c r="EO295" s="8"/>
      <c r="EP295" s="8"/>
      <c r="EQ295" s="8"/>
      <c r="ER295" s="8"/>
    </row>
    <row r="296" spans="1:148" ht="45" hidden="1" x14ac:dyDescent="0.25">
      <c r="A296" s="5" t="s">
        <v>459</v>
      </c>
      <c r="B296" s="6" t="s">
        <v>460</v>
      </c>
      <c r="C296" s="6" t="s">
        <v>461</v>
      </c>
      <c r="D296" s="7">
        <v>47231</v>
      </c>
      <c r="E296" s="5">
        <v>79</v>
      </c>
      <c r="F296" s="8">
        <f t="shared" si="62"/>
        <v>0</v>
      </c>
      <c r="G296" s="8">
        <f t="shared" si="63"/>
        <v>79</v>
      </c>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row>
    <row r="297" spans="1:148" ht="75" hidden="1" x14ac:dyDescent="0.25">
      <c r="A297" s="5" t="s">
        <v>462</v>
      </c>
      <c r="B297" s="6" t="s">
        <v>463</v>
      </c>
      <c r="C297" s="6" t="s">
        <v>464</v>
      </c>
      <c r="D297" s="7">
        <v>47176</v>
      </c>
      <c r="E297" s="5">
        <v>295</v>
      </c>
      <c r="F297" s="8">
        <f t="shared" si="62"/>
        <v>0</v>
      </c>
      <c r="G297" s="8">
        <f t="shared" si="63"/>
        <v>295</v>
      </c>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row>
    <row r="298" spans="1:148" ht="30" hidden="1" x14ac:dyDescent="0.25">
      <c r="A298" s="5" t="s">
        <v>465</v>
      </c>
      <c r="B298" s="6" t="s">
        <v>466</v>
      </c>
      <c r="C298" s="6">
        <v>2208407402</v>
      </c>
      <c r="D298" s="7">
        <v>46630</v>
      </c>
      <c r="E298" s="5">
        <v>172</v>
      </c>
      <c r="F298" s="8">
        <f t="shared" si="62"/>
        <v>26</v>
      </c>
      <c r="G298" s="8">
        <f t="shared" si="63"/>
        <v>146</v>
      </c>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v>10</v>
      </c>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v>4</v>
      </c>
      <c r="CQ298" s="8"/>
      <c r="CR298" s="8"/>
      <c r="CS298" s="8"/>
      <c r="CT298" s="8"/>
      <c r="CU298" s="8"/>
      <c r="CV298" s="8"/>
      <c r="CW298" s="8"/>
      <c r="CX298" s="8"/>
      <c r="CY298" s="8"/>
      <c r="CZ298" s="8"/>
      <c r="DA298" s="8"/>
      <c r="DB298" s="8"/>
      <c r="DC298" s="8"/>
      <c r="DD298" s="8">
        <v>1</v>
      </c>
      <c r="DE298" s="8"/>
      <c r="DF298" s="8"/>
      <c r="DG298" s="8">
        <v>3</v>
      </c>
      <c r="DH298" s="8">
        <v>5</v>
      </c>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v>2</v>
      </c>
      <c r="EG298" s="8"/>
      <c r="EH298" s="8"/>
      <c r="EI298" s="8"/>
      <c r="EJ298" s="8"/>
      <c r="EK298" s="8"/>
      <c r="EL298" s="8"/>
      <c r="EM298" s="8"/>
      <c r="EN298" s="8">
        <v>1</v>
      </c>
      <c r="EO298" s="8"/>
      <c r="EP298" s="8"/>
      <c r="EQ298" s="8"/>
      <c r="ER298" s="8"/>
    </row>
    <row r="299" spans="1:148" ht="30" hidden="1" x14ac:dyDescent="0.25">
      <c r="A299" s="5" t="s">
        <v>467</v>
      </c>
      <c r="B299" s="6" t="s">
        <v>468</v>
      </c>
      <c r="C299" s="6" t="s">
        <v>469</v>
      </c>
      <c r="D299" s="7">
        <v>46495</v>
      </c>
      <c r="E299" s="5">
        <v>154</v>
      </c>
      <c r="F299" s="8">
        <f t="shared" si="62"/>
        <v>0</v>
      </c>
      <c r="G299" s="8">
        <f t="shared" si="63"/>
        <v>154</v>
      </c>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row>
    <row r="300" spans="1:148" ht="30" hidden="1" x14ac:dyDescent="0.25">
      <c r="A300" s="5" t="s">
        <v>470</v>
      </c>
      <c r="B300" s="6" t="s">
        <v>471</v>
      </c>
      <c r="C300" s="6">
        <v>622338</v>
      </c>
      <c r="D300" s="7">
        <v>46539</v>
      </c>
      <c r="E300" s="5">
        <v>30</v>
      </c>
      <c r="F300" s="8">
        <f t="shared" si="62"/>
        <v>10</v>
      </c>
      <c r="G300" s="8">
        <f t="shared" si="63"/>
        <v>20</v>
      </c>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v>3</v>
      </c>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v>1</v>
      </c>
      <c r="EG300" s="8"/>
      <c r="EH300" s="8"/>
      <c r="EI300" s="8"/>
      <c r="EJ300" s="8"/>
      <c r="EK300" s="8">
        <v>6</v>
      </c>
      <c r="EL300" s="8"/>
      <c r="EM300" s="8"/>
      <c r="EN300" s="8"/>
      <c r="EO300" s="8"/>
      <c r="EP300" s="8"/>
      <c r="EQ300" s="8"/>
      <c r="ER300" s="8"/>
    </row>
    <row r="301" spans="1:148" ht="75" hidden="1" x14ac:dyDescent="0.25">
      <c r="A301" s="5" t="s">
        <v>472</v>
      </c>
      <c r="B301" s="6" t="s">
        <v>473</v>
      </c>
      <c r="C301" s="6">
        <v>175244000</v>
      </c>
      <c r="D301" s="7">
        <v>47255</v>
      </c>
      <c r="E301" s="5">
        <v>38</v>
      </c>
      <c r="F301" s="8">
        <f t="shared" si="62"/>
        <v>15</v>
      </c>
      <c r="G301" s="8">
        <f t="shared" si="63"/>
        <v>23</v>
      </c>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v>15</v>
      </c>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row>
    <row r="302" spans="1:148" ht="30" hidden="1" x14ac:dyDescent="0.25">
      <c r="A302" s="5" t="s">
        <v>474</v>
      </c>
      <c r="B302" s="6" t="s">
        <v>475</v>
      </c>
      <c r="C302" s="6">
        <v>2306563702</v>
      </c>
      <c r="D302" s="7">
        <v>46931</v>
      </c>
      <c r="E302" s="5">
        <v>64</v>
      </c>
      <c r="F302" s="8">
        <f t="shared" si="62"/>
        <v>18</v>
      </c>
      <c r="G302" s="8">
        <f t="shared" si="63"/>
        <v>46</v>
      </c>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v>3</v>
      </c>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v>5</v>
      </c>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v>10</v>
      </c>
      <c r="EH302" s="8"/>
      <c r="EI302" s="8"/>
      <c r="EJ302" s="8"/>
      <c r="EK302" s="8"/>
      <c r="EL302" s="8"/>
      <c r="EM302" s="8"/>
      <c r="EN302" s="8"/>
      <c r="EO302" s="8"/>
      <c r="EP302" s="8"/>
      <c r="EQ302" s="8"/>
      <c r="ER302" s="8"/>
    </row>
    <row r="303" spans="1:148" ht="30" hidden="1" x14ac:dyDescent="0.25">
      <c r="A303" s="5" t="s">
        <v>476</v>
      </c>
      <c r="B303" s="6" t="s">
        <v>477</v>
      </c>
      <c r="C303" s="6" t="s">
        <v>478</v>
      </c>
      <c r="D303" s="7">
        <v>46393</v>
      </c>
      <c r="E303" s="5">
        <v>40</v>
      </c>
      <c r="F303" s="8">
        <f t="shared" si="62"/>
        <v>0</v>
      </c>
      <c r="G303" s="8">
        <f t="shared" si="63"/>
        <v>40</v>
      </c>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row>
    <row r="304" spans="1:148" ht="30" hidden="1" x14ac:dyDescent="0.25">
      <c r="A304" s="5" t="s">
        <v>476</v>
      </c>
      <c r="B304" s="6" t="s">
        <v>477</v>
      </c>
      <c r="C304" s="6" t="s">
        <v>479</v>
      </c>
      <c r="D304" s="7">
        <v>46379</v>
      </c>
      <c r="E304" s="5">
        <v>25</v>
      </c>
      <c r="F304" s="8">
        <f t="shared" si="62"/>
        <v>0</v>
      </c>
      <c r="G304" s="8">
        <f t="shared" si="63"/>
        <v>25</v>
      </c>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row>
    <row r="305" spans="1:148" ht="30" hidden="1" x14ac:dyDescent="0.25">
      <c r="A305" s="5" t="s">
        <v>476</v>
      </c>
      <c r="B305" s="6" t="s">
        <v>477</v>
      </c>
      <c r="C305" s="6" t="s">
        <v>480</v>
      </c>
      <c r="D305" s="7">
        <v>46405</v>
      </c>
      <c r="E305" s="5">
        <v>645</v>
      </c>
      <c r="F305" s="8">
        <f t="shared" si="62"/>
        <v>0</v>
      </c>
      <c r="G305" s="8">
        <f t="shared" si="63"/>
        <v>645</v>
      </c>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row>
    <row r="306" spans="1:148" ht="75" hidden="1" x14ac:dyDescent="0.25">
      <c r="A306" s="5" t="s">
        <v>481</v>
      </c>
      <c r="B306" s="6" t="s">
        <v>482</v>
      </c>
      <c r="C306" s="6">
        <v>15825564</v>
      </c>
      <c r="D306" s="7">
        <v>46389</v>
      </c>
      <c r="E306" s="5">
        <v>10</v>
      </c>
      <c r="F306" s="8">
        <f t="shared" si="62"/>
        <v>0</v>
      </c>
      <c r="G306" s="8">
        <f t="shared" si="63"/>
        <v>10</v>
      </c>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row>
    <row r="307" spans="1:148" ht="90" hidden="1" x14ac:dyDescent="0.25">
      <c r="A307" s="5" t="s">
        <v>483</v>
      </c>
      <c r="B307" s="6" t="s">
        <v>484</v>
      </c>
      <c r="C307" s="6">
        <v>240604</v>
      </c>
      <c r="D307" s="7">
        <v>47299</v>
      </c>
      <c r="E307" s="5">
        <v>4800</v>
      </c>
      <c r="F307" s="8">
        <f t="shared" si="62"/>
        <v>210</v>
      </c>
      <c r="G307" s="8">
        <f t="shared" si="63"/>
        <v>4590</v>
      </c>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v>100</v>
      </c>
      <c r="DX307" s="8"/>
      <c r="DY307" s="8"/>
      <c r="DZ307" s="8"/>
      <c r="EA307" s="8"/>
      <c r="EB307" s="8"/>
      <c r="EC307" s="8"/>
      <c r="ED307" s="8"/>
      <c r="EE307" s="8"/>
      <c r="EF307" s="8">
        <v>60</v>
      </c>
      <c r="EG307" s="8"/>
      <c r="EH307" s="8"/>
      <c r="EI307" s="8"/>
      <c r="EJ307" s="8"/>
      <c r="EK307" s="8"/>
      <c r="EL307" s="8"/>
      <c r="EM307" s="8"/>
      <c r="EN307" s="8">
        <v>50</v>
      </c>
      <c r="EO307" s="8"/>
      <c r="EP307" s="8"/>
      <c r="EQ307" s="8"/>
      <c r="ER307" s="8"/>
    </row>
    <row r="308" spans="1:148" ht="30" hidden="1" x14ac:dyDescent="0.25">
      <c r="A308" s="5" t="s">
        <v>485</v>
      </c>
      <c r="B308" s="6" t="s">
        <v>486</v>
      </c>
      <c r="C308" s="6" t="s">
        <v>487</v>
      </c>
      <c r="D308" s="7">
        <v>46810</v>
      </c>
      <c r="E308" s="5">
        <v>13</v>
      </c>
      <c r="F308" s="8">
        <f t="shared" si="62"/>
        <v>9</v>
      </c>
      <c r="G308" s="8">
        <f t="shared" si="63"/>
        <v>4</v>
      </c>
      <c r="H308" s="8"/>
      <c r="I308" s="8"/>
      <c r="J308" s="8"/>
      <c r="K308" s="8"/>
      <c r="L308" s="8"/>
      <c r="M308" s="8"/>
      <c r="N308" s="8"/>
      <c r="O308" s="8"/>
      <c r="P308" s="8"/>
      <c r="Q308" s="8"/>
      <c r="R308" s="8">
        <v>3</v>
      </c>
      <c r="S308" s="8"/>
      <c r="T308" s="8"/>
      <c r="U308" s="8"/>
      <c r="V308" s="8"/>
      <c r="W308" s="8"/>
      <c r="X308" s="8"/>
      <c r="Y308" s="8"/>
      <c r="Z308" s="8"/>
      <c r="AA308" s="8"/>
      <c r="AB308" s="8"/>
      <c r="AC308" s="8"/>
      <c r="AD308" s="8"/>
      <c r="AE308" s="8"/>
      <c r="AF308" s="8">
        <v>3</v>
      </c>
      <c r="AG308" s="8"/>
      <c r="AH308" s="8"/>
      <c r="AI308" s="8"/>
      <c r="AJ308" s="8"/>
      <c r="AK308" s="8"/>
      <c r="AL308" s="8">
        <v>3</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row>
    <row r="309" spans="1:148" ht="165" hidden="1" x14ac:dyDescent="0.25">
      <c r="A309" s="5" t="s">
        <v>488</v>
      </c>
      <c r="B309" s="6" t="s">
        <v>489</v>
      </c>
      <c r="C309" s="6" t="s">
        <v>490</v>
      </c>
      <c r="D309" s="7">
        <v>46966</v>
      </c>
      <c r="E309" s="5">
        <v>262</v>
      </c>
      <c r="F309" s="8">
        <f t="shared" si="62"/>
        <v>8</v>
      </c>
      <c r="G309" s="8">
        <f t="shared" si="63"/>
        <v>254</v>
      </c>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v>3</v>
      </c>
      <c r="EG309" s="8"/>
      <c r="EH309" s="8"/>
      <c r="EI309" s="8"/>
      <c r="EJ309" s="8"/>
      <c r="EK309" s="8"/>
      <c r="EL309" s="8"/>
      <c r="EM309" s="8"/>
      <c r="EN309" s="8">
        <v>5</v>
      </c>
      <c r="EO309" s="8"/>
      <c r="EP309" s="8"/>
      <c r="EQ309" s="8"/>
      <c r="ER309" s="8"/>
    </row>
    <row r="310" spans="1:148" ht="30" hidden="1" x14ac:dyDescent="0.25">
      <c r="A310" s="5" t="s">
        <v>491</v>
      </c>
      <c r="B310" s="6" t="s">
        <v>492</v>
      </c>
      <c r="C310" s="6" t="s">
        <v>493</v>
      </c>
      <c r="D310" s="7">
        <v>46946</v>
      </c>
      <c r="E310" s="5">
        <v>500</v>
      </c>
      <c r="F310" s="8">
        <f t="shared" si="62"/>
        <v>0</v>
      </c>
      <c r="G310" s="8">
        <f t="shared" si="63"/>
        <v>500</v>
      </c>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row>
    <row r="311" spans="1:148" ht="45" hidden="1" x14ac:dyDescent="0.25">
      <c r="A311" s="5" t="s">
        <v>494</v>
      </c>
      <c r="B311" s="6" t="s">
        <v>495</v>
      </c>
      <c r="C311" s="6">
        <v>2104533</v>
      </c>
      <c r="D311" s="7">
        <v>47027</v>
      </c>
      <c r="E311" s="5">
        <v>180</v>
      </c>
      <c r="F311" s="8">
        <f t="shared" si="62"/>
        <v>0</v>
      </c>
      <c r="G311" s="8">
        <f t="shared" si="63"/>
        <v>180</v>
      </c>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row>
    <row r="312" spans="1:148" ht="30" hidden="1" x14ac:dyDescent="0.25">
      <c r="A312" s="5" t="s">
        <v>496</v>
      </c>
      <c r="B312" s="6" t="s">
        <v>497</v>
      </c>
      <c r="C312" s="6" t="s">
        <v>498</v>
      </c>
      <c r="D312" s="7">
        <v>47237</v>
      </c>
      <c r="E312" s="5">
        <v>164</v>
      </c>
      <c r="F312" s="8">
        <f t="shared" si="62"/>
        <v>0</v>
      </c>
      <c r="G312" s="8">
        <f t="shared" si="63"/>
        <v>164</v>
      </c>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row>
    <row r="313" spans="1:148" ht="30" hidden="1" x14ac:dyDescent="0.25">
      <c r="A313" s="5" t="s">
        <v>499</v>
      </c>
      <c r="B313" s="6" t="s">
        <v>500</v>
      </c>
      <c r="C313" s="6">
        <v>622337</v>
      </c>
      <c r="D313" s="7">
        <v>46539</v>
      </c>
      <c r="E313" s="5">
        <v>64</v>
      </c>
      <c r="F313" s="8">
        <f t="shared" si="62"/>
        <v>23</v>
      </c>
      <c r="G313" s="8">
        <f t="shared" si="63"/>
        <v>41</v>
      </c>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v>20</v>
      </c>
      <c r="DH313" s="8"/>
      <c r="DI313" s="8"/>
      <c r="DJ313" s="8"/>
      <c r="DK313" s="8"/>
      <c r="DL313" s="8"/>
      <c r="DM313" s="8"/>
      <c r="DN313" s="8"/>
      <c r="DO313" s="8"/>
      <c r="DP313" s="8">
        <v>1</v>
      </c>
      <c r="DQ313" s="8"/>
      <c r="DR313" s="8"/>
      <c r="DS313" s="8"/>
      <c r="DT313" s="8"/>
      <c r="DU313" s="8"/>
      <c r="DV313" s="8"/>
      <c r="DW313" s="8"/>
      <c r="DX313" s="8"/>
      <c r="DY313" s="8"/>
      <c r="DZ313" s="8"/>
      <c r="EA313" s="8"/>
      <c r="EB313" s="8"/>
      <c r="EC313" s="8"/>
      <c r="ED313" s="8"/>
      <c r="EE313" s="8"/>
      <c r="EF313" s="8">
        <v>1</v>
      </c>
      <c r="EG313" s="8"/>
      <c r="EH313" s="8"/>
      <c r="EI313" s="8"/>
      <c r="EJ313" s="8"/>
      <c r="EK313" s="8"/>
      <c r="EL313" s="8"/>
      <c r="EM313" s="8"/>
      <c r="EN313" s="8">
        <v>1</v>
      </c>
      <c r="EO313" s="8"/>
      <c r="EP313" s="8"/>
      <c r="EQ313" s="8"/>
      <c r="ER313" s="8"/>
    </row>
    <row r="314" spans="1:148" hidden="1" x14ac:dyDescent="0.25">
      <c r="A314" s="5" t="s">
        <v>501</v>
      </c>
      <c r="B314" s="6" t="s">
        <v>502</v>
      </c>
      <c r="C314" s="6" t="s">
        <v>503</v>
      </c>
      <c r="D314" s="7">
        <v>47177</v>
      </c>
      <c r="E314" s="5">
        <v>1400</v>
      </c>
      <c r="F314" s="8">
        <f t="shared" si="62"/>
        <v>60</v>
      </c>
      <c r="G314" s="8">
        <f t="shared" si="63"/>
        <v>1340</v>
      </c>
      <c r="H314" s="8"/>
      <c r="I314" s="8"/>
      <c r="J314" s="8"/>
      <c r="K314" s="8"/>
      <c r="L314" s="8"/>
      <c r="M314" s="8"/>
      <c r="N314" s="8"/>
      <c r="O314" s="8"/>
      <c r="P314" s="8"/>
      <c r="Q314" s="8"/>
      <c r="R314" s="8"/>
      <c r="S314" s="8"/>
      <c r="T314" s="8">
        <v>3</v>
      </c>
      <c r="U314" s="8"/>
      <c r="V314" s="8"/>
      <c r="W314" s="8"/>
      <c r="X314" s="8"/>
      <c r="Y314" s="8"/>
      <c r="Z314" s="8">
        <v>20</v>
      </c>
      <c r="AA314" s="8"/>
      <c r="AB314" s="8"/>
      <c r="AC314" s="8"/>
      <c r="AD314" s="8"/>
      <c r="AE314" s="8"/>
      <c r="AF314" s="8">
        <v>10</v>
      </c>
      <c r="AG314" s="8"/>
      <c r="AH314" s="8"/>
      <c r="AI314" s="8"/>
      <c r="AJ314" s="8"/>
      <c r="AK314" s="8"/>
      <c r="AL314" s="8"/>
      <c r="AM314" s="8"/>
      <c r="AN314" s="8"/>
      <c r="AO314" s="8"/>
      <c r="AP314" s="8"/>
      <c r="AQ314" s="8"/>
      <c r="AR314" s="8"/>
      <c r="AS314" s="8"/>
      <c r="AT314" s="8"/>
      <c r="AU314" s="8"/>
      <c r="AV314" s="8"/>
      <c r="AW314" s="8"/>
      <c r="AX314" s="8">
        <v>1</v>
      </c>
      <c r="AY314" s="8"/>
      <c r="AZ314" s="8"/>
      <c r="BA314" s="8"/>
      <c r="BB314" s="8"/>
      <c r="BC314" s="8"/>
      <c r="BD314" s="8"/>
      <c r="BE314" s="8"/>
      <c r="BF314" s="8"/>
      <c r="BG314" s="8"/>
      <c r="BH314" s="8"/>
      <c r="BI314" s="8">
        <v>1</v>
      </c>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v>4</v>
      </c>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v>1</v>
      </c>
      <c r="EG314" s="8"/>
      <c r="EH314" s="8"/>
      <c r="EI314" s="8"/>
      <c r="EJ314" s="8"/>
      <c r="EK314" s="8"/>
      <c r="EL314" s="8"/>
      <c r="EM314" s="8"/>
      <c r="EN314" s="8">
        <v>20</v>
      </c>
      <c r="EO314" s="8"/>
      <c r="EP314" s="8"/>
      <c r="EQ314" s="8"/>
      <c r="ER314" s="8"/>
    </row>
    <row r="315" spans="1:148" hidden="1" x14ac:dyDescent="0.25">
      <c r="A315" s="5" t="s">
        <v>504</v>
      </c>
      <c r="B315" s="6" t="s">
        <v>505</v>
      </c>
      <c r="C315" s="6">
        <v>4260724</v>
      </c>
      <c r="D315" s="7">
        <v>47299</v>
      </c>
      <c r="E315" s="5">
        <v>120</v>
      </c>
      <c r="F315" s="8">
        <f t="shared" si="62"/>
        <v>2</v>
      </c>
      <c r="G315" s="8">
        <f t="shared" si="63"/>
        <v>118</v>
      </c>
      <c r="H315" s="8"/>
      <c r="I315" s="8"/>
      <c r="J315" s="8"/>
      <c r="K315" s="8"/>
      <c r="L315" s="8"/>
      <c r="M315" s="8"/>
      <c r="N315" s="8"/>
      <c r="O315" s="8"/>
      <c r="P315" s="8"/>
      <c r="Q315" s="8"/>
      <c r="R315" s="8"/>
      <c r="S315" s="8"/>
      <c r="T315" s="8">
        <v>2</v>
      </c>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row>
    <row r="316" spans="1:148" ht="60" hidden="1" x14ac:dyDescent="0.25">
      <c r="A316" s="5" t="s">
        <v>506</v>
      </c>
      <c r="B316" s="6" t="s">
        <v>507</v>
      </c>
      <c r="C316" s="6">
        <v>240703</v>
      </c>
      <c r="D316" s="7">
        <v>47330</v>
      </c>
      <c r="E316" s="5">
        <v>40</v>
      </c>
      <c r="F316" s="8">
        <f t="shared" si="62"/>
        <v>0</v>
      </c>
      <c r="G316" s="8">
        <f t="shared" si="63"/>
        <v>40</v>
      </c>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row>
    <row r="317" spans="1:148" ht="60" hidden="1" x14ac:dyDescent="0.25">
      <c r="A317" s="5" t="s">
        <v>506</v>
      </c>
      <c r="B317" s="6" t="s">
        <v>507</v>
      </c>
      <c r="C317" s="6">
        <v>240704</v>
      </c>
      <c r="D317" s="7">
        <v>47330</v>
      </c>
      <c r="E317" s="5">
        <v>136</v>
      </c>
      <c r="F317" s="8">
        <f t="shared" si="62"/>
        <v>0</v>
      </c>
      <c r="G317" s="8">
        <f t="shared" si="63"/>
        <v>136</v>
      </c>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row>
    <row r="318" spans="1:148" ht="165" hidden="1" x14ac:dyDescent="0.25">
      <c r="A318" s="5" t="s">
        <v>508</v>
      </c>
      <c r="B318" s="6" t="s">
        <v>509</v>
      </c>
      <c r="C318" s="6" t="s">
        <v>510</v>
      </c>
      <c r="D318" s="7">
        <v>45862</v>
      </c>
      <c r="E318" s="5">
        <v>240</v>
      </c>
      <c r="F318" s="8">
        <f t="shared" si="62"/>
        <v>20</v>
      </c>
      <c r="G318" s="8">
        <f t="shared" si="63"/>
        <v>220</v>
      </c>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v>20</v>
      </c>
      <c r="EO318" s="8"/>
      <c r="EP318" s="8"/>
      <c r="EQ318" s="8"/>
      <c r="ER318" s="8"/>
    </row>
    <row r="319" spans="1:148" ht="30" hidden="1" x14ac:dyDescent="0.25">
      <c r="A319" s="5" t="s">
        <v>511</v>
      </c>
      <c r="B319" s="6" t="s">
        <v>512</v>
      </c>
      <c r="C319" s="6" t="s">
        <v>513</v>
      </c>
      <c r="D319" s="7">
        <v>46780</v>
      </c>
      <c r="E319" s="5">
        <v>158</v>
      </c>
      <c r="F319" s="8">
        <f t="shared" si="62"/>
        <v>0</v>
      </c>
      <c r="G319" s="8">
        <f t="shared" si="63"/>
        <v>158</v>
      </c>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row>
    <row r="320" spans="1:148" ht="45" hidden="1" x14ac:dyDescent="0.25">
      <c r="A320" s="5" t="s">
        <v>514</v>
      </c>
      <c r="B320" s="6" t="s">
        <v>515</v>
      </c>
      <c r="C320" s="6" t="s">
        <v>516</v>
      </c>
      <c r="D320" s="7">
        <v>46082</v>
      </c>
      <c r="E320" s="5">
        <v>45648</v>
      </c>
      <c r="F320" s="8">
        <f t="shared" si="62"/>
        <v>3750</v>
      </c>
      <c r="G320" s="8">
        <f t="shared" si="63"/>
        <v>41898</v>
      </c>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v>1250</v>
      </c>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v>1000</v>
      </c>
      <c r="DD320" s="8"/>
      <c r="DE320" s="8"/>
      <c r="DF320" s="8"/>
      <c r="DG320" s="8">
        <v>1500</v>
      </c>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row>
    <row r="321" spans="1:148" ht="30" hidden="1" x14ac:dyDescent="0.25">
      <c r="A321" s="5" t="s">
        <v>517</v>
      </c>
      <c r="B321" s="6" t="s">
        <v>518</v>
      </c>
      <c r="C321" s="6" t="s">
        <v>519</v>
      </c>
      <c r="D321" s="7">
        <v>46754</v>
      </c>
      <c r="E321" s="5">
        <v>62</v>
      </c>
      <c r="F321" s="8">
        <f t="shared" si="62"/>
        <v>6</v>
      </c>
      <c r="G321" s="8">
        <f t="shared" si="63"/>
        <v>56</v>
      </c>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v>6</v>
      </c>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row>
    <row r="322" spans="1:148" ht="30" hidden="1" x14ac:dyDescent="0.25">
      <c r="A322" s="5" t="s">
        <v>520</v>
      </c>
      <c r="B322" s="6" t="s">
        <v>521</v>
      </c>
      <c r="C322" s="6">
        <v>20240226</v>
      </c>
      <c r="D322" s="7">
        <v>46443</v>
      </c>
      <c r="E322" s="5">
        <v>294</v>
      </c>
      <c r="F322" s="8">
        <f t="shared" si="62"/>
        <v>3</v>
      </c>
      <c r="G322" s="8">
        <f t="shared" si="63"/>
        <v>291</v>
      </c>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v>3</v>
      </c>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row>
    <row r="323" spans="1:148" ht="45" hidden="1" x14ac:dyDescent="0.25">
      <c r="A323" s="5" t="s">
        <v>522</v>
      </c>
      <c r="B323" s="6" t="s">
        <v>523</v>
      </c>
      <c r="C323" s="6">
        <v>2404633</v>
      </c>
      <c r="D323" s="7">
        <v>45943</v>
      </c>
      <c r="E323" s="5">
        <v>153</v>
      </c>
      <c r="F323" s="8">
        <f t="shared" si="62"/>
        <v>7</v>
      </c>
      <c r="G323" s="8">
        <f t="shared" si="63"/>
        <v>146</v>
      </c>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v>2</v>
      </c>
      <c r="CQ323" s="8"/>
      <c r="CR323" s="8"/>
      <c r="CS323" s="8"/>
      <c r="CT323" s="8">
        <v>2</v>
      </c>
      <c r="CU323" s="8"/>
      <c r="CV323" s="8"/>
      <c r="CW323" s="8"/>
      <c r="CX323" s="8"/>
      <c r="CY323" s="8"/>
      <c r="CZ323" s="8"/>
      <c r="DA323" s="8"/>
      <c r="DB323" s="8"/>
      <c r="DC323" s="8">
        <v>2</v>
      </c>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v>1</v>
      </c>
      <c r="EG323" s="8"/>
      <c r="EH323" s="8"/>
      <c r="EI323" s="8"/>
      <c r="EJ323" s="8"/>
      <c r="EK323" s="8"/>
      <c r="EL323" s="8"/>
      <c r="EM323" s="8"/>
      <c r="EN323" s="8"/>
      <c r="EO323" s="8"/>
      <c r="EP323" s="8"/>
      <c r="EQ323" s="8"/>
      <c r="ER323" s="8"/>
    </row>
    <row r="324" spans="1:148" ht="45" hidden="1" x14ac:dyDescent="0.25">
      <c r="A324" s="5" t="s">
        <v>522</v>
      </c>
      <c r="B324" s="6" t="s">
        <v>523</v>
      </c>
      <c r="C324" s="6">
        <v>2344357</v>
      </c>
      <c r="D324" s="7">
        <v>45904</v>
      </c>
      <c r="E324" s="5">
        <v>2</v>
      </c>
      <c r="F324" s="8">
        <f t="shared" si="62"/>
        <v>2</v>
      </c>
      <c r="G324" s="8">
        <f t="shared" si="63"/>
        <v>0</v>
      </c>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v>2</v>
      </c>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row>
    <row r="325" spans="1:148" ht="45" hidden="1" x14ac:dyDescent="0.25">
      <c r="A325" s="5" t="s">
        <v>522</v>
      </c>
      <c r="B325" s="6" t="s">
        <v>523</v>
      </c>
      <c r="C325" s="6">
        <v>2406063</v>
      </c>
      <c r="D325" s="7">
        <v>45977</v>
      </c>
      <c r="E325" s="5">
        <v>245</v>
      </c>
      <c r="F325" s="8">
        <f t="shared" si="62"/>
        <v>0</v>
      </c>
      <c r="G325" s="8">
        <f t="shared" si="63"/>
        <v>245</v>
      </c>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row>
    <row r="326" spans="1:148" ht="45" hidden="1" x14ac:dyDescent="0.25">
      <c r="A326" s="5" t="s">
        <v>524</v>
      </c>
      <c r="B326" s="6" t="s">
        <v>525</v>
      </c>
      <c r="C326" s="6">
        <v>240501546</v>
      </c>
      <c r="D326" s="7">
        <v>47209</v>
      </c>
      <c r="E326" s="5">
        <v>32</v>
      </c>
      <c r="F326" s="8">
        <f t="shared" ref="F326:F389" si="64">SUM(H326:ER326)</f>
        <v>8</v>
      </c>
      <c r="G326" s="8">
        <f t="shared" si="63"/>
        <v>24</v>
      </c>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v>3</v>
      </c>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v>5</v>
      </c>
      <c r="EO326" s="8"/>
      <c r="EP326" s="8"/>
      <c r="EQ326" s="8"/>
      <c r="ER326" s="8"/>
    </row>
    <row r="327" spans="1:148" ht="30" hidden="1" x14ac:dyDescent="0.25">
      <c r="A327" s="5" t="s">
        <v>526</v>
      </c>
      <c r="B327" s="6" t="s">
        <v>527</v>
      </c>
      <c r="C327" s="6">
        <v>2306563706</v>
      </c>
      <c r="D327" s="7">
        <v>46934</v>
      </c>
      <c r="E327" s="5">
        <v>68</v>
      </c>
      <c r="F327" s="8">
        <f t="shared" si="64"/>
        <v>6</v>
      </c>
      <c r="G327" s="8">
        <f t="shared" si="63"/>
        <v>62</v>
      </c>
      <c r="H327" s="8">
        <v>1</v>
      </c>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v>1</v>
      </c>
      <c r="DE327" s="8"/>
      <c r="DF327" s="8"/>
      <c r="DG327" s="8">
        <v>3</v>
      </c>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v>1</v>
      </c>
      <c r="EO327" s="8"/>
      <c r="EP327" s="8"/>
      <c r="EQ327" s="8"/>
      <c r="ER327" s="8"/>
    </row>
    <row r="328" spans="1:148" ht="30" hidden="1" x14ac:dyDescent="0.25">
      <c r="A328" s="5" t="s">
        <v>528</v>
      </c>
      <c r="B328" s="6" t="s">
        <v>529</v>
      </c>
      <c r="C328" s="6" t="s">
        <v>530</v>
      </c>
      <c r="D328" s="7">
        <v>46113</v>
      </c>
      <c r="E328" s="5">
        <v>3630</v>
      </c>
      <c r="F328" s="8">
        <f t="shared" si="64"/>
        <v>355</v>
      </c>
      <c r="G328" s="8">
        <f t="shared" si="63"/>
        <v>3275</v>
      </c>
      <c r="H328" s="8"/>
      <c r="I328" s="8"/>
      <c r="J328" s="8"/>
      <c r="K328" s="8"/>
      <c r="L328" s="8"/>
      <c r="M328" s="8"/>
      <c r="N328" s="8">
        <v>100</v>
      </c>
      <c r="O328" s="8"/>
      <c r="P328" s="8">
        <v>5</v>
      </c>
      <c r="Q328" s="8"/>
      <c r="R328" s="8"/>
      <c r="S328" s="8">
        <v>60</v>
      </c>
      <c r="T328" s="8"/>
      <c r="U328" s="8"/>
      <c r="V328" s="8"/>
      <c r="W328" s="8">
        <v>20</v>
      </c>
      <c r="X328" s="8"/>
      <c r="Y328" s="8"/>
      <c r="Z328" s="8"/>
      <c r="AA328" s="8">
        <v>20</v>
      </c>
      <c r="AB328" s="8"/>
      <c r="AC328" s="8"/>
      <c r="AD328" s="8"/>
      <c r="AE328" s="8"/>
      <c r="AF328" s="8"/>
      <c r="AG328" s="8"/>
      <c r="AH328" s="8"/>
      <c r="AI328" s="8"/>
      <c r="AJ328" s="8"/>
      <c r="AK328" s="8"/>
      <c r="AL328" s="8"/>
      <c r="AM328" s="8"/>
      <c r="AN328" s="8"/>
      <c r="AO328" s="8"/>
      <c r="AP328" s="8"/>
      <c r="AQ328" s="8"/>
      <c r="AR328" s="8"/>
      <c r="AS328" s="8">
        <v>20</v>
      </c>
      <c r="AT328" s="8"/>
      <c r="AU328" s="8">
        <v>13</v>
      </c>
      <c r="AV328" s="8"/>
      <c r="AW328" s="8"/>
      <c r="AX328" s="8"/>
      <c r="AY328" s="8"/>
      <c r="AZ328" s="8"/>
      <c r="BA328" s="8"/>
      <c r="BB328" s="8">
        <v>20</v>
      </c>
      <c r="BC328" s="8"/>
      <c r="BD328" s="8"/>
      <c r="BE328" s="8"/>
      <c r="BF328" s="8">
        <v>15</v>
      </c>
      <c r="BG328" s="8"/>
      <c r="BH328" s="8">
        <v>20</v>
      </c>
      <c r="BI328" s="8"/>
      <c r="BJ328" s="8"/>
      <c r="BK328" s="8">
        <v>2</v>
      </c>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v>30</v>
      </c>
      <c r="CS328" s="8"/>
      <c r="CT328" s="8"/>
      <c r="CU328" s="8"/>
      <c r="CV328" s="8"/>
      <c r="CW328" s="8"/>
      <c r="CX328" s="8"/>
      <c r="CY328" s="8"/>
      <c r="CZ328" s="8"/>
      <c r="DA328" s="8"/>
      <c r="DB328" s="8">
        <v>20</v>
      </c>
      <c r="DC328" s="8"/>
      <c r="DD328" s="8"/>
      <c r="DE328" s="8"/>
      <c r="DF328" s="8"/>
      <c r="DG328" s="8"/>
      <c r="DH328" s="8"/>
      <c r="DI328" s="8"/>
      <c r="DJ328" s="8"/>
      <c r="DK328" s="8"/>
      <c r="DL328" s="8"/>
      <c r="DM328" s="8"/>
      <c r="DN328" s="8"/>
      <c r="DO328" s="8">
        <v>10</v>
      </c>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row>
    <row r="329" spans="1:148" ht="30" hidden="1" x14ac:dyDescent="0.25">
      <c r="A329" s="5" t="s">
        <v>531</v>
      </c>
      <c r="B329" s="6" t="s">
        <v>532</v>
      </c>
      <c r="C329" s="6" t="s">
        <v>533</v>
      </c>
      <c r="D329" s="7">
        <v>46023</v>
      </c>
      <c r="E329" s="5">
        <v>8506</v>
      </c>
      <c r="F329" s="8">
        <f t="shared" si="64"/>
        <v>1060</v>
      </c>
      <c r="G329" s="8">
        <f t="shared" si="63"/>
        <v>7446</v>
      </c>
      <c r="H329" s="8"/>
      <c r="I329" s="8"/>
      <c r="J329" s="8"/>
      <c r="K329" s="8"/>
      <c r="L329" s="8"/>
      <c r="M329" s="8"/>
      <c r="N329" s="8"/>
      <c r="O329" s="8"/>
      <c r="P329" s="8"/>
      <c r="Q329" s="8"/>
      <c r="R329" s="8"/>
      <c r="S329" s="8"/>
      <c r="T329" s="8"/>
      <c r="U329" s="8"/>
      <c r="V329" s="8"/>
      <c r="W329" s="8"/>
      <c r="X329" s="8"/>
      <c r="Y329" s="8"/>
      <c r="Z329" s="8"/>
      <c r="AA329" s="8">
        <v>20</v>
      </c>
      <c r="AB329" s="8"/>
      <c r="AC329" s="8"/>
      <c r="AD329" s="8"/>
      <c r="AE329" s="8">
        <v>10</v>
      </c>
      <c r="AF329" s="8"/>
      <c r="AG329" s="8"/>
      <c r="AH329" s="8"/>
      <c r="AI329" s="8"/>
      <c r="AJ329" s="8"/>
      <c r="AK329" s="8"/>
      <c r="AL329" s="8"/>
      <c r="AM329" s="8"/>
      <c r="AN329" s="8"/>
      <c r="AO329" s="8"/>
      <c r="AP329" s="8"/>
      <c r="AQ329" s="8"/>
      <c r="AR329" s="8"/>
      <c r="AS329" s="8"/>
      <c r="AT329" s="8"/>
      <c r="AU329" s="8"/>
      <c r="AV329" s="8"/>
      <c r="AW329" s="8"/>
      <c r="AX329" s="8"/>
      <c r="AY329" s="8"/>
      <c r="AZ329" s="8"/>
      <c r="BA329" s="8"/>
      <c r="BB329" s="8">
        <v>20</v>
      </c>
      <c r="BC329" s="8"/>
      <c r="BD329" s="8"/>
      <c r="BE329" s="8"/>
      <c r="BF329" s="8">
        <v>15</v>
      </c>
      <c r="BG329" s="8"/>
      <c r="BH329" s="8">
        <v>50</v>
      </c>
      <c r="BI329" s="8"/>
      <c r="BJ329" s="8"/>
      <c r="BK329" s="8"/>
      <c r="BL329" s="8"/>
      <c r="BM329" s="8"/>
      <c r="BN329" s="8"/>
      <c r="BO329" s="8"/>
      <c r="BP329" s="8"/>
      <c r="BQ329" s="8"/>
      <c r="BR329" s="8"/>
      <c r="BS329" s="8"/>
      <c r="BT329" s="8">
        <v>50</v>
      </c>
      <c r="BU329" s="8">
        <v>50</v>
      </c>
      <c r="BV329" s="8"/>
      <c r="BW329" s="8"/>
      <c r="BX329" s="8"/>
      <c r="BY329" s="8"/>
      <c r="BZ329" s="8"/>
      <c r="CA329" s="8"/>
      <c r="CB329" s="8"/>
      <c r="CC329" s="8"/>
      <c r="CD329" s="8"/>
      <c r="CE329" s="8"/>
      <c r="CF329" s="8"/>
      <c r="CG329" s="8"/>
      <c r="CH329" s="8"/>
      <c r="CI329" s="8"/>
      <c r="CJ329" s="8"/>
      <c r="CK329" s="8"/>
      <c r="CL329" s="8"/>
      <c r="CM329" s="8"/>
      <c r="CN329" s="8"/>
      <c r="CO329" s="8"/>
      <c r="CP329" s="8"/>
      <c r="CQ329" s="8"/>
      <c r="CR329" s="8">
        <v>200</v>
      </c>
      <c r="CS329" s="8"/>
      <c r="CT329" s="8"/>
      <c r="CU329" s="8">
        <v>10</v>
      </c>
      <c r="CV329" s="8"/>
      <c r="CW329" s="8"/>
      <c r="CX329" s="8"/>
      <c r="CY329" s="8"/>
      <c r="CZ329" s="8"/>
      <c r="DA329" s="8">
        <v>150</v>
      </c>
      <c r="DB329" s="8">
        <v>100</v>
      </c>
      <c r="DC329" s="8"/>
      <c r="DD329" s="8"/>
      <c r="DE329" s="8"/>
      <c r="DF329" s="8"/>
      <c r="DG329" s="8"/>
      <c r="DH329" s="8"/>
      <c r="DI329" s="8"/>
      <c r="DJ329" s="8">
        <v>70</v>
      </c>
      <c r="DK329" s="8"/>
      <c r="DL329" s="8"/>
      <c r="DM329" s="8"/>
      <c r="DN329" s="8"/>
      <c r="DO329" s="8"/>
      <c r="DP329" s="8"/>
      <c r="DQ329" s="8">
        <v>150</v>
      </c>
      <c r="DR329" s="8"/>
      <c r="DS329" s="8"/>
      <c r="DT329" s="8"/>
      <c r="DU329" s="8"/>
      <c r="DV329" s="8">
        <v>100</v>
      </c>
      <c r="DW329" s="8"/>
      <c r="DX329" s="8"/>
      <c r="DY329" s="8"/>
      <c r="DZ329" s="8"/>
      <c r="EA329" s="8">
        <v>65</v>
      </c>
      <c r="EB329" s="8"/>
      <c r="EC329" s="8"/>
      <c r="ED329" s="8"/>
      <c r="EE329" s="8"/>
      <c r="EF329" s="8"/>
      <c r="EG329" s="8"/>
      <c r="EH329" s="8"/>
      <c r="EI329" s="8"/>
      <c r="EJ329" s="8"/>
      <c r="EK329" s="8"/>
      <c r="EL329" s="8"/>
      <c r="EM329" s="8"/>
      <c r="EN329" s="8"/>
      <c r="EO329" s="8"/>
      <c r="EP329" s="8"/>
      <c r="EQ329" s="8"/>
      <c r="ER329" s="8"/>
    </row>
    <row r="330" spans="1:148" ht="30" hidden="1" x14ac:dyDescent="0.25">
      <c r="A330" s="5" t="s">
        <v>534</v>
      </c>
      <c r="B330" s="6" t="s">
        <v>535</v>
      </c>
      <c r="C330" s="6" t="s">
        <v>536</v>
      </c>
      <c r="D330" s="7">
        <v>45962</v>
      </c>
      <c r="E330" s="5">
        <v>762</v>
      </c>
      <c r="F330" s="8">
        <f t="shared" si="64"/>
        <v>200</v>
      </c>
      <c r="G330" s="8">
        <f t="shared" si="63"/>
        <v>562</v>
      </c>
      <c r="H330" s="8"/>
      <c r="I330" s="8"/>
      <c r="J330" s="8"/>
      <c r="K330" s="8"/>
      <c r="L330" s="8"/>
      <c r="M330" s="8"/>
      <c r="N330" s="8"/>
      <c r="O330" s="8"/>
      <c r="P330" s="8"/>
      <c r="Q330" s="8"/>
      <c r="R330" s="8"/>
      <c r="S330" s="8"/>
      <c r="T330" s="8"/>
      <c r="U330" s="8"/>
      <c r="V330" s="8"/>
      <c r="W330" s="8"/>
      <c r="X330" s="8"/>
      <c r="Y330" s="8"/>
      <c r="Z330" s="8"/>
      <c r="AA330" s="8">
        <v>10</v>
      </c>
      <c r="AB330" s="8"/>
      <c r="AC330" s="8">
        <v>20</v>
      </c>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v>5</v>
      </c>
      <c r="BU330" s="8">
        <v>5</v>
      </c>
      <c r="BV330" s="8"/>
      <c r="BW330" s="8"/>
      <c r="BX330" s="8"/>
      <c r="BY330" s="8"/>
      <c r="BZ330" s="8">
        <v>150</v>
      </c>
      <c r="CA330" s="8"/>
      <c r="CB330" s="8">
        <v>10</v>
      </c>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row>
    <row r="331" spans="1:148" ht="30" hidden="1" x14ac:dyDescent="0.25">
      <c r="A331" s="5" t="s">
        <v>534</v>
      </c>
      <c r="B331" s="6" t="s">
        <v>535</v>
      </c>
      <c r="C331" s="6" t="s">
        <v>537</v>
      </c>
      <c r="D331" s="7">
        <v>46174</v>
      </c>
      <c r="E331" s="5">
        <v>1254</v>
      </c>
      <c r="F331" s="8">
        <f t="shared" si="64"/>
        <v>0</v>
      </c>
      <c r="G331" s="8">
        <f t="shared" si="63"/>
        <v>1254</v>
      </c>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row>
    <row r="332" spans="1:148" ht="30" hidden="1" x14ac:dyDescent="0.25">
      <c r="A332" s="5" t="s">
        <v>534</v>
      </c>
      <c r="B332" s="6" t="s">
        <v>535</v>
      </c>
      <c r="C332" s="6" t="s">
        <v>538</v>
      </c>
      <c r="D332" s="7">
        <v>46113</v>
      </c>
      <c r="E332" s="5">
        <v>423</v>
      </c>
      <c r="F332" s="8">
        <f t="shared" si="64"/>
        <v>230</v>
      </c>
      <c r="G332" s="8">
        <f t="shared" si="63"/>
        <v>193</v>
      </c>
      <c r="H332" s="8"/>
      <c r="I332" s="8"/>
      <c r="J332" s="8"/>
      <c r="K332" s="8"/>
      <c r="L332" s="8"/>
      <c r="M332" s="8"/>
      <c r="N332" s="8"/>
      <c r="O332" s="8"/>
      <c r="P332" s="8"/>
      <c r="Q332" s="8"/>
      <c r="R332" s="8"/>
      <c r="S332" s="8">
        <v>30</v>
      </c>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v>10</v>
      </c>
      <c r="AX332" s="8"/>
      <c r="AY332" s="8"/>
      <c r="AZ332" s="8"/>
      <c r="BA332" s="8"/>
      <c r="BB332" s="8">
        <v>20</v>
      </c>
      <c r="BC332" s="8"/>
      <c r="BD332" s="8"/>
      <c r="BE332" s="8"/>
      <c r="BF332" s="8"/>
      <c r="BG332" s="8"/>
      <c r="BH332" s="8"/>
      <c r="BI332" s="8"/>
      <c r="BJ332" s="8"/>
      <c r="BK332" s="8"/>
      <c r="BL332" s="8"/>
      <c r="BM332" s="8">
        <v>20</v>
      </c>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v>50</v>
      </c>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v>100</v>
      </c>
      <c r="DW332" s="8"/>
      <c r="DX332" s="8"/>
      <c r="DY332" s="8"/>
      <c r="DZ332" s="8"/>
      <c r="EA332" s="8"/>
      <c r="EB332" s="8"/>
      <c r="EC332" s="8"/>
      <c r="ED332" s="8"/>
      <c r="EE332" s="8"/>
      <c r="EF332" s="8"/>
      <c r="EG332" s="8"/>
      <c r="EH332" s="8"/>
      <c r="EI332" s="8"/>
      <c r="EJ332" s="8"/>
      <c r="EK332" s="8"/>
      <c r="EL332" s="8"/>
      <c r="EM332" s="8"/>
      <c r="EN332" s="8"/>
      <c r="EO332" s="8"/>
      <c r="EP332" s="8"/>
      <c r="EQ332" s="8"/>
      <c r="ER332" s="8"/>
    </row>
    <row r="333" spans="1:148" ht="30" hidden="1" x14ac:dyDescent="0.25">
      <c r="A333" s="5" t="s">
        <v>539</v>
      </c>
      <c r="B333" s="6" t="s">
        <v>540</v>
      </c>
      <c r="C333" s="6" t="s">
        <v>541</v>
      </c>
      <c r="D333" s="7">
        <v>46174</v>
      </c>
      <c r="E333" s="5">
        <v>990</v>
      </c>
      <c r="F333" s="8">
        <f t="shared" si="64"/>
        <v>230</v>
      </c>
      <c r="G333" s="8">
        <f t="shared" si="63"/>
        <v>760</v>
      </c>
      <c r="H333" s="8"/>
      <c r="I333" s="8"/>
      <c r="J333" s="8"/>
      <c r="K333" s="8"/>
      <c r="L333" s="8"/>
      <c r="M333" s="8"/>
      <c r="N333" s="8"/>
      <c r="O333" s="8"/>
      <c r="P333" s="8"/>
      <c r="Q333" s="8"/>
      <c r="R333" s="8"/>
      <c r="S333" s="8">
        <v>60</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v>10</v>
      </c>
      <c r="CV333" s="8"/>
      <c r="CW333" s="8"/>
      <c r="CX333" s="8"/>
      <c r="CY333" s="8"/>
      <c r="CZ333" s="8"/>
      <c r="DA333" s="8"/>
      <c r="DB333" s="8"/>
      <c r="DC333" s="8"/>
      <c r="DD333" s="8"/>
      <c r="DE333" s="8"/>
      <c r="DF333" s="8"/>
      <c r="DG333" s="8"/>
      <c r="DH333" s="8"/>
      <c r="DI333" s="8"/>
      <c r="DJ333" s="8">
        <v>19</v>
      </c>
      <c r="DK333" s="8"/>
      <c r="DL333" s="8"/>
      <c r="DM333" s="8"/>
      <c r="DN333" s="8"/>
      <c r="DO333" s="8">
        <v>1</v>
      </c>
      <c r="DP333" s="8"/>
      <c r="DQ333" s="8"/>
      <c r="DR333" s="8"/>
      <c r="DS333" s="8"/>
      <c r="DT333" s="8"/>
      <c r="DU333" s="8"/>
      <c r="DV333" s="8"/>
      <c r="DW333" s="8"/>
      <c r="DX333" s="8"/>
      <c r="DY333" s="8"/>
      <c r="DZ333" s="8"/>
      <c r="EA333" s="8"/>
      <c r="EB333" s="8"/>
      <c r="EC333" s="8"/>
      <c r="ED333" s="8"/>
      <c r="EE333" s="8"/>
      <c r="EF333" s="8"/>
      <c r="EG333" s="8"/>
      <c r="EH333" s="8"/>
      <c r="EI333" s="8"/>
      <c r="EJ333" s="8"/>
      <c r="EK333" s="8"/>
      <c r="EL333" s="8">
        <v>140</v>
      </c>
      <c r="EM333" s="8"/>
      <c r="EN333" s="8"/>
      <c r="EO333" s="8"/>
      <c r="EP333" s="8"/>
      <c r="EQ333" s="8"/>
      <c r="ER333" s="8"/>
    </row>
    <row r="334" spans="1:148" ht="30" hidden="1" x14ac:dyDescent="0.25">
      <c r="A334" s="5" t="s">
        <v>542</v>
      </c>
      <c r="B334" s="6" t="s">
        <v>543</v>
      </c>
      <c r="C334" s="6">
        <v>416394</v>
      </c>
      <c r="D334" s="7">
        <v>45901</v>
      </c>
      <c r="E334" s="5">
        <v>216</v>
      </c>
      <c r="F334" s="8">
        <f t="shared" si="64"/>
        <v>158</v>
      </c>
      <c r="G334" s="8">
        <f t="shared" si="63"/>
        <v>58</v>
      </c>
      <c r="H334" s="8"/>
      <c r="I334" s="8"/>
      <c r="J334" s="8"/>
      <c r="K334" s="8"/>
      <c r="L334" s="8"/>
      <c r="M334" s="8"/>
      <c r="N334" s="8">
        <v>50</v>
      </c>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v>108</v>
      </c>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row>
    <row r="335" spans="1:148" ht="30" hidden="1" x14ac:dyDescent="0.25">
      <c r="A335" s="5" t="s">
        <v>542</v>
      </c>
      <c r="B335" s="6" t="s">
        <v>543</v>
      </c>
      <c r="C335" s="6">
        <v>4110324</v>
      </c>
      <c r="D335" s="7">
        <v>46082</v>
      </c>
      <c r="E335" s="5">
        <v>239</v>
      </c>
      <c r="F335" s="8">
        <f t="shared" si="64"/>
        <v>23</v>
      </c>
      <c r="G335" s="8">
        <f t="shared" si="63"/>
        <v>216</v>
      </c>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v>20</v>
      </c>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v>3</v>
      </c>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row>
    <row r="336" spans="1:148" ht="30" hidden="1" x14ac:dyDescent="0.25">
      <c r="A336" s="5" t="s">
        <v>544</v>
      </c>
      <c r="B336" s="6" t="s">
        <v>545</v>
      </c>
      <c r="C336" s="6" t="s">
        <v>546</v>
      </c>
      <c r="D336" s="7">
        <v>45901</v>
      </c>
      <c r="E336" s="5">
        <v>140</v>
      </c>
      <c r="F336" s="8">
        <f t="shared" si="64"/>
        <v>85</v>
      </c>
      <c r="G336" s="8">
        <f t="shared" si="63"/>
        <v>55</v>
      </c>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v>15</v>
      </c>
      <c r="CN336" s="8"/>
      <c r="CO336" s="8"/>
      <c r="CP336" s="8"/>
      <c r="CQ336" s="8"/>
      <c r="CR336" s="8"/>
      <c r="CS336" s="8"/>
      <c r="CT336" s="8"/>
      <c r="CU336" s="8"/>
      <c r="CV336" s="8"/>
      <c r="CW336" s="8"/>
      <c r="CX336" s="8"/>
      <c r="CY336" s="8"/>
      <c r="CZ336" s="8"/>
      <c r="DA336" s="8">
        <v>50</v>
      </c>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v>20</v>
      </c>
      <c r="EQ336" s="8"/>
      <c r="ER336" s="8"/>
    </row>
    <row r="337" spans="1:148" ht="30" hidden="1" x14ac:dyDescent="0.25">
      <c r="A337" s="5" t="s">
        <v>547</v>
      </c>
      <c r="B337" s="6" t="s">
        <v>548</v>
      </c>
      <c r="C337" s="6">
        <v>420693</v>
      </c>
      <c r="D337" s="7">
        <v>46054</v>
      </c>
      <c r="E337" s="5">
        <v>1831</v>
      </c>
      <c r="F337" s="8">
        <f t="shared" si="64"/>
        <v>227</v>
      </c>
      <c r="G337" s="8">
        <f t="shared" si="63"/>
        <v>1604</v>
      </c>
      <c r="H337" s="8"/>
      <c r="I337" s="8"/>
      <c r="J337" s="8"/>
      <c r="K337" s="8"/>
      <c r="L337" s="8"/>
      <c r="M337" s="8"/>
      <c r="N337" s="8"/>
      <c r="O337" s="8"/>
      <c r="P337" s="8">
        <v>5</v>
      </c>
      <c r="Q337" s="8"/>
      <c r="R337" s="8"/>
      <c r="S337" s="8">
        <v>60</v>
      </c>
      <c r="T337" s="8"/>
      <c r="U337" s="8"/>
      <c r="V337" s="8"/>
      <c r="W337" s="8">
        <v>27</v>
      </c>
      <c r="X337" s="8"/>
      <c r="Y337" s="8"/>
      <c r="Z337" s="8"/>
      <c r="AA337" s="8">
        <v>10</v>
      </c>
      <c r="AB337" s="8"/>
      <c r="AC337" s="8">
        <v>40</v>
      </c>
      <c r="AD337" s="8"/>
      <c r="AE337" s="8"/>
      <c r="AF337" s="8"/>
      <c r="AG337" s="8"/>
      <c r="AH337" s="8"/>
      <c r="AI337" s="8"/>
      <c r="AJ337" s="8">
        <v>15</v>
      </c>
      <c r="AK337" s="8"/>
      <c r="AL337" s="8"/>
      <c r="AM337" s="8"/>
      <c r="AN337" s="8"/>
      <c r="AO337" s="8"/>
      <c r="AP337" s="8"/>
      <c r="AQ337" s="8"/>
      <c r="AR337" s="8"/>
      <c r="AS337" s="8"/>
      <c r="AT337" s="8"/>
      <c r="AU337" s="8"/>
      <c r="AV337" s="8"/>
      <c r="AW337" s="8"/>
      <c r="AX337" s="8"/>
      <c r="AY337" s="8"/>
      <c r="AZ337" s="8"/>
      <c r="BA337" s="8"/>
      <c r="BB337" s="8">
        <v>20</v>
      </c>
      <c r="BC337" s="8"/>
      <c r="BD337" s="8"/>
      <c r="BE337" s="8"/>
      <c r="BF337" s="8"/>
      <c r="BG337" s="8"/>
      <c r="BH337" s="8"/>
      <c r="BI337" s="8"/>
      <c r="BJ337" s="8"/>
      <c r="BK337" s="8"/>
      <c r="BL337" s="8"/>
      <c r="BM337" s="8"/>
      <c r="BN337" s="8"/>
      <c r="BO337" s="8"/>
      <c r="BP337" s="8"/>
      <c r="BQ337" s="8"/>
      <c r="BR337" s="8"/>
      <c r="BS337" s="8"/>
      <c r="BT337" s="8"/>
      <c r="BU337" s="8">
        <v>30</v>
      </c>
      <c r="BV337" s="8"/>
      <c r="BW337" s="8"/>
      <c r="BX337" s="8"/>
      <c r="BY337" s="8"/>
      <c r="BZ337" s="8"/>
      <c r="CA337" s="8"/>
      <c r="CB337" s="8"/>
      <c r="CC337" s="8"/>
      <c r="CD337" s="8"/>
      <c r="CE337" s="8"/>
      <c r="CF337" s="8"/>
      <c r="CG337" s="8"/>
      <c r="CH337" s="8"/>
      <c r="CI337" s="8"/>
      <c r="CJ337" s="8"/>
      <c r="CK337" s="8"/>
      <c r="CL337" s="8"/>
      <c r="CM337" s="8">
        <v>5</v>
      </c>
      <c r="CN337" s="8"/>
      <c r="CO337" s="8">
        <v>15</v>
      </c>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row>
    <row r="338" spans="1:148" ht="30" hidden="1" x14ac:dyDescent="0.25">
      <c r="A338" s="5" t="s">
        <v>547</v>
      </c>
      <c r="B338" s="6" t="s">
        <v>548</v>
      </c>
      <c r="C338" s="6">
        <v>420692</v>
      </c>
      <c r="D338" s="7">
        <v>46054</v>
      </c>
      <c r="E338" s="5">
        <v>1560</v>
      </c>
      <c r="F338" s="8">
        <f t="shared" si="64"/>
        <v>136</v>
      </c>
      <c r="G338" s="8">
        <f t="shared" si="63"/>
        <v>1424</v>
      </c>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v>16</v>
      </c>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v>30</v>
      </c>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v>50</v>
      </c>
      <c r="DB338" s="8"/>
      <c r="DC338" s="8"/>
      <c r="DD338" s="8"/>
      <c r="DE338" s="8"/>
      <c r="DF338" s="8"/>
      <c r="DG338" s="8"/>
      <c r="DH338" s="8"/>
      <c r="DI338" s="8"/>
      <c r="DJ338" s="8"/>
      <c r="DK338" s="8"/>
      <c r="DL338" s="8"/>
      <c r="DM338" s="8"/>
      <c r="DN338" s="8"/>
      <c r="DO338" s="8">
        <v>10</v>
      </c>
      <c r="DP338" s="8"/>
      <c r="DQ338" s="8">
        <v>30</v>
      </c>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row>
    <row r="339" spans="1:148" ht="30" hidden="1" x14ac:dyDescent="0.25">
      <c r="A339" s="5" t="s">
        <v>549</v>
      </c>
      <c r="B339" s="6" t="s">
        <v>550</v>
      </c>
      <c r="C339" s="6" t="s">
        <v>551</v>
      </c>
      <c r="D339" s="7">
        <v>46539</v>
      </c>
      <c r="E339" s="5">
        <v>68</v>
      </c>
      <c r="F339" s="8">
        <f t="shared" si="64"/>
        <v>31</v>
      </c>
      <c r="G339" s="8">
        <f t="shared" si="63"/>
        <v>37</v>
      </c>
      <c r="H339" s="8"/>
      <c r="I339" s="8"/>
      <c r="J339" s="8"/>
      <c r="K339" s="8"/>
      <c r="L339" s="8"/>
      <c r="M339" s="8"/>
      <c r="N339" s="8"/>
      <c r="O339" s="8"/>
      <c r="P339" s="8"/>
      <c r="Q339" s="8"/>
      <c r="R339" s="8"/>
      <c r="S339" s="8">
        <v>10</v>
      </c>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v>20</v>
      </c>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v>1</v>
      </c>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row>
    <row r="340" spans="1:148" ht="120" hidden="1" x14ac:dyDescent="0.25">
      <c r="A340" s="5" t="s">
        <v>553</v>
      </c>
      <c r="B340" s="6" t="s">
        <v>554</v>
      </c>
      <c r="C340" s="6" t="s">
        <v>555</v>
      </c>
      <c r="D340" s="7">
        <v>46143</v>
      </c>
      <c r="E340" s="5">
        <v>10</v>
      </c>
      <c r="F340" s="8">
        <f t="shared" si="64"/>
        <v>0</v>
      </c>
      <c r="G340" s="8">
        <f t="shared" ref="G340:G402" si="65">E340-F340</f>
        <v>10</v>
      </c>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row>
    <row r="341" spans="1:148" ht="30" hidden="1" x14ac:dyDescent="0.25">
      <c r="A341" s="5" t="s">
        <v>556</v>
      </c>
      <c r="B341" s="6" t="s">
        <v>557</v>
      </c>
      <c r="C341" s="6" t="s">
        <v>558</v>
      </c>
      <c r="D341" s="7">
        <v>46143</v>
      </c>
      <c r="E341" s="5">
        <v>23</v>
      </c>
      <c r="F341" s="8">
        <f t="shared" si="64"/>
        <v>23</v>
      </c>
      <c r="G341" s="8">
        <f t="shared" si="65"/>
        <v>0</v>
      </c>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v>23</v>
      </c>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row>
    <row r="342" spans="1:148" ht="45" hidden="1" x14ac:dyDescent="0.25">
      <c r="A342" s="5" t="s">
        <v>559</v>
      </c>
      <c r="B342" s="6" t="s">
        <v>560</v>
      </c>
      <c r="C342" s="6" t="s">
        <v>561</v>
      </c>
      <c r="D342" s="7">
        <v>46082</v>
      </c>
      <c r="E342" s="5">
        <v>2</v>
      </c>
      <c r="F342" s="8">
        <f t="shared" si="64"/>
        <v>0</v>
      </c>
      <c r="G342" s="8">
        <f t="shared" si="65"/>
        <v>2</v>
      </c>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row>
    <row r="343" spans="1:148" ht="30" hidden="1" x14ac:dyDescent="0.25">
      <c r="A343" s="5" t="s">
        <v>562</v>
      </c>
      <c r="B343" s="6" t="s">
        <v>563</v>
      </c>
      <c r="C343" s="6" t="s">
        <v>564</v>
      </c>
      <c r="D343" s="7">
        <v>46082</v>
      </c>
      <c r="E343" s="5">
        <v>52</v>
      </c>
      <c r="F343" s="8">
        <f t="shared" si="64"/>
        <v>10</v>
      </c>
      <c r="G343" s="8">
        <f t="shared" si="65"/>
        <v>42</v>
      </c>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v>10</v>
      </c>
      <c r="EQ343" s="8"/>
      <c r="ER343" s="8"/>
    </row>
    <row r="344" spans="1:148" ht="30" hidden="1" x14ac:dyDescent="0.25">
      <c r="A344" s="5" t="s">
        <v>565</v>
      </c>
      <c r="B344" s="6" t="s">
        <v>566</v>
      </c>
      <c r="C344" s="6">
        <v>40385</v>
      </c>
      <c r="D344" s="7">
        <v>46054</v>
      </c>
      <c r="E344" s="5">
        <v>372</v>
      </c>
      <c r="F344" s="8">
        <f t="shared" si="64"/>
        <v>347</v>
      </c>
      <c r="G344" s="8">
        <f t="shared" si="65"/>
        <v>25</v>
      </c>
      <c r="H344" s="8"/>
      <c r="I344" s="8"/>
      <c r="J344" s="8"/>
      <c r="K344" s="8">
        <v>150</v>
      </c>
      <c r="L344" s="8"/>
      <c r="M344" s="8"/>
      <c r="N344" s="8"/>
      <c r="O344" s="8"/>
      <c r="P344" s="8"/>
      <c r="Q344" s="8"/>
      <c r="R344" s="8"/>
      <c r="S344" s="8">
        <v>62</v>
      </c>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v>25</v>
      </c>
      <c r="DB344" s="8"/>
      <c r="DC344" s="8"/>
      <c r="DD344" s="8"/>
      <c r="DE344" s="8"/>
      <c r="DF344" s="8"/>
      <c r="DG344" s="8"/>
      <c r="DH344" s="8"/>
      <c r="DI344" s="8"/>
      <c r="DJ344" s="8"/>
      <c r="DK344" s="8"/>
      <c r="DL344" s="8"/>
      <c r="DM344" s="8"/>
      <c r="DN344" s="8"/>
      <c r="DO344" s="8"/>
      <c r="DP344" s="8"/>
      <c r="DQ344" s="8"/>
      <c r="DR344" s="8"/>
      <c r="DS344" s="8"/>
      <c r="DT344" s="8"/>
      <c r="DU344" s="8"/>
      <c r="DV344" s="8"/>
      <c r="DW344" s="8"/>
      <c r="DX344" s="8">
        <v>100</v>
      </c>
      <c r="DY344" s="8"/>
      <c r="DZ344" s="8"/>
      <c r="EA344" s="8"/>
      <c r="EB344" s="8"/>
      <c r="EC344" s="8"/>
      <c r="ED344" s="8"/>
      <c r="EE344" s="8"/>
      <c r="EF344" s="8"/>
      <c r="EG344" s="8"/>
      <c r="EH344" s="8"/>
      <c r="EI344" s="8"/>
      <c r="EJ344" s="8"/>
      <c r="EK344" s="8"/>
      <c r="EL344" s="8"/>
      <c r="EM344" s="8"/>
      <c r="EN344" s="8"/>
      <c r="EO344" s="8"/>
      <c r="EP344" s="8">
        <v>10</v>
      </c>
      <c r="EQ344" s="8"/>
      <c r="ER344" s="8"/>
    </row>
    <row r="345" spans="1:148" ht="30" hidden="1" x14ac:dyDescent="0.25">
      <c r="A345" s="5" t="s">
        <v>567</v>
      </c>
      <c r="B345" s="6" t="s">
        <v>568</v>
      </c>
      <c r="C345" s="6" t="s">
        <v>569</v>
      </c>
      <c r="D345" s="7">
        <v>45870</v>
      </c>
      <c r="E345" s="5">
        <v>66</v>
      </c>
      <c r="F345" s="8">
        <f t="shared" si="64"/>
        <v>2</v>
      </c>
      <c r="G345" s="8">
        <f t="shared" si="65"/>
        <v>64</v>
      </c>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v>2</v>
      </c>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row>
    <row r="346" spans="1:148" ht="30" hidden="1" x14ac:dyDescent="0.25">
      <c r="A346" s="5" t="s">
        <v>570</v>
      </c>
      <c r="B346" s="6" t="s">
        <v>571</v>
      </c>
      <c r="C346" s="6" t="s">
        <v>572</v>
      </c>
      <c r="D346" s="7">
        <v>46143</v>
      </c>
      <c r="E346" s="5">
        <v>135</v>
      </c>
      <c r="F346" s="8">
        <f t="shared" si="64"/>
        <v>75</v>
      </c>
      <c r="G346" s="8">
        <f t="shared" si="65"/>
        <v>60</v>
      </c>
      <c r="H346" s="8"/>
      <c r="I346" s="8"/>
      <c r="J346" s="8"/>
      <c r="K346" s="8"/>
      <c r="L346" s="8"/>
      <c r="M346" s="8"/>
      <c r="N346" s="8"/>
      <c r="O346" s="8"/>
      <c r="P346" s="8"/>
      <c r="Q346" s="8"/>
      <c r="R346" s="8"/>
      <c r="S346" s="8">
        <v>35</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v>20</v>
      </c>
      <c r="BC346" s="8"/>
      <c r="BD346" s="8"/>
      <c r="BE346" s="8"/>
      <c r="BF346" s="8"/>
      <c r="BG346" s="8"/>
      <c r="BH346" s="8"/>
      <c r="BI346" s="8"/>
      <c r="BJ346" s="8"/>
      <c r="BK346" s="8"/>
      <c r="BL346" s="8"/>
      <c r="BM346" s="8">
        <v>20</v>
      </c>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row>
    <row r="347" spans="1:148" ht="30" hidden="1" x14ac:dyDescent="0.25">
      <c r="A347" s="5" t="s">
        <v>573</v>
      </c>
      <c r="B347" s="6" t="s">
        <v>574</v>
      </c>
      <c r="C347" s="6">
        <v>305151</v>
      </c>
      <c r="D347" s="7">
        <v>45870</v>
      </c>
      <c r="E347" s="5">
        <v>40</v>
      </c>
      <c r="F347" s="8">
        <f t="shared" si="64"/>
        <v>40</v>
      </c>
      <c r="G347" s="8">
        <f t="shared" si="65"/>
        <v>0</v>
      </c>
      <c r="H347" s="8"/>
      <c r="I347" s="8"/>
      <c r="J347" s="8"/>
      <c r="K347" s="8"/>
      <c r="L347" s="8"/>
      <c r="M347" s="8"/>
      <c r="N347" s="8">
        <v>40</v>
      </c>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row>
    <row r="348" spans="1:148" ht="45" hidden="1" x14ac:dyDescent="0.25">
      <c r="A348" s="5" t="s">
        <v>575</v>
      </c>
      <c r="B348" s="6" t="s">
        <v>576</v>
      </c>
      <c r="C348" s="6" t="s">
        <v>577</v>
      </c>
      <c r="D348" s="7">
        <v>45992</v>
      </c>
      <c r="E348" s="5">
        <v>540</v>
      </c>
      <c r="F348" s="8">
        <f t="shared" si="64"/>
        <v>90</v>
      </c>
      <c r="G348" s="8">
        <f t="shared" si="65"/>
        <v>450</v>
      </c>
      <c r="H348" s="8"/>
      <c r="I348" s="8"/>
      <c r="J348" s="8"/>
      <c r="K348" s="8"/>
      <c r="L348" s="8"/>
      <c r="M348" s="8"/>
      <c r="N348" s="8"/>
      <c r="O348" s="8"/>
      <c r="P348" s="8"/>
      <c r="Q348" s="8"/>
      <c r="R348" s="8"/>
      <c r="S348" s="8">
        <v>60</v>
      </c>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v>20</v>
      </c>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v>10</v>
      </c>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row>
    <row r="349" spans="1:148" ht="45" hidden="1" x14ac:dyDescent="0.25">
      <c r="A349" s="5" t="s">
        <v>575</v>
      </c>
      <c r="B349" s="6" t="s">
        <v>576</v>
      </c>
      <c r="C349" s="6" t="s">
        <v>578</v>
      </c>
      <c r="D349" s="7">
        <v>46113</v>
      </c>
      <c r="E349" s="5">
        <v>120</v>
      </c>
      <c r="F349" s="8">
        <f t="shared" si="64"/>
        <v>3</v>
      </c>
      <c r="G349" s="8">
        <f t="shared" si="65"/>
        <v>117</v>
      </c>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v>3</v>
      </c>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row>
    <row r="350" spans="1:148" ht="30" hidden="1" x14ac:dyDescent="0.25">
      <c r="A350" s="5" t="s">
        <v>565</v>
      </c>
      <c r="B350" s="6" t="s">
        <v>566</v>
      </c>
      <c r="C350" s="6" t="s">
        <v>579</v>
      </c>
      <c r="D350" s="7">
        <v>46143</v>
      </c>
      <c r="E350" s="5">
        <v>164</v>
      </c>
      <c r="F350" s="8">
        <f t="shared" si="64"/>
        <v>0</v>
      </c>
      <c r="G350" s="8">
        <f t="shared" si="65"/>
        <v>164</v>
      </c>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row>
    <row r="351" spans="1:148" ht="30" hidden="1" x14ac:dyDescent="0.25">
      <c r="A351" s="5" t="s">
        <v>565</v>
      </c>
      <c r="B351" s="6" t="s">
        <v>566</v>
      </c>
      <c r="C351" s="6">
        <v>41456</v>
      </c>
      <c r="D351" s="7">
        <v>46174</v>
      </c>
      <c r="E351" s="5">
        <v>600</v>
      </c>
      <c r="F351" s="8">
        <f t="shared" si="64"/>
        <v>0</v>
      </c>
      <c r="G351" s="8">
        <f t="shared" si="65"/>
        <v>600</v>
      </c>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row>
    <row r="352" spans="1:148" ht="30" hidden="1" x14ac:dyDescent="0.25">
      <c r="A352" s="5" t="s">
        <v>580</v>
      </c>
      <c r="B352" s="6" t="s">
        <v>581</v>
      </c>
      <c r="C352" s="6" t="s">
        <v>582</v>
      </c>
      <c r="D352" s="7">
        <v>45962</v>
      </c>
      <c r="E352" s="5">
        <v>120</v>
      </c>
      <c r="F352" s="8">
        <f t="shared" si="64"/>
        <v>0</v>
      </c>
      <c r="G352" s="8">
        <f t="shared" si="65"/>
        <v>120</v>
      </c>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row>
    <row r="353" spans="1:148" ht="30" hidden="1" x14ac:dyDescent="0.25">
      <c r="A353" s="5" t="s">
        <v>580</v>
      </c>
      <c r="B353" s="6" t="s">
        <v>581</v>
      </c>
      <c r="C353" s="6" t="s">
        <v>583</v>
      </c>
      <c r="D353" s="7">
        <v>45870</v>
      </c>
      <c r="E353" s="5">
        <v>72</v>
      </c>
      <c r="F353" s="8">
        <f t="shared" si="64"/>
        <v>150</v>
      </c>
      <c r="G353" s="8">
        <f t="shared" si="65"/>
        <v>-78</v>
      </c>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v>150</v>
      </c>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row>
    <row r="354" spans="1:148" ht="60" hidden="1" x14ac:dyDescent="0.25">
      <c r="A354" s="5" t="s">
        <v>584</v>
      </c>
      <c r="B354" s="6" t="s">
        <v>585</v>
      </c>
      <c r="C354" s="6" t="s">
        <v>586</v>
      </c>
      <c r="D354" s="7">
        <v>46054</v>
      </c>
      <c r="E354" s="5">
        <v>752</v>
      </c>
      <c r="F354" s="8">
        <f t="shared" si="64"/>
        <v>260</v>
      </c>
      <c r="G354" s="8">
        <f t="shared" si="65"/>
        <v>492</v>
      </c>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v>30</v>
      </c>
      <c r="DK354" s="8"/>
      <c r="DL354" s="8"/>
      <c r="DM354" s="8"/>
      <c r="DN354" s="8"/>
      <c r="DO354" s="8"/>
      <c r="DP354" s="8"/>
      <c r="DQ354" s="8"/>
      <c r="DR354" s="8"/>
      <c r="DS354" s="8"/>
      <c r="DT354" s="8"/>
      <c r="DU354" s="8"/>
      <c r="DV354" s="8"/>
      <c r="DW354" s="8"/>
      <c r="DX354" s="8">
        <v>200</v>
      </c>
      <c r="DY354" s="8"/>
      <c r="DZ354" s="8"/>
      <c r="EA354" s="8"/>
      <c r="EB354" s="8"/>
      <c r="EC354" s="8"/>
      <c r="ED354" s="8"/>
      <c r="EE354" s="8"/>
      <c r="EF354" s="8"/>
      <c r="EG354" s="8"/>
      <c r="EH354" s="8"/>
      <c r="EI354" s="8"/>
      <c r="EJ354" s="8"/>
      <c r="EK354" s="8"/>
      <c r="EL354" s="8"/>
      <c r="EM354" s="8"/>
      <c r="EN354" s="8"/>
      <c r="EO354" s="8"/>
      <c r="EP354" s="8">
        <v>30</v>
      </c>
      <c r="EQ354" s="8"/>
      <c r="ER354" s="8"/>
    </row>
    <row r="355" spans="1:148" ht="45" hidden="1" x14ac:dyDescent="0.25">
      <c r="A355" s="5" t="s">
        <v>587</v>
      </c>
      <c r="B355" s="6" t="s">
        <v>588</v>
      </c>
      <c r="C355" s="6" t="s">
        <v>589</v>
      </c>
      <c r="D355" s="7">
        <v>46143</v>
      </c>
      <c r="E355" s="5">
        <v>98</v>
      </c>
      <c r="F355" s="8">
        <f t="shared" si="64"/>
        <v>0</v>
      </c>
      <c r="G355" s="8">
        <f t="shared" si="65"/>
        <v>98</v>
      </c>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row>
    <row r="356" spans="1:148" ht="30" hidden="1" x14ac:dyDescent="0.25">
      <c r="A356" s="5" t="s">
        <v>590</v>
      </c>
      <c r="B356" s="6" t="s">
        <v>591</v>
      </c>
      <c r="C356" s="6">
        <v>24041399</v>
      </c>
      <c r="D356" s="7">
        <v>46113</v>
      </c>
      <c r="E356" s="5">
        <v>7243</v>
      </c>
      <c r="F356" s="8">
        <f t="shared" si="64"/>
        <v>150</v>
      </c>
      <c r="G356" s="8">
        <f t="shared" si="65"/>
        <v>7093</v>
      </c>
      <c r="H356" s="8"/>
      <c r="I356" s="8"/>
      <c r="J356" s="8"/>
      <c r="K356" s="8"/>
      <c r="L356" s="8"/>
      <c r="M356" s="8"/>
      <c r="N356" s="8"/>
      <c r="O356" s="8"/>
      <c r="P356" s="8"/>
      <c r="Q356" s="8"/>
      <c r="R356" s="8"/>
      <c r="S356" s="8">
        <v>60</v>
      </c>
      <c r="T356" s="8"/>
      <c r="U356" s="8"/>
      <c r="V356" s="8"/>
      <c r="W356" s="8">
        <v>20</v>
      </c>
      <c r="X356" s="8"/>
      <c r="Y356" s="8"/>
      <c r="Z356" s="8"/>
      <c r="AA356" s="8"/>
      <c r="AB356" s="8"/>
      <c r="AC356" s="8"/>
      <c r="AD356" s="8"/>
      <c r="AE356" s="8"/>
      <c r="AF356" s="8"/>
      <c r="AG356" s="8"/>
      <c r="AH356" s="8"/>
      <c r="AI356" s="8"/>
      <c r="AJ356" s="8"/>
      <c r="AK356" s="8"/>
      <c r="AL356" s="8"/>
      <c r="AM356" s="8">
        <v>5</v>
      </c>
      <c r="AN356" s="8"/>
      <c r="AO356" s="8"/>
      <c r="AP356" s="8"/>
      <c r="AQ356" s="8"/>
      <c r="AR356" s="8"/>
      <c r="AS356" s="8"/>
      <c r="AT356" s="8"/>
      <c r="AU356" s="8"/>
      <c r="AV356" s="8"/>
      <c r="AW356" s="8">
        <v>5</v>
      </c>
      <c r="AX356" s="8"/>
      <c r="AY356" s="8"/>
      <c r="AZ356" s="8"/>
      <c r="BA356" s="8"/>
      <c r="BB356" s="8">
        <v>20</v>
      </c>
      <c r="BC356" s="8"/>
      <c r="BD356" s="8"/>
      <c r="BE356" s="8"/>
      <c r="BF356" s="8"/>
      <c r="BG356" s="8"/>
      <c r="BH356" s="8"/>
      <c r="BI356" s="8"/>
      <c r="BJ356" s="8"/>
      <c r="BK356" s="8"/>
      <c r="BL356" s="8"/>
      <c r="BM356" s="8"/>
      <c r="BN356" s="8"/>
      <c r="BO356" s="8"/>
      <c r="BP356" s="8"/>
      <c r="BQ356" s="8"/>
      <c r="BR356" s="8"/>
      <c r="BS356" s="8"/>
      <c r="BT356" s="8">
        <v>5</v>
      </c>
      <c r="BU356" s="8">
        <v>5</v>
      </c>
      <c r="BV356" s="8"/>
      <c r="BW356" s="8"/>
      <c r="BX356" s="8"/>
      <c r="BY356" s="8"/>
      <c r="BZ356" s="8"/>
      <c r="CA356" s="8"/>
      <c r="CB356" s="8">
        <v>5</v>
      </c>
      <c r="CC356" s="8"/>
      <c r="CD356" s="8"/>
      <c r="CE356" s="8"/>
      <c r="CF356" s="8"/>
      <c r="CG356" s="8"/>
      <c r="CH356" s="8"/>
      <c r="CI356" s="8"/>
      <c r="CJ356" s="8"/>
      <c r="CK356" s="8"/>
      <c r="CL356" s="8"/>
      <c r="CM356" s="8"/>
      <c r="CN356" s="8"/>
      <c r="CO356" s="8"/>
      <c r="CP356" s="8"/>
      <c r="CQ356" s="8"/>
      <c r="CR356" s="8">
        <v>25</v>
      </c>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row>
    <row r="357" spans="1:148" ht="30" hidden="1" x14ac:dyDescent="0.25">
      <c r="A357" s="5" t="s">
        <v>592</v>
      </c>
      <c r="B357" s="6" t="s">
        <v>593</v>
      </c>
      <c r="C357" s="6" t="s">
        <v>594</v>
      </c>
      <c r="D357" s="7">
        <v>46143</v>
      </c>
      <c r="E357" s="5">
        <v>1377</v>
      </c>
      <c r="F357" s="8">
        <f t="shared" si="64"/>
        <v>328</v>
      </c>
      <c r="G357" s="8">
        <f t="shared" si="65"/>
        <v>1049</v>
      </c>
      <c r="H357" s="8"/>
      <c r="I357" s="8"/>
      <c r="J357" s="8"/>
      <c r="K357" s="8"/>
      <c r="L357" s="8"/>
      <c r="M357" s="8"/>
      <c r="N357" s="8"/>
      <c r="O357" s="8"/>
      <c r="P357" s="8"/>
      <c r="Q357" s="8"/>
      <c r="R357" s="8"/>
      <c r="S357" s="8">
        <v>60</v>
      </c>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v>20</v>
      </c>
      <c r="BC357" s="8"/>
      <c r="BD357" s="8"/>
      <c r="BE357" s="8"/>
      <c r="BF357" s="8"/>
      <c r="BG357" s="8"/>
      <c r="BH357" s="8"/>
      <c r="BI357" s="8"/>
      <c r="BJ357" s="8"/>
      <c r="BK357" s="8">
        <v>9</v>
      </c>
      <c r="BL357" s="8"/>
      <c r="BM357" s="8">
        <v>24</v>
      </c>
      <c r="BN357" s="8"/>
      <c r="BO357" s="8"/>
      <c r="BP357" s="8"/>
      <c r="BQ357" s="8"/>
      <c r="BR357" s="8"/>
      <c r="BS357" s="8"/>
      <c r="BT357" s="8">
        <v>20</v>
      </c>
      <c r="BU357" s="8">
        <v>20</v>
      </c>
      <c r="BV357" s="8"/>
      <c r="BW357" s="8"/>
      <c r="BX357" s="8"/>
      <c r="BY357" s="8"/>
      <c r="BZ357" s="8"/>
      <c r="CA357" s="8"/>
      <c r="CB357" s="8"/>
      <c r="CC357" s="8"/>
      <c r="CD357" s="8"/>
      <c r="CE357" s="8"/>
      <c r="CF357" s="8"/>
      <c r="CG357" s="8"/>
      <c r="CH357" s="8"/>
      <c r="CI357" s="8"/>
      <c r="CJ357" s="8"/>
      <c r="CK357" s="8"/>
      <c r="CL357" s="8"/>
      <c r="CM357" s="8">
        <v>10</v>
      </c>
      <c r="CN357" s="8"/>
      <c r="CO357" s="8"/>
      <c r="CP357" s="8"/>
      <c r="CQ357" s="8"/>
      <c r="CR357" s="8">
        <v>100</v>
      </c>
      <c r="CS357" s="8"/>
      <c r="CT357" s="8"/>
      <c r="CU357" s="8">
        <v>5</v>
      </c>
      <c r="CV357" s="8"/>
      <c r="CW357" s="8"/>
      <c r="CX357" s="8"/>
      <c r="CY357" s="8"/>
      <c r="CZ357" s="8"/>
      <c r="DA357" s="8"/>
      <c r="DB357" s="8"/>
      <c r="DC357" s="8"/>
      <c r="DD357" s="8"/>
      <c r="DE357" s="8"/>
      <c r="DF357" s="8"/>
      <c r="DG357" s="8"/>
      <c r="DH357" s="8"/>
      <c r="DI357" s="8"/>
      <c r="DJ357" s="8"/>
      <c r="DK357" s="8"/>
      <c r="DL357" s="8"/>
      <c r="DM357" s="8"/>
      <c r="DN357" s="8"/>
      <c r="DO357" s="8">
        <v>20</v>
      </c>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v>40</v>
      </c>
      <c r="EQ357" s="8"/>
      <c r="ER357" s="8"/>
    </row>
    <row r="358" spans="1:148" ht="30" hidden="1" x14ac:dyDescent="0.25">
      <c r="A358" s="5" t="s">
        <v>592</v>
      </c>
      <c r="B358" s="6" t="s">
        <v>593</v>
      </c>
      <c r="C358" s="6" t="s">
        <v>595</v>
      </c>
      <c r="D358" s="7">
        <v>46113</v>
      </c>
      <c r="E358" s="5">
        <v>1445</v>
      </c>
      <c r="F358" s="8">
        <f t="shared" si="64"/>
        <v>5</v>
      </c>
      <c r="G358" s="8">
        <f t="shared" si="65"/>
        <v>1440</v>
      </c>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v>5</v>
      </c>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row>
    <row r="359" spans="1:148" hidden="1" x14ac:dyDescent="0.25">
      <c r="A359" s="5" t="s">
        <v>596</v>
      </c>
      <c r="B359" s="6" t="s">
        <v>597</v>
      </c>
      <c r="C359" s="6">
        <v>423141</v>
      </c>
      <c r="D359" s="7">
        <v>45962</v>
      </c>
      <c r="E359" s="5">
        <v>898</v>
      </c>
      <c r="F359" s="8">
        <f t="shared" si="64"/>
        <v>55</v>
      </c>
      <c r="G359" s="8">
        <f t="shared" si="65"/>
        <v>843</v>
      </c>
      <c r="H359" s="8"/>
      <c r="I359" s="8"/>
      <c r="J359" s="8"/>
      <c r="K359" s="8"/>
      <c r="L359" s="8"/>
      <c r="M359" s="8"/>
      <c r="N359" s="8"/>
      <c r="O359" s="8"/>
      <c r="P359" s="8"/>
      <c r="Q359" s="8"/>
      <c r="R359" s="8"/>
      <c r="S359" s="8">
        <v>30</v>
      </c>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v>5</v>
      </c>
      <c r="CS359" s="8"/>
      <c r="CT359" s="8"/>
      <c r="CU359" s="8"/>
      <c r="CV359" s="8"/>
      <c r="CW359" s="8"/>
      <c r="CX359" s="8"/>
      <c r="CY359" s="8"/>
      <c r="CZ359" s="8"/>
      <c r="DA359" s="8">
        <v>20</v>
      </c>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row>
    <row r="360" spans="1:148" ht="30" hidden="1" x14ac:dyDescent="0.25">
      <c r="A360" s="5" t="s">
        <v>598</v>
      </c>
      <c r="B360" s="6" t="s">
        <v>599</v>
      </c>
      <c r="C360" s="6" t="s">
        <v>600</v>
      </c>
      <c r="D360" s="7">
        <v>46174</v>
      </c>
      <c r="E360" s="5">
        <v>775</v>
      </c>
      <c r="F360" s="8">
        <f t="shared" si="64"/>
        <v>116</v>
      </c>
      <c r="G360" s="8">
        <f t="shared" si="65"/>
        <v>659</v>
      </c>
      <c r="H360" s="8"/>
      <c r="I360" s="8"/>
      <c r="J360" s="8"/>
      <c r="K360" s="8"/>
      <c r="L360" s="8"/>
      <c r="M360" s="8"/>
      <c r="N360" s="8"/>
      <c r="O360" s="8"/>
      <c r="P360" s="8"/>
      <c r="Q360" s="8"/>
      <c r="R360" s="8"/>
      <c r="S360" s="8">
        <v>35</v>
      </c>
      <c r="T360" s="8"/>
      <c r="U360" s="8"/>
      <c r="V360" s="8"/>
      <c r="W360" s="8"/>
      <c r="X360" s="8"/>
      <c r="Y360" s="8"/>
      <c r="Z360" s="8"/>
      <c r="AA360" s="8"/>
      <c r="AB360" s="8"/>
      <c r="AC360" s="8">
        <v>30</v>
      </c>
      <c r="AD360" s="8"/>
      <c r="AE360" s="8"/>
      <c r="AF360" s="8"/>
      <c r="AG360" s="8"/>
      <c r="AH360" s="8"/>
      <c r="AI360" s="8"/>
      <c r="AJ360" s="8"/>
      <c r="AK360" s="8"/>
      <c r="AL360" s="8"/>
      <c r="AM360" s="8">
        <v>4</v>
      </c>
      <c r="AN360" s="8"/>
      <c r="AO360" s="8"/>
      <c r="AP360" s="8"/>
      <c r="AQ360" s="8"/>
      <c r="AR360" s="8"/>
      <c r="AS360" s="8"/>
      <c r="AT360" s="8"/>
      <c r="AU360" s="8"/>
      <c r="AV360" s="8"/>
      <c r="AW360" s="8"/>
      <c r="AX360" s="8"/>
      <c r="AY360" s="8"/>
      <c r="AZ360" s="8"/>
      <c r="BA360" s="8"/>
      <c r="BB360" s="8">
        <v>20</v>
      </c>
      <c r="BC360" s="8"/>
      <c r="BD360" s="8"/>
      <c r="BE360" s="8"/>
      <c r="BF360" s="8">
        <v>10</v>
      </c>
      <c r="BG360" s="8"/>
      <c r="BH360" s="8"/>
      <c r="BI360" s="8"/>
      <c r="BJ360" s="8"/>
      <c r="BK360" s="8"/>
      <c r="BL360" s="8"/>
      <c r="BM360" s="8"/>
      <c r="BN360" s="8"/>
      <c r="BO360" s="8"/>
      <c r="BP360" s="8"/>
      <c r="BQ360" s="8"/>
      <c r="BR360" s="8"/>
      <c r="BS360" s="8"/>
      <c r="BT360" s="8">
        <v>3</v>
      </c>
      <c r="BU360" s="8">
        <v>3</v>
      </c>
      <c r="BV360" s="8"/>
      <c r="BW360" s="8"/>
      <c r="BX360" s="8"/>
      <c r="BY360" s="8"/>
      <c r="BZ360" s="8"/>
      <c r="CA360" s="8"/>
      <c r="CB360" s="8">
        <v>5</v>
      </c>
      <c r="CC360" s="8"/>
      <c r="CD360" s="8"/>
      <c r="CE360" s="8"/>
      <c r="CF360" s="8"/>
      <c r="CG360" s="8"/>
      <c r="CH360" s="8"/>
      <c r="CI360" s="8"/>
      <c r="CJ360" s="8"/>
      <c r="CK360" s="8"/>
      <c r="CL360" s="8"/>
      <c r="CM360" s="8"/>
      <c r="CN360" s="8"/>
      <c r="CO360" s="8"/>
      <c r="CP360" s="8"/>
      <c r="CQ360" s="8"/>
      <c r="CR360" s="8">
        <v>2</v>
      </c>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v>4</v>
      </c>
      <c r="EQ360" s="8"/>
      <c r="ER360" s="8"/>
    </row>
    <row r="361" spans="1:148" ht="30" hidden="1" x14ac:dyDescent="0.25">
      <c r="A361" s="5" t="s">
        <v>601</v>
      </c>
      <c r="B361" s="6" t="s">
        <v>602</v>
      </c>
      <c r="C361" s="6" t="s">
        <v>603</v>
      </c>
      <c r="D361" s="7">
        <v>46054</v>
      </c>
      <c r="E361" s="5">
        <v>40</v>
      </c>
      <c r="F361" s="8">
        <f t="shared" si="64"/>
        <v>0</v>
      </c>
      <c r="G361" s="8">
        <f t="shared" si="65"/>
        <v>40</v>
      </c>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row>
    <row r="362" spans="1:148" ht="45" hidden="1" x14ac:dyDescent="0.25">
      <c r="A362" s="5" t="s">
        <v>604</v>
      </c>
      <c r="B362" s="6" t="s">
        <v>605</v>
      </c>
      <c r="C362" s="6">
        <v>4040609</v>
      </c>
      <c r="D362" s="7">
        <v>46113</v>
      </c>
      <c r="E362" s="5">
        <v>21</v>
      </c>
      <c r="F362" s="8">
        <f t="shared" si="64"/>
        <v>18</v>
      </c>
      <c r="G362" s="8">
        <f t="shared" si="65"/>
        <v>3</v>
      </c>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v>8</v>
      </c>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v>10</v>
      </c>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row>
    <row r="363" spans="1:148" ht="45" hidden="1" x14ac:dyDescent="0.25">
      <c r="A363" s="5" t="s">
        <v>604</v>
      </c>
      <c r="B363" s="6" t="s">
        <v>605</v>
      </c>
      <c r="C363" s="6" t="s">
        <v>606</v>
      </c>
      <c r="D363" s="7">
        <v>46054</v>
      </c>
      <c r="E363" s="5">
        <v>972</v>
      </c>
      <c r="F363" s="8">
        <f t="shared" si="64"/>
        <v>511</v>
      </c>
      <c r="G363" s="8">
        <f t="shared" si="65"/>
        <v>461</v>
      </c>
      <c r="H363" s="8"/>
      <c r="I363" s="8"/>
      <c r="J363" s="8"/>
      <c r="K363" s="8"/>
      <c r="L363" s="8"/>
      <c r="M363" s="8"/>
      <c r="N363" s="8"/>
      <c r="O363" s="8"/>
      <c r="P363" s="8">
        <v>5</v>
      </c>
      <c r="Q363" s="8"/>
      <c r="R363" s="8"/>
      <c r="S363" s="8">
        <v>60</v>
      </c>
      <c r="T363" s="8"/>
      <c r="U363" s="8"/>
      <c r="V363" s="8"/>
      <c r="W363" s="8"/>
      <c r="X363" s="8"/>
      <c r="Y363" s="8"/>
      <c r="Z363" s="8"/>
      <c r="AA363" s="8">
        <v>20</v>
      </c>
      <c r="AB363" s="8"/>
      <c r="AC363" s="8"/>
      <c r="AD363" s="8"/>
      <c r="AE363" s="8">
        <v>20</v>
      </c>
      <c r="AF363" s="8"/>
      <c r="AG363" s="8"/>
      <c r="AH363" s="8">
        <v>30</v>
      </c>
      <c r="AI363" s="8"/>
      <c r="AJ363" s="8"/>
      <c r="AK363" s="8"/>
      <c r="AL363" s="8"/>
      <c r="AM363" s="8"/>
      <c r="AN363" s="8"/>
      <c r="AO363" s="8"/>
      <c r="AP363" s="8"/>
      <c r="AQ363" s="8"/>
      <c r="AR363" s="8"/>
      <c r="AS363" s="8">
        <v>20</v>
      </c>
      <c r="AT363" s="8"/>
      <c r="AU363" s="8">
        <v>8</v>
      </c>
      <c r="AV363" s="8"/>
      <c r="AW363" s="8"/>
      <c r="AX363" s="8"/>
      <c r="AY363" s="8"/>
      <c r="AZ363" s="8"/>
      <c r="BA363" s="8"/>
      <c r="BB363" s="8">
        <v>20</v>
      </c>
      <c r="BC363" s="8"/>
      <c r="BD363" s="8"/>
      <c r="BE363" s="8"/>
      <c r="BF363" s="8">
        <v>15</v>
      </c>
      <c r="BG363" s="8"/>
      <c r="BH363" s="8">
        <v>10</v>
      </c>
      <c r="BI363" s="8"/>
      <c r="BJ363" s="8"/>
      <c r="BK363" s="8">
        <v>53</v>
      </c>
      <c r="BL363" s="8"/>
      <c r="BM363" s="8">
        <v>108</v>
      </c>
      <c r="BN363" s="8"/>
      <c r="BO363" s="8"/>
      <c r="BP363" s="8"/>
      <c r="BQ363" s="8"/>
      <c r="BR363" s="8"/>
      <c r="BS363" s="8"/>
      <c r="BT363" s="8">
        <v>30</v>
      </c>
      <c r="BU363" s="8">
        <v>30</v>
      </c>
      <c r="BV363" s="8"/>
      <c r="BW363" s="8"/>
      <c r="BX363" s="8"/>
      <c r="BY363" s="8"/>
      <c r="BZ363" s="8"/>
      <c r="CA363" s="8"/>
      <c r="CB363" s="8">
        <v>10</v>
      </c>
      <c r="CC363" s="8"/>
      <c r="CD363" s="8"/>
      <c r="CE363" s="8"/>
      <c r="CF363" s="8"/>
      <c r="CG363" s="8"/>
      <c r="CH363" s="8"/>
      <c r="CI363" s="8"/>
      <c r="CJ363" s="8"/>
      <c r="CK363" s="8"/>
      <c r="CL363" s="8"/>
      <c r="CM363" s="8"/>
      <c r="CN363" s="8"/>
      <c r="CO363" s="8"/>
      <c r="CP363" s="8"/>
      <c r="CQ363" s="8"/>
      <c r="CR363" s="8">
        <v>50</v>
      </c>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v>22</v>
      </c>
      <c r="EQ363" s="8"/>
      <c r="ER363" s="8"/>
    </row>
    <row r="364" spans="1:148" ht="30" hidden="1" x14ac:dyDescent="0.25">
      <c r="A364" s="5" t="s">
        <v>607</v>
      </c>
      <c r="B364" s="6" t="s">
        <v>608</v>
      </c>
      <c r="C364" s="6">
        <v>5244091</v>
      </c>
      <c r="D364" s="7">
        <v>46143</v>
      </c>
      <c r="E364" s="5">
        <v>2614</v>
      </c>
      <c r="F364" s="8">
        <f t="shared" si="64"/>
        <v>76</v>
      </c>
      <c r="G364" s="8">
        <f t="shared" si="65"/>
        <v>2538</v>
      </c>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v>50</v>
      </c>
      <c r="DP364" s="8"/>
      <c r="DQ364" s="8"/>
      <c r="DR364" s="8"/>
      <c r="DS364" s="8"/>
      <c r="DT364" s="8"/>
      <c r="DU364" s="8"/>
      <c r="DV364" s="8"/>
      <c r="DW364" s="8"/>
      <c r="DX364" s="8"/>
      <c r="DY364" s="8"/>
      <c r="DZ364" s="8"/>
      <c r="EA364" s="8"/>
      <c r="EB364" s="8"/>
      <c r="EC364" s="8"/>
      <c r="ED364" s="8"/>
      <c r="EE364" s="8"/>
      <c r="EF364" s="8"/>
      <c r="EG364" s="8"/>
      <c r="EH364" s="8"/>
      <c r="EI364" s="8"/>
      <c r="EJ364" s="8"/>
      <c r="EK364" s="8"/>
      <c r="EL364" s="8">
        <v>15</v>
      </c>
      <c r="EM364" s="8"/>
      <c r="EN364" s="8"/>
      <c r="EO364" s="8"/>
      <c r="EP364" s="8">
        <v>11</v>
      </c>
      <c r="EQ364" s="8"/>
      <c r="ER364" s="8"/>
    </row>
    <row r="365" spans="1:148" ht="30" hidden="1" x14ac:dyDescent="0.25">
      <c r="A365" s="5" t="s">
        <v>609</v>
      </c>
      <c r="B365" s="6" t="s">
        <v>610</v>
      </c>
      <c r="C365" s="6">
        <v>111603</v>
      </c>
      <c r="D365" s="7">
        <v>46357</v>
      </c>
      <c r="E365" s="5">
        <v>993</v>
      </c>
      <c r="F365" s="8">
        <f t="shared" si="64"/>
        <v>50</v>
      </c>
      <c r="G365" s="8">
        <f t="shared" si="65"/>
        <v>943</v>
      </c>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v>50</v>
      </c>
      <c r="EQ365" s="8"/>
      <c r="ER365" s="8"/>
    </row>
    <row r="366" spans="1:148" ht="30" hidden="1" x14ac:dyDescent="0.25">
      <c r="A366" s="5" t="s">
        <v>609</v>
      </c>
      <c r="B366" s="6" t="s">
        <v>610</v>
      </c>
      <c r="C366" s="6" t="s">
        <v>611</v>
      </c>
      <c r="D366" s="7">
        <v>45839</v>
      </c>
      <c r="E366" s="5">
        <v>3380</v>
      </c>
      <c r="F366" s="8">
        <f t="shared" si="64"/>
        <v>0</v>
      </c>
      <c r="G366" s="8">
        <f t="shared" si="65"/>
        <v>3380</v>
      </c>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row>
    <row r="367" spans="1:148" ht="30" hidden="1" x14ac:dyDescent="0.25">
      <c r="A367" s="5" t="s">
        <v>609</v>
      </c>
      <c r="B367" s="6" t="s">
        <v>610</v>
      </c>
      <c r="C367" s="6" t="s">
        <v>612</v>
      </c>
      <c r="D367" s="7">
        <v>45931</v>
      </c>
      <c r="E367" s="5">
        <v>1159</v>
      </c>
      <c r="F367" s="8">
        <f t="shared" si="64"/>
        <v>0</v>
      </c>
      <c r="G367" s="8">
        <f t="shared" si="65"/>
        <v>1159</v>
      </c>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row>
    <row r="368" spans="1:148" ht="30" hidden="1" x14ac:dyDescent="0.25">
      <c r="A368" s="5" t="s">
        <v>613</v>
      </c>
      <c r="B368" s="6" t="s">
        <v>614</v>
      </c>
      <c r="C368" s="6" t="s">
        <v>615</v>
      </c>
      <c r="D368" s="7">
        <v>46082</v>
      </c>
      <c r="E368" s="5">
        <v>845</v>
      </c>
      <c r="F368" s="8">
        <f t="shared" si="64"/>
        <v>150</v>
      </c>
      <c r="G368" s="8">
        <f t="shared" si="65"/>
        <v>695</v>
      </c>
      <c r="H368" s="8"/>
      <c r="I368" s="8"/>
      <c r="J368" s="8"/>
      <c r="K368" s="8"/>
      <c r="L368" s="8"/>
      <c r="M368" s="8"/>
      <c r="N368" s="8"/>
      <c r="O368" s="8"/>
      <c r="P368" s="8"/>
      <c r="Q368" s="8"/>
      <c r="R368" s="8"/>
      <c r="S368" s="8">
        <v>30</v>
      </c>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v>20</v>
      </c>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v>20</v>
      </c>
      <c r="CS368" s="8"/>
      <c r="CT368" s="8"/>
      <c r="CU368" s="8"/>
      <c r="CV368" s="8"/>
      <c r="CW368" s="8"/>
      <c r="CX368" s="8"/>
      <c r="CY368" s="8"/>
      <c r="CZ368" s="8"/>
      <c r="DA368" s="8">
        <v>30</v>
      </c>
      <c r="DB368" s="8"/>
      <c r="DC368" s="8"/>
      <c r="DD368" s="8"/>
      <c r="DE368" s="8"/>
      <c r="DF368" s="8"/>
      <c r="DG368" s="8"/>
      <c r="DH368" s="8"/>
      <c r="DI368" s="8"/>
      <c r="DJ368" s="8">
        <v>50</v>
      </c>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row>
    <row r="369" spans="1:148" ht="30" hidden="1" x14ac:dyDescent="0.25">
      <c r="A369" s="5" t="s">
        <v>616</v>
      </c>
      <c r="B369" s="6" t="s">
        <v>617</v>
      </c>
      <c r="C369" s="6" t="s">
        <v>618</v>
      </c>
      <c r="D369" s="7">
        <v>46174</v>
      </c>
      <c r="E369" s="5">
        <v>2430</v>
      </c>
      <c r="F369" s="8">
        <f t="shared" si="64"/>
        <v>973</v>
      </c>
      <c r="G369" s="8">
        <f t="shared" si="65"/>
        <v>1457</v>
      </c>
      <c r="H369" s="8">
        <v>45</v>
      </c>
      <c r="I369" s="8"/>
      <c r="J369" s="8"/>
      <c r="K369" s="8"/>
      <c r="L369" s="8"/>
      <c r="M369" s="8"/>
      <c r="N369" s="8"/>
      <c r="O369" s="8"/>
      <c r="P369" s="8"/>
      <c r="Q369" s="8"/>
      <c r="R369" s="8"/>
      <c r="S369" s="8">
        <v>60</v>
      </c>
      <c r="T369" s="8"/>
      <c r="U369" s="8"/>
      <c r="V369" s="8"/>
      <c r="W369" s="8"/>
      <c r="X369" s="8"/>
      <c r="Y369" s="8"/>
      <c r="Z369" s="8"/>
      <c r="AA369" s="8">
        <v>10</v>
      </c>
      <c r="AB369" s="8"/>
      <c r="AC369" s="8"/>
      <c r="AD369" s="8"/>
      <c r="AE369" s="8"/>
      <c r="AF369" s="8"/>
      <c r="AG369" s="8"/>
      <c r="AH369" s="8"/>
      <c r="AI369" s="8"/>
      <c r="AJ369" s="8"/>
      <c r="AK369" s="8"/>
      <c r="AL369" s="8"/>
      <c r="AM369" s="8">
        <v>12</v>
      </c>
      <c r="AN369" s="8"/>
      <c r="AO369" s="8"/>
      <c r="AP369" s="8"/>
      <c r="AQ369" s="8"/>
      <c r="AR369" s="8"/>
      <c r="AS369" s="8"/>
      <c r="AT369" s="8"/>
      <c r="AU369" s="8"/>
      <c r="AV369" s="8"/>
      <c r="AW369" s="8"/>
      <c r="AX369" s="8"/>
      <c r="AY369" s="8"/>
      <c r="AZ369" s="8"/>
      <c r="BA369" s="8"/>
      <c r="BB369" s="8">
        <v>20</v>
      </c>
      <c r="BC369" s="8"/>
      <c r="BD369" s="8"/>
      <c r="BE369" s="8"/>
      <c r="BF369" s="8"/>
      <c r="BG369" s="8"/>
      <c r="BH369" s="8"/>
      <c r="BI369" s="8"/>
      <c r="BJ369" s="8"/>
      <c r="BK369" s="8">
        <v>9</v>
      </c>
      <c r="BL369" s="8"/>
      <c r="BM369" s="8">
        <v>29</v>
      </c>
      <c r="BN369" s="8"/>
      <c r="BO369" s="8"/>
      <c r="BP369" s="8"/>
      <c r="BQ369" s="8"/>
      <c r="BR369" s="8"/>
      <c r="BS369" s="8"/>
      <c r="BT369" s="8">
        <v>4</v>
      </c>
      <c r="BU369" s="8">
        <v>4</v>
      </c>
      <c r="BV369" s="8"/>
      <c r="BW369" s="8"/>
      <c r="BX369" s="8"/>
      <c r="BY369" s="8"/>
      <c r="BZ369" s="8"/>
      <c r="CA369" s="8"/>
      <c r="CB369" s="8"/>
      <c r="CC369" s="8"/>
      <c r="CD369" s="8"/>
      <c r="CE369" s="8"/>
      <c r="CF369" s="8"/>
      <c r="CG369" s="8"/>
      <c r="CH369" s="8"/>
      <c r="CI369" s="8"/>
      <c r="CJ369" s="8"/>
      <c r="CK369" s="8"/>
      <c r="CL369" s="8"/>
      <c r="CM369" s="8">
        <v>10</v>
      </c>
      <c r="CN369" s="8"/>
      <c r="CO369" s="8"/>
      <c r="CP369" s="8"/>
      <c r="CQ369" s="8"/>
      <c r="CR369" s="8">
        <v>160</v>
      </c>
      <c r="CS369" s="8">
        <v>10</v>
      </c>
      <c r="CT369" s="8"/>
      <c r="CU369" s="8"/>
      <c r="CV369" s="8"/>
      <c r="CW369" s="8"/>
      <c r="CX369" s="8"/>
      <c r="CY369" s="8"/>
      <c r="CZ369" s="8"/>
      <c r="DA369" s="8">
        <v>50</v>
      </c>
      <c r="DB369" s="8"/>
      <c r="DC369" s="8"/>
      <c r="DD369" s="8"/>
      <c r="DE369" s="8"/>
      <c r="DF369" s="8"/>
      <c r="DG369" s="8"/>
      <c r="DH369" s="8"/>
      <c r="DI369" s="8"/>
      <c r="DJ369" s="8"/>
      <c r="DK369" s="8"/>
      <c r="DL369" s="8"/>
      <c r="DM369" s="8"/>
      <c r="DN369" s="8"/>
      <c r="DO369" s="8"/>
      <c r="DP369" s="8"/>
      <c r="DQ369" s="8"/>
      <c r="DR369" s="8"/>
      <c r="DS369" s="8"/>
      <c r="DT369" s="8"/>
      <c r="DU369" s="8"/>
      <c r="DV369" s="8">
        <v>100</v>
      </c>
      <c r="DW369" s="8"/>
      <c r="DX369" s="8">
        <v>200</v>
      </c>
      <c r="DY369" s="8"/>
      <c r="DZ369" s="8"/>
      <c r="EA369" s="8"/>
      <c r="EB369" s="8"/>
      <c r="EC369" s="8"/>
      <c r="ED369" s="8"/>
      <c r="EE369" s="8"/>
      <c r="EF369" s="8"/>
      <c r="EG369" s="8"/>
      <c r="EH369" s="8"/>
      <c r="EI369" s="8"/>
      <c r="EJ369" s="8"/>
      <c r="EK369" s="8"/>
      <c r="EL369" s="8"/>
      <c r="EM369" s="8"/>
      <c r="EN369" s="8"/>
      <c r="EO369" s="8"/>
      <c r="EP369" s="8">
        <v>250</v>
      </c>
      <c r="EQ369" s="8"/>
      <c r="ER369" s="8"/>
    </row>
    <row r="370" spans="1:148" ht="30" hidden="1" x14ac:dyDescent="0.25">
      <c r="A370" s="5" t="s">
        <v>616</v>
      </c>
      <c r="B370" s="6" t="s">
        <v>617</v>
      </c>
      <c r="C370" s="6" t="s">
        <v>619</v>
      </c>
      <c r="D370" s="7">
        <v>46204</v>
      </c>
      <c r="E370" s="5">
        <v>1211</v>
      </c>
      <c r="F370" s="8">
        <f t="shared" si="64"/>
        <v>0</v>
      </c>
      <c r="G370" s="8">
        <f t="shared" si="65"/>
        <v>1211</v>
      </c>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row>
    <row r="371" spans="1:148" ht="30" hidden="1" x14ac:dyDescent="0.25">
      <c r="A371" s="5" t="s">
        <v>620</v>
      </c>
      <c r="B371" s="6" t="s">
        <v>621</v>
      </c>
      <c r="C371" s="6" t="s">
        <v>622</v>
      </c>
      <c r="D371" s="7">
        <v>46204</v>
      </c>
      <c r="E371" s="5">
        <v>1367</v>
      </c>
      <c r="F371" s="8">
        <f t="shared" si="64"/>
        <v>208</v>
      </c>
      <c r="G371" s="8">
        <f t="shared" si="65"/>
        <v>1159</v>
      </c>
      <c r="H371" s="8"/>
      <c r="I371" s="8"/>
      <c r="J371" s="8"/>
      <c r="K371" s="8"/>
      <c r="L371" s="8"/>
      <c r="M371" s="8"/>
      <c r="N371" s="8"/>
      <c r="O371" s="8"/>
      <c r="P371" s="8"/>
      <c r="Q371" s="8"/>
      <c r="R371" s="8"/>
      <c r="S371" s="8">
        <v>45</v>
      </c>
      <c r="T371" s="8"/>
      <c r="U371" s="8"/>
      <c r="V371" s="8"/>
      <c r="W371" s="8"/>
      <c r="X371" s="8"/>
      <c r="Y371" s="8"/>
      <c r="Z371" s="8"/>
      <c r="AA371" s="8">
        <v>10</v>
      </c>
      <c r="AB371" s="8"/>
      <c r="AC371" s="8"/>
      <c r="AD371" s="8"/>
      <c r="AE371" s="8"/>
      <c r="AF371" s="8"/>
      <c r="AG371" s="8"/>
      <c r="AH371" s="8"/>
      <c r="AI371" s="8"/>
      <c r="AJ371" s="8">
        <v>5</v>
      </c>
      <c r="AK371" s="8"/>
      <c r="AL371" s="8"/>
      <c r="AM371" s="8">
        <v>6</v>
      </c>
      <c r="AN371" s="8"/>
      <c r="AO371" s="8"/>
      <c r="AP371" s="8"/>
      <c r="AQ371" s="8"/>
      <c r="AR371" s="8"/>
      <c r="AS371" s="8"/>
      <c r="AT371" s="8"/>
      <c r="AU371" s="8"/>
      <c r="AV371" s="8"/>
      <c r="AW371" s="8">
        <v>2</v>
      </c>
      <c r="AX371" s="8"/>
      <c r="AY371" s="8"/>
      <c r="AZ371" s="8"/>
      <c r="BA371" s="8"/>
      <c r="BB371" s="8">
        <v>20</v>
      </c>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v>80</v>
      </c>
      <c r="CS371" s="8"/>
      <c r="CT371" s="8"/>
      <c r="CU371" s="8"/>
      <c r="CV371" s="8"/>
      <c r="CW371" s="8"/>
      <c r="CX371" s="8"/>
      <c r="CY371" s="8"/>
      <c r="CZ371" s="8"/>
      <c r="DA371" s="8"/>
      <c r="DB371" s="8">
        <v>20</v>
      </c>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v>20</v>
      </c>
      <c r="EQ371" s="8"/>
      <c r="ER371" s="8"/>
    </row>
    <row r="372" spans="1:148" ht="45" hidden="1" x14ac:dyDescent="0.25">
      <c r="A372" s="5" t="s">
        <v>623</v>
      </c>
      <c r="B372" s="6" t="s">
        <v>624</v>
      </c>
      <c r="C372" s="6" t="s">
        <v>625</v>
      </c>
      <c r="D372" s="7">
        <v>45901</v>
      </c>
      <c r="E372" s="5">
        <v>85</v>
      </c>
      <c r="F372" s="8">
        <f t="shared" si="64"/>
        <v>30</v>
      </c>
      <c r="G372" s="8">
        <f t="shared" si="65"/>
        <v>55</v>
      </c>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v>30</v>
      </c>
      <c r="EQ372" s="8"/>
      <c r="ER372" s="8"/>
    </row>
    <row r="373" spans="1:148" ht="45" hidden="1" x14ac:dyDescent="0.25">
      <c r="A373" s="5" t="s">
        <v>623</v>
      </c>
      <c r="B373" s="6" t="s">
        <v>624</v>
      </c>
      <c r="C373" s="6" t="s">
        <v>626</v>
      </c>
      <c r="D373" s="7">
        <v>45962</v>
      </c>
      <c r="E373" s="5">
        <v>79</v>
      </c>
      <c r="F373" s="8">
        <f t="shared" si="64"/>
        <v>0</v>
      </c>
      <c r="G373" s="8">
        <f t="shared" si="65"/>
        <v>79</v>
      </c>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row>
    <row r="374" spans="1:148" ht="45" hidden="1" x14ac:dyDescent="0.25">
      <c r="A374" s="5" t="s">
        <v>627</v>
      </c>
      <c r="B374" s="6" t="s">
        <v>628</v>
      </c>
      <c r="C374" s="6" t="s">
        <v>629</v>
      </c>
      <c r="D374" s="7">
        <v>46419</v>
      </c>
      <c r="E374" s="5">
        <v>65</v>
      </c>
      <c r="F374" s="8">
        <f t="shared" si="64"/>
        <v>60</v>
      </c>
      <c r="G374" s="8">
        <f t="shared" si="65"/>
        <v>5</v>
      </c>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v>15</v>
      </c>
      <c r="CS374" s="8"/>
      <c r="CT374" s="8"/>
      <c r="CU374" s="8"/>
      <c r="CV374" s="8"/>
      <c r="CW374" s="8"/>
      <c r="CX374" s="8"/>
      <c r="CY374" s="8"/>
      <c r="CZ374" s="8"/>
      <c r="DA374" s="8">
        <v>35</v>
      </c>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v>10</v>
      </c>
      <c r="EQ374" s="8"/>
      <c r="ER374" s="8"/>
    </row>
    <row r="375" spans="1:148" ht="45" hidden="1" x14ac:dyDescent="0.25">
      <c r="A375" s="5" t="s">
        <v>627</v>
      </c>
      <c r="B375" s="6" t="s">
        <v>628</v>
      </c>
      <c r="C375" s="6" t="s">
        <v>630</v>
      </c>
      <c r="D375" s="7">
        <v>45839</v>
      </c>
      <c r="E375" s="5">
        <v>52</v>
      </c>
      <c r="F375" s="8">
        <f t="shared" si="64"/>
        <v>0</v>
      </c>
      <c r="G375" s="8">
        <f t="shared" si="65"/>
        <v>52</v>
      </c>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row>
    <row r="376" spans="1:148" ht="45" hidden="1" x14ac:dyDescent="0.25">
      <c r="A376" s="5" t="s">
        <v>627</v>
      </c>
      <c r="B376" s="6" t="s">
        <v>628</v>
      </c>
      <c r="C376" s="6" t="s">
        <v>631</v>
      </c>
      <c r="D376" s="7">
        <v>45809</v>
      </c>
      <c r="E376" s="5">
        <v>184</v>
      </c>
      <c r="F376" s="8">
        <f t="shared" si="64"/>
        <v>0</v>
      </c>
      <c r="G376" s="8">
        <f t="shared" si="65"/>
        <v>184</v>
      </c>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row>
    <row r="377" spans="1:148" ht="45" hidden="1" x14ac:dyDescent="0.25">
      <c r="A377" s="5" t="s">
        <v>627</v>
      </c>
      <c r="B377" s="6" t="s">
        <v>628</v>
      </c>
      <c r="C377" s="6" t="s">
        <v>632</v>
      </c>
      <c r="D377" s="7">
        <v>46569</v>
      </c>
      <c r="E377" s="5">
        <v>155</v>
      </c>
      <c r="F377" s="8">
        <f t="shared" si="64"/>
        <v>0</v>
      </c>
      <c r="G377" s="8">
        <f t="shared" si="65"/>
        <v>155</v>
      </c>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row>
    <row r="378" spans="1:148" ht="30" hidden="1" x14ac:dyDescent="0.25">
      <c r="A378" s="5" t="s">
        <v>633</v>
      </c>
      <c r="B378" s="6" t="s">
        <v>634</v>
      </c>
      <c r="C378" s="6" t="s">
        <v>635</v>
      </c>
      <c r="D378" s="7">
        <v>46113</v>
      </c>
      <c r="E378" s="5">
        <v>20</v>
      </c>
      <c r="F378" s="8">
        <f t="shared" si="64"/>
        <v>0</v>
      </c>
      <c r="G378" s="8">
        <f t="shared" si="65"/>
        <v>20</v>
      </c>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row>
    <row r="379" spans="1:148" ht="30" hidden="1" x14ac:dyDescent="0.25">
      <c r="A379" s="5" t="s">
        <v>636</v>
      </c>
      <c r="B379" s="6" t="s">
        <v>637</v>
      </c>
      <c r="C379" s="6" t="s">
        <v>638</v>
      </c>
      <c r="D379" s="7">
        <v>46113</v>
      </c>
      <c r="E379" s="5">
        <v>42</v>
      </c>
      <c r="F379" s="8">
        <f t="shared" si="64"/>
        <v>20</v>
      </c>
      <c r="G379" s="8">
        <f t="shared" si="65"/>
        <v>22</v>
      </c>
      <c r="H379" s="8"/>
      <c r="I379" s="8"/>
      <c r="J379" s="8"/>
      <c r="K379" s="8"/>
      <c r="L379" s="8"/>
      <c r="M379" s="8"/>
      <c r="N379" s="8">
        <v>20</v>
      </c>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row>
    <row r="380" spans="1:148" ht="30" hidden="1" x14ac:dyDescent="0.25">
      <c r="A380" s="5" t="s">
        <v>639</v>
      </c>
      <c r="B380" s="6" t="s">
        <v>640</v>
      </c>
      <c r="C380" s="6" t="s">
        <v>641</v>
      </c>
      <c r="D380" s="7">
        <v>45992</v>
      </c>
      <c r="E380" s="5">
        <v>1796</v>
      </c>
      <c r="F380" s="8">
        <f t="shared" si="64"/>
        <v>200</v>
      </c>
      <c r="G380" s="8">
        <f t="shared" si="65"/>
        <v>1596</v>
      </c>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v>50</v>
      </c>
      <c r="DK380" s="8"/>
      <c r="DL380" s="8"/>
      <c r="DM380" s="8"/>
      <c r="DN380" s="8"/>
      <c r="DO380" s="8"/>
      <c r="DP380" s="8"/>
      <c r="DQ380" s="8"/>
      <c r="DR380" s="8"/>
      <c r="DS380" s="8"/>
      <c r="DT380" s="8"/>
      <c r="DU380" s="8"/>
      <c r="DV380" s="8"/>
      <c r="DW380" s="8"/>
      <c r="DX380" s="8">
        <v>150</v>
      </c>
      <c r="DY380" s="8"/>
      <c r="DZ380" s="8"/>
      <c r="EA380" s="8"/>
      <c r="EB380" s="8"/>
      <c r="EC380" s="8"/>
      <c r="ED380" s="8"/>
      <c r="EE380" s="8"/>
      <c r="EF380" s="8"/>
      <c r="EG380" s="8"/>
      <c r="EH380" s="8"/>
      <c r="EI380" s="8"/>
      <c r="EJ380" s="8"/>
      <c r="EK380" s="8"/>
      <c r="EL380" s="8"/>
      <c r="EM380" s="8"/>
      <c r="EN380" s="8"/>
      <c r="EO380" s="8"/>
      <c r="EP380" s="8"/>
      <c r="EQ380" s="8"/>
      <c r="ER380" s="8"/>
    </row>
    <row r="381" spans="1:148" ht="30" hidden="1" x14ac:dyDescent="0.25">
      <c r="A381" s="5" t="s">
        <v>639</v>
      </c>
      <c r="B381" s="6" t="s">
        <v>640</v>
      </c>
      <c r="C381" s="6" t="s">
        <v>642</v>
      </c>
      <c r="D381" s="7">
        <v>45839</v>
      </c>
      <c r="E381" s="5">
        <v>14</v>
      </c>
      <c r="F381" s="8">
        <f t="shared" si="64"/>
        <v>0</v>
      </c>
      <c r="G381" s="8">
        <f t="shared" si="65"/>
        <v>14</v>
      </c>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row>
    <row r="382" spans="1:148" ht="30" hidden="1" x14ac:dyDescent="0.25">
      <c r="A382" s="5" t="s">
        <v>643</v>
      </c>
      <c r="B382" s="6" t="s">
        <v>644</v>
      </c>
      <c r="C382" s="6" t="s">
        <v>645</v>
      </c>
      <c r="D382" s="7">
        <v>45870</v>
      </c>
      <c r="E382" s="5">
        <v>100</v>
      </c>
      <c r="F382" s="8">
        <f t="shared" si="64"/>
        <v>0</v>
      </c>
      <c r="G382" s="8">
        <f t="shared" si="65"/>
        <v>100</v>
      </c>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row>
    <row r="383" spans="1:148" ht="30" hidden="1" x14ac:dyDescent="0.25">
      <c r="A383" s="5" t="s">
        <v>646</v>
      </c>
      <c r="B383" s="6" t="s">
        <v>647</v>
      </c>
      <c r="C383" s="6" t="s">
        <v>648</v>
      </c>
      <c r="D383" s="7">
        <v>46174</v>
      </c>
      <c r="E383" s="5">
        <v>116</v>
      </c>
      <c r="F383" s="8">
        <f t="shared" si="64"/>
        <v>0</v>
      </c>
      <c r="G383" s="8">
        <f t="shared" si="65"/>
        <v>116</v>
      </c>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row>
    <row r="384" spans="1:148" ht="30" hidden="1" x14ac:dyDescent="0.25">
      <c r="A384" s="5" t="s">
        <v>649</v>
      </c>
      <c r="B384" s="6" t="s">
        <v>650</v>
      </c>
      <c r="C384" s="6" t="s">
        <v>2729</v>
      </c>
      <c r="D384" s="7">
        <v>46054</v>
      </c>
      <c r="E384" s="5">
        <v>282</v>
      </c>
      <c r="F384" s="8">
        <f t="shared" si="64"/>
        <v>56</v>
      </c>
      <c r="G384" s="8">
        <f t="shared" si="65"/>
        <v>226</v>
      </c>
      <c r="H384" s="8"/>
      <c r="I384" s="8"/>
      <c r="J384" s="8"/>
      <c r="K384" s="8"/>
      <c r="L384" s="8"/>
      <c r="M384" s="8"/>
      <c r="N384" s="8"/>
      <c r="O384" s="8"/>
      <c r="P384" s="8"/>
      <c r="Q384" s="8"/>
      <c r="R384" s="8"/>
      <c r="S384" s="8">
        <v>40</v>
      </c>
      <c r="T384" s="8"/>
      <c r="U384" s="8"/>
      <c r="V384" s="8"/>
      <c r="W384" s="8"/>
      <c r="X384" s="8"/>
      <c r="Y384" s="8"/>
      <c r="Z384" s="8"/>
      <c r="AA384" s="8"/>
      <c r="AB384" s="8"/>
      <c r="AC384" s="8"/>
      <c r="AD384" s="8"/>
      <c r="AE384" s="8"/>
      <c r="AF384" s="8"/>
      <c r="AG384" s="8"/>
      <c r="AH384" s="8"/>
      <c r="AI384" s="8"/>
      <c r="AJ384" s="8"/>
      <c r="AK384" s="8"/>
      <c r="AL384" s="8"/>
      <c r="AM384" s="8">
        <v>6</v>
      </c>
      <c r="AN384" s="8"/>
      <c r="AO384" s="8"/>
      <c r="AP384" s="8"/>
      <c r="AQ384" s="8"/>
      <c r="AR384" s="8"/>
      <c r="AS384" s="8"/>
      <c r="AT384" s="8"/>
      <c r="AU384" s="8"/>
      <c r="AV384" s="8"/>
      <c r="AW384" s="8"/>
      <c r="AX384" s="8"/>
      <c r="AY384" s="8"/>
      <c r="AZ384" s="8"/>
      <c r="BA384" s="8"/>
      <c r="BB384" s="8">
        <v>5</v>
      </c>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v>5</v>
      </c>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row>
    <row r="385" spans="1:148" ht="30" hidden="1" x14ac:dyDescent="0.25">
      <c r="A385" s="5" t="s">
        <v>649</v>
      </c>
      <c r="B385" s="6" t="s">
        <v>650</v>
      </c>
      <c r="C385" s="6" t="s">
        <v>651</v>
      </c>
      <c r="D385" s="7">
        <v>46082</v>
      </c>
      <c r="E385" s="5">
        <v>56</v>
      </c>
      <c r="F385" s="8">
        <f t="shared" si="64"/>
        <v>35</v>
      </c>
      <c r="G385" s="8">
        <f t="shared" si="65"/>
        <v>21</v>
      </c>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v>15</v>
      </c>
      <c r="BC385" s="8"/>
      <c r="BD385" s="8"/>
      <c r="BE385" s="8"/>
      <c r="BF385" s="8"/>
      <c r="BG385" s="8"/>
      <c r="BH385" s="8"/>
      <c r="BI385" s="8"/>
      <c r="BJ385" s="8"/>
      <c r="BK385" s="8"/>
      <c r="BL385" s="8"/>
      <c r="BM385" s="8"/>
      <c r="BN385" s="8"/>
      <c r="BO385" s="8"/>
      <c r="BP385" s="8"/>
      <c r="BQ385" s="8"/>
      <c r="BR385" s="8"/>
      <c r="BS385" s="8"/>
      <c r="BT385" s="8">
        <v>1</v>
      </c>
      <c r="BU385" s="8">
        <v>1</v>
      </c>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v>18</v>
      </c>
      <c r="EQ385" s="8"/>
      <c r="ER385" s="8"/>
    </row>
    <row r="386" spans="1:148" ht="60" hidden="1" x14ac:dyDescent="0.25">
      <c r="A386" s="5" t="s">
        <v>652</v>
      </c>
      <c r="B386" s="6" t="s">
        <v>653</v>
      </c>
      <c r="C386" s="6" t="s">
        <v>654</v>
      </c>
      <c r="D386" s="7">
        <v>46143</v>
      </c>
      <c r="E386" s="5">
        <v>1190</v>
      </c>
      <c r="F386" s="8">
        <f t="shared" si="64"/>
        <v>326</v>
      </c>
      <c r="G386" s="8">
        <f t="shared" si="65"/>
        <v>864</v>
      </c>
      <c r="H386" s="8"/>
      <c r="I386" s="8"/>
      <c r="J386" s="8"/>
      <c r="K386" s="8"/>
      <c r="L386" s="8"/>
      <c r="M386" s="8"/>
      <c r="N386" s="8"/>
      <c r="O386" s="8"/>
      <c r="P386" s="8">
        <v>5</v>
      </c>
      <c r="Q386" s="8"/>
      <c r="R386" s="8"/>
      <c r="S386" s="8">
        <v>50</v>
      </c>
      <c r="T386" s="8"/>
      <c r="U386" s="8"/>
      <c r="V386" s="8"/>
      <c r="W386" s="8">
        <v>15</v>
      </c>
      <c r="X386" s="8"/>
      <c r="Y386" s="8"/>
      <c r="Z386" s="8"/>
      <c r="AA386" s="8">
        <v>10</v>
      </c>
      <c r="AB386" s="8"/>
      <c r="AC386" s="8">
        <v>60</v>
      </c>
      <c r="AD386" s="8"/>
      <c r="AE386" s="8"/>
      <c r="AF386" s="8"/>
      <c r="AG386" s="8">
        <v>10</v>
      </c>
      <c r="AH386" s="8"/>
      <c r="AI386" s="8"/>
      <c r="AJ386" s="8">
        <v>5</v>
      </c>
      <c r="AK386" s="8"/>
      <c r="AL386" s="8"/>
      <c r="AM386" s="8">
        <v>4</v>
      </c>
      <c r="AN386" s="8"/>
      <c r="AO386" s="8"/>
      <c r="AP386" s="8"/>
      <c r="AQ386" s="8"/>
      <c r="AR386" s="8"/>
      <c r="AS386" s="8"/>
      <c r="AT386" s="8"/>
      <c r="AU386" s="8">
        <v>2</v>
      </c>
      <c r="AV386" s="8"/>
      <c r="AW386" s="8"/>
      <c r="AX386" s="8"/>
      <c r="AY386" s="8"/>
      <c r="AZ386" s="8"/>
      <c r="BA386" s="8"/>
      <c r="BB386" s="8">
        <v>20</v>
      </c>
      <c r="BC386" s="8"/>
      <c r="BD386" s="8"/>
      <c r="BE386" s="8"/>
      <c r="BF386" s="8"/>
      <c r="BG386" s="8"/>
      <c r="BH386" s="8"/>
      <c r="BI386" s="8"/>
      <c r="BJ386" s="8"/>
      <c r="BK386" s="8"/>
      <c r="BL386" s="8"/>
      <c r="BM386" s="8"/>
      <c r="BN386" s="8"/>
      <c r="BO386" s="8"/>
      <c r="BP386" s="8"/>
      <c r="BQ386" s="8"/>
      <c r="BR386" s="8"/>
      <c r="BS386" s="8"/>
      <c r="BT386" s="8">
        <v>10</v>
      </c>
      <c r="BU386" s="8">
        <v>10</v>
      </c>
      <c r="BV386" s="8"/>
      <c r="BW386" s="8"/>
      <c r="BX386" s="8"/>
      <c r="BY386" s="8"/>
      <c r="BZ386" s="8"/>
      <c r="CA386" s="8"/>
      <c r="CB386" s="8">
        <v>5</v>
      </c>
      <c r="CC386" s="8"/>
      <c r="CD386" s="8"/>
      <c r="CE386" s="8"/>
      <c r="CF386" s="8"/>
      <c r="CG386" s="8"/>
      <c r="CH386" s="8"/>
      <c r="CI386" s="8"/>
      <c r="CJ386" s="8"/>
      <c r="CK386" s="8"/>
      <c r="CL386" s="8"/>
      <c r="CM386" s="8"/>
      <c r="CN386" s="8"/>
      <c r="CO386" s="8"/>
      <c r="CP386" s="8"/>
      <c r="CQ386" s="8"/>
      <c r="CR386" s="8">
        <v>30</v>
      </c>
      <c r="CS386" s="8"/>
      <c r="CT386" s="8"/>
      <c r="CU386" s="8">
        <v>5</v>
      </c>
      <c r="CV386" s="8"/>
      <c r="CW386" s="8"/>
      <c r="CX386" s="8"/>
      <c r="CY386" s="8"/>
      <c r="CZ386" s="8"/>
      <c r="DA386" s="8"/>
      <c r="DB386" s="8">
        <v>15</v>
      </c>
      <c r="DC386" s="8"/>
      <c r="DD386" s="8"/>
      <c r="DE386" s="8"/>
      <c r="DF386" s="8"/>
      <c r="DG386" s="8"/>
      <c r="DH386" s="8"/>
      <c r="DI386" s="8"/>
      <c r="DJ386" s="8"/>
      <c r="DK386" s="8"/>
      <c r="DL386" s="8"/>
      <c r="DM386" s="8"/>
      <c r="DN386" s="8"/>
      <c r="DO386" s="8"/>
      <c r="DP386" s="8"/>
      <c r="DQ386" s="8">
        <v>20</v>
      </c>
      <c r="DR386" s="8"/>
      <c r="DS386" s="8"/>
      <c r="DT386" s="8"/>
      <c r="DU386" s="8"/>
      <c r="DV386" s="8">
        <v>15</v>
      </c>
      <c r="DW386" s="8"/>
      <c r="DX386" s="8">
        <v>5</v>
      </c>
      <c r="DY386" s="8"/>
      <c r="DZ386" s="8"/>
      <c r="EA386" s="8"/>
      <c r="EB386" s="8"/>
      <c r="EC386" s="8"/>
      <c r="ED386" s="8"/>
      <c r="EE386" s="8"/>
      <c r="EF386" s="8"/>
      <c r="EG386" s="8"/>
      <c r="EH386" s="8"/>
      <c r="EI386" s="8"/>
      <c r="EJ386" s="8"/>
      <c r="EK386" s="8"/>
      <c r="EL386" s="8"/>
      <c r="EM386" s="8"/>
      <c r="EN386" s="8"/>
      <c r="EO386" s="8"/>
      <c r="EP386" s="8">
        <v>30</v>
      </c>
      <c r="EQ386" s="8"/>
      <c r="ER386" s="8"/>
    </row>
    <row r="387" spans="1:148" ht="45" hidden="1" x14ac:dyDescent="0.25">
      <c r="A387" s="5" t="s">
        <v>655</v>
      </c>
      <c r="B387" s="6" t="s">
        <v>656</v>
      </c>
      <c r="C387" s="6" t="s">
        <v>657</v>
      </c>
      <c r="D387" s="7">
        <v>45962</v>
      </c>
      <c r="E387" s="5">
        <v>56</v>
      </c>
      <c r="F387" s="8">
        <f t="shared" si="64"/>
        <v>68</v>
      </c>
      <c r="G387" s="8">
        <f t="shared" si="65"/>
        <v>-12</v>
      </c>
      <c r="H387" s="8"/>
      <c r="I387" s="8"/>
      <c r="J387" s="8"/>
      <c r="K387" s="8"/>
      <c r="L387" s="8"/>
      <c r="M387" s="8"/>
      <c r="N387" s="8"/>
      <c r="O387" s="8"/>
      <c r="P387" s="8"/>
      <c r="Q387" s="8"/>
      <c r="R387" s="8"/>
      <c r="S387" s="8">
        <v>51</v>
      </c>
      <c r="T387" s="8"/>
      <c r="U387" s="8"/>
      <c r="V387" s="8"/>
      <c r="W387" s="8"/>
      <c r="X387" s="8"/>
      <c r="Y387" s="8"/>
      <c r="Z387" s="8"/>
      <c r="AA387" s="8"/>
      <c r="AB387" s="8"/>
      <c r="AC387" s="8"/>
      <c r="AD387" s="8"/>
      <c r="AE387" s="8"/>
      <c r="AF387" s="8"/>
      <c r="AG387" s="8">
        <v>10</v>
      </c>
      <c r="AH387" s="8"/>
      <c r="AI387" s="8"/>
      <c r="AJ387" s="8"/>
      <c r="AK387" s="8"/>
      <c r="AL387" s="8"/>
      <c r="AM387" s="8">
        <v>6</v>
      </c>
      <c r="AN387" s="8"/>
      <c r="AO387" s="8"/>
      <c r="AP387" s="8"/>
      <c r="AQ387" s="8"/>
      <c r="AR387" s="8"/>
      <c r="AS387" s="8"/>
      <c r="AT387" s="8"/>
      <c r="AU387" s="8"/>
      <c r="AV387" s="8"/>
      <c r="AW387" s="8"/>
      <c r="AX387" s="8"/>
      <c r="AY387" s="8"/>
      <c r="AZ387" s="8"/>
      <c r="BA387" s="8"/>
      <c r="BB387" s="8">
        <v>1</v>
      </c>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row>
    <row r="388" spans="1:148" ht="45" hidden="1" x14ac:dyDescent="0.25">
      <c r="A388" s="5" t="s">
        <v>655</v>
      </c>
      <c r="B388" s="6" t="s">
        <v>656</v>
      </c>
      <c r="C388" s="6" t="s">
        <v>658</v>
      </c>
      <c r="D388" s="7">
        <v>46054</v>
      </c>
      <c r="E388" s="5">
        <v>9</v>
      </c>
      <c r="F388" s="8">
        <f t="shared" si="64"/>
        <v>9</v>
      </c>
      <c r="G388" s="8">
        <f t="shared" si="65"/>
        <v>0</v>
      </c>
      <c r="H388" s="8"/>
      <c r="I388" s="8"/>
      <c r="J388" s="8"/>
      <c r="K388" s="8"/>
      <c r="L388" s="8"/>
      <c r="M388" s="8"/>
      <c r="N388" s="8"/>
      <c r="O388" s="8"/>
      <c r="P388" s="8"/>
      <c r="Q388" s="8"/>
      <c r="R388" s="8"/>
      <c r="S388" s="8">
        <v>9</v>
      </c>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row>
    <row r="389" spans="1:148" ht="30" hidden="1" x14ac:dyDescent="0.25">
      <c r="A389" s="5" t="s">
        <v>659</v>
      </c>
      <c r="B389" s="6" t="s">
        <v>660</v>
      </c>
      <c r="C389" s="6" t="s">
        <v>661</v>
      </c>
      <c r="D389" s="7">
        <v>45962</v>
      </c>
      <c r="E389" s="5">
        <v>12</v>
      </c>
      <c r="F389" s="8">
        <f t="shared" si="64"/>
        <v>0</v>
      </c>
      <c r="G389" s="8">
        <f t="shared" si="65"/>
        <v>12</v>
      </c>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row>
    <row r="390" spans="1:148" ht="30" hidden="1" x14ac:dyDescent="0.25">
      <c r="A390" s="5" t="s">
        <v>662</v>
      </c>
      <c r="B390" s="6" t="s">
        <v>663</v>
      </c>
      <c r="C390" s="6" t="s">
        <v>664</v>
      </c>
      <c r="D390" s="7">
        <v>46143</v>
      </c>
      <c r="E390" s="5">
        <v>15</v>
      </c>
      <c r="F390" s="8">
        <f t="shared" ref="F390:F453" si="66">SUM(H390:ER390)</f>
        <v>15</v>
      </c>
      <c r="G390" s="8">
        <f t="shared" si="65"/>
        <v>0</v>
      </c>
      <c r="H390" s="8"/>
      <c r="I390" s="8"/>
      <c r="J390" s="8"/>
      <c r="K390" s="8">
        <v>8</v>
      </c>
      <c r="L390" s="8"/>
      <c r="M390" s="8"/>
      <c r="N390" s="8">
        <v>7</v>
      </c>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row>
    <row r="391" spans="1:148" ht="30" hidden="1" x14ac:dyDescent="0.25">
      <c r="A391" s="5" t="s">
        <v>665</v>
      </c>
      <c r="B391" s="6" t="s">
        <v>666</v>
      </c>
      <c r="C391" s="6" t="s">
        <v>667</v>
      </c>
      <c r="D391" s="7">
        <v>46327</v>
      </c>
      <c r="E391" s="5">
        <v>9</v>
      </c>
      <c r="F391" s="8">
        <f t="shared" si="66"/>
        <v>0</v>
      </c>
      <c r="G391" s="8">
        <f t="shared" si="65"/>
        <v>9</v>
      </c>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row>
    <row r="392" spans="1:148" ht="45" hidden="1" x14ac:dyDescent="0.25">
      <c r="A392" s="5" t="s">
        <v>668</v>
      </c>
      <c r="B392" s="6" t="s">
        <v>669</v>
      </c>
      <c r="C392" s="6" t="s">
        <v>670</v>
      </c>
      <c r="D392" s="7">
        <v>46296</v>
      </c>
      <c r="E392" s="5">
        <v>17</v>
      </c>
      <c r="F392" s="8">
        <f t="shared" si="66"/>
        <v>17</v>
      </c>
      <c r="G392" s="8">
        <f t="shared" si="65"/>
        <v>0</v>
      </c>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v>17</v>
      </c>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row>
    <row r="393" spans="1:148" ht="45" hidden="1" x14ac:dyDescent="0.25">
      <c r="A393" s="5" t="s">
        <v>671</v>
      </c>
      <c r="B393" s="6" t="s">
        <v>672</v>
      </c>
      <c r="C393" s="6" t="s">
        <v>673</v>
      </c>
      <c r="D393" s="7">
        <v>46174</v>
      </c>
      <c r="E393" s="5">
        <v>6076</v>
      </c>
      <c r="F393" s="8">
        <f t="shared" si="66"/>
        <v>1650</v>
      </c>
      <c r="G393" s="8">
        <v>5956</v>
      </c>
      <c r="H393" s="8"/>
      <c r="I393" s="8">
        <v>20</v>
      </c>
      <c r="J393" s="8"/>
      <c r="K393" s="8"/>
      <c r="L393" s="8"/>
      <c r="M393" s="8"/>
      <c r="N393" s="8"/>
      <c r="O393" s="8"/>
      <c r="P393" s="8">
        <v>5</v>
      </c>
      <c r="Q393" s="8"/>
      <c r="R393" s="8"/>
      <c r="S393" s="8">
        <v>60</v>
      </c>
      <c r="T393" s="8"/>
      <c r="U393" s="8"/>
      <c r="V393" s="8"/>
      <c r="W393" s="8">
        <v>26</v>
      </c>
      <c r="X393" s="8"/>
      <c r="Y393" s="8"/>
      <c r="Z393" s="8"/>
      <c r="AA393" s="8">
        <v>10</v>
      </c>
      <c r="AB393" s="8"/>
      <c r="AC393" s="8">
        <v>50</v>
      </c>
      <c r="AD393" s="8"/>
      <c r="AE393" s="8"/>
      <c r="AF393" s="8"/>
      <c r="AG393" s="8">
        <v>20</v>
      </c>
      <c r="AH393" s="8">
        <v>50</v>
      </c>
      <c r="AI393" s="8"/>
      <c r="AJ393" s="8">
        <v>15</v>
      </c>
      <c r="AK393" s="8"/>
      <c r="AL393" s="8"/>
      <c r="AM393" s="8"/>
      <c r="AN393" s="8"/>
      <c r="AO393" s="8"/>
      <c r="AP393" s="8"/>
      <c r="AQ393" s="8"/>
      <c r="AR393" s="8"/>
      <c r="AS393" s="8">
        <v>50</v>
      </c>
      <c r="AT393" s="8"/>
      <c r="AU393" s="8">
        <v>11</v>
      </c>
      <c r="AV393" s="8"/>
      <c r="AW393" s="8">
        <v>15</v>
      </c>
      <c r="AX393" s="8"/>
      <c r="AY393" s="8"/>
      <c r="AZ393" s="8"/>
      <c r="BA393" s="8"/>
      <c r="BB393" s="8">
        <v>20</v>
      </c>
      <c r="BC393" s="8"/>
      <c r="BD393" s="8"/>
      <c r="BE393" s="8"/>
      <c r="BF393" s="8"/>
      <c r="BG393" s="8"/>
      <c r="BH393" s="8">
        <v>20</v>
      </c>
      <c r="BI393" s="8"/>
      <c r="BJ393" s="8"/>
      <c r="BK393" s="8"/>
      <c r="BL393" s="8"/>
      <c r="BM393" s="8"/>
      <c r="BN393" s="8"/>
      <c r="BO393" s="8">
        <v>20</v>
      </c>
      <c r="BP393" s="8"/>
      <c r="BQ393" s="8"/>
      <c r="BR393" s="8"/>
      <c r="BS393" s="8"/>
      <c r="BT393" s="8">
        <v>70</v>
      </c>
      <c r="BU393" s="8">
        <v>70</v>
      </c>
      <c r="BV393" s="8"/>
      <c r="BW393" s="8"/>
      <c r="BX393" s="8"/>
      <c r="BY393" s="8"/>
      <c r="BZ393" s="8">
        <v>200</v>
      </c>
      <c r="CA393" s="8"/>
      <c r="CB393" s="8">
        <v>20</v>
      </c>
      <c r="CC393" s="8"/>
      <c r="CD393" s="8"/>
      <c r="CE393" s="8"/>
      <c r="CF393" s="8"/>
      <c r="CG393" s="8"/>
      <c r="CH393" s="8"/>
      <c r="CI393" s="8"/>
      <c r="CJ393" s="8"/>
      <c r="CK393" s="8"/>
      <c r="CL393" s="8"/>
      <c r="CM393" s="8"/>
      <c r="CN393" s="8"/>
      <c r="CO393" s="8">
        <v>50</v>
      </c>
      <c r="CP393" s="8"/>
      <c r="CQ393" s="8"/>
      <c r="CR393" s="8">
        <v>324</v>
      </c>
      <c r="CS393" s="8"/>
      <c r="CT393" s="8"/>
      <c r="CU393" s="8"/>
      <c r="CV393" s="8"/>
      <c r="CW393" s="8"/>
      <c r="CX393" s="8"/>
      <c r="CY393" s="8"/>
      <c r="CZ393" s="8"/>
      <c r="DA393" s="8">
        <v>100</v>
      </c>
      <c r="DB393" s="8"/>
      <c r="DC393" s="8"/>
      <c r="DD393" s="8"/>
      <c r="DE393" s="8"/>
      <c r="DF393" s="8"/>
      <c r="DG393" s="8"/>
      <c r="DH393" s="8"/>
      <c r="DI393" s="8"/>
      <c r="DJ393" s="8"/>
      <c r="DK393" s="8"/>
      <c r="DL393" s="8"/>
      <c r="DM393" s="8"/>
      <c r="DN393" s="8"/>
      <c r="DO393" s="8"/>
      <c r="DP393" s="8"/>
      <c r="DQ393" s="8"/>
      <c r="DR393" s="8"/>
      <c r="DS393" s="8"/>
      <c r="DT393" s="8"/>
      <c r="DU393" s="8"/>
      <c r="DV393" s="8">
        <v>100</v>
      </c>
      <c r="DW393" s="8"/>
      <c r="DX393" s="8">
        <v>324</v>
      </c>
      <c r="DY393" s="8"/>
      <c r="DZ393" s="8"/>
      <c r="EA393" s="8"/>
      <c r="EB393" s="8"/>
      <c r="EC393" s="8"/>
      <c r="ED393" s="8"/>
      <c r="EE393" s="8"/>
      <c r="EF393" s="8"/>
      <c r="EG393" s="8"/>
      <c r="EH393" s="8"/>
      <c r="EI393" s="8"/>
      <c r="EJ393" s="8"/>
      <c r="EK393" s="8"/>
      <c r="EL393" s="8"/>
      <c r="EM393" s="8"/>
      <c r="EN393" s="8"/>
      <c r="EO393" s="8"/>
      <c r="EP393" s="8"/>
      <c r="EQ393" s="8"/>
      <c r="ER393" s="8"/>
    </row>
    <row r="394" spans="1:148" ht="30" hidden="1" x14ac:dyDescent="0.25">
      <c r="A394" s="5" t="s">
        <v>674</v>
      </c>
      <c r="B394" s="6" t="s">
        <v>675</v>
      </c>
      <c r="C394" s="6" t="s">
        <v>676</v>
      </c>
      <c r="D394" s="7">
        <v>45931</v>
      </c>
      <c r="E394" s="5">
        <v>5</v>
      </c>
      <c r="F394" s="8">
        <f t="shared" si="66"/>
        <v>0</v>
      </c>
      <c r="G394" s="8">
        <f t="shared" si="65"/>
        <v>5</v>
      </c>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row>
    <row r="395" spans="1:148" ht="30" hidden="1" x14ac:dyDescent="0.25">
      <c r="A395" s="5" t="s">
        <v>674</v>
      </c>
      <c r="B395" s="6" t="s">
        <v>675</v>
      </c>
      <c r="C395" s="6" t="s">
        <v>677</v>
      </c>
      <c r="D395" s="7">
        <v>46174</v>
      </c>
      <c r="E395" s="5">
        <v>78</v>
      </c>
      <c r="F395" s="8">
        <f t="shared" si="66"/>
        <v>30</v>
      </c>
      <c r="G395" s="8">
        <f t="shared" si="65"/>
        <v>48</v>
      </c>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v>20</v>
      </c>
      <c r="DY395" s="8"/>
      <c r="DZ395" s="8"/>
      <c r="EA395" s="8"/>
      <c r="EB395" s="8"/>
      <c r="EC395" s="8"/>
      <c r="ED395" s="8"/>
      <c r="EE395" s="8"/>
      <c r="EF395" s="8"/>
      <c r="EG395" s="8"/>
      <c r="EH395" s="8"/>
      <c r="EI395" s="8"/>
      <c r="EJ395" s="8"/>
      <c r="EK395" s="8"/>
      <c r="EL395" s="8"/>
      <c r="EM395" s="8"/>
      <c r="EN395" s="8"/>
      <c r="EO395" s="8"/>
      <c r="EP395" s="8">
        <v>10</v>
      </c>
      <c r="EQ395" s="8"/>
      <c r="ER395" s="8"/>
    </row>
    <row r="396" spans="1:148" ht="30" hidden="1" x14ac:dyDescent="0.25">
      <c r="A396" s="5" t="s">
        <v>678</v>
      </c>
      <c r="B396" s="6" t="s">
        <v>679</v>
      </c>
      <c r="C396" s="6" t="s">
        <v>680</v>
      </c>
      <c r="D396" s="7">
        <v>46204</v>
      </c>
      <c r="E396" s="5">
        <v>99</v>
      </c>
      <c r="F396" s="8">
        <f t="shared" si="66"/>
        <v>20</v>
      </c>
      <c r="G396" s="8">
        <f t="shared" si="65"/>
        <v>79</v>
      </c>
      <c r="H396" s="8"/>
      <c r="I396" s="8"/>
      <c r="J396" s="8"/>
      <c r="K396" s="8"/>
      <c r="L396" s="8"/>
      <c r="M396" s="8"/>
      <c r="N396" s="8">
        <v>20</v>
      </c>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row>
    <row r="397" spans="1:148" ht="45" hidden="1" x14ac:dyDescent="0.25">
      <c r="A397" s="5" t="s">
        <v>681</v>
      </c>
      <c r="B397" s="6" t="s">
        <v>682</v>
      </c>
      <c r="C397" s="6" t="s">
        <v>683</v>
      </c>
      <c r="D397" s="7">
        <v>46082</v>
      </c>
      <c r="E397" s="5">
        <v>10</v>
      </c>
      <c r="F397" s="8">
        <f t="shared" si="66"/>
        <v>0</v>
      </c>
      <c r="G397" s="8">
        <f t="shared" si="65"/>
        <v>10</v>
      </c>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row>
    <row r="398" spans="1:148" ht="30" hidden="1" x14ac:dyDescent="0.25">
      <c r="A398" s="5" t="s">
        <v>684</v>
      </c>
      <c r="B398" s="6" t="s">
        <v>685</v>
      </c>
      <c r="C398" s="6" t="s">
        <v>686</v>
      </c>
      <c r="D398" s="7">
        <v>46143</v>
      </c>
      <c r="E398" s="5">
        <v>124</v>
      </c>
      <c r="F398" s="8">
        <f t="shared" si="66"/>
        <v>80</v>
      </c>
      <c r="G398" s="8">
        <f t="shared" si="65"/>
        <v>44</v>
      </c>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v>15</v>
      </c>
      <c r="DC398" s="8"/>
      <c r="DD398" s="8"/>
      <c r="DE398" s="8"/>
      <c r="DF398" s="8"/>
      <c r="DG398" s="8"/>
      <c r="DH398" s="8"/>
      <c r="DI398" s="8"/>
      <c r="DJ398" s="8">
        <v>20</v>
      </c>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v>15</v>
      </c>
      <c r="EI398" s="8"/>
      <c r="EJ398" s="8"/>
      <c r="EK398" s="8"/>
      <c r="EL398" s="8"/>
      <c r="EM398" s="8"/>
      <c r="EN398" s="8"/>
      <c r="EO398" s="8"/>
      <c r="EP398" s="8">
        <v>30</v>
      </c>
      <c r="EQ398" s="8"/>
      <c r="ER398" s="8"/>
    </row>
    <row r="399" spans="1:148" ht="30" hidden="1" x14ac:dyDescent="0.25">
      <c r="A399" s="5" t="s">
        <v>687</v>
      </c>
      <c r="B399" s="6" t="s">
        <v>688</v>
      </c>
      <c r="C399" s="6" t="s">
        <v>689</v>
      </c>
      <c r="D399" s="7">
        <v>46174</v>
      </c>
      <c r="E399" s="5">
        <v>92</v>
      </c>
      <c r="F399" s="8">
        <f t="shared" si="66"/>
        <v>59</v>
      </c>
      <c r="G399" s="8">
        <f t="shared" si="65"/>
        <v>33</v>
      </c>
      <c r="H399" s="8"/>
      <c r="I399" s="8"/>
      <c r="J399" s="8"/>
      <c r="K399" s="8">
        <v>15</v>
      </c>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v>4</v>
      </c>
      <c r="AN399" s="8"/>
      <c r="AO399" s="8"/>
      <c r="AP399" s="8"/>
      <c r="AQ399" s="8"/>
      <c r="AR399" s="8"/>
      <c r="AS399" s="8"/>
      <c r="AT399" s="8"/>
      <c r="AU399" s="8"/>
      <c r="AV399" s="8"/>
      <c r="AW399" s="8"/>
      <c r="AX399" s="8"/>
      <c r="AY399" s="8"/>
      <c r="AZ399" s="8"/>
      <c r="BA399" s="8"/>
      <c r="BB399" s="8">
        <v>20</v>
      </c>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v>20</v>
      </c>
      <c r="EQ399" s="8"/>
      <c r="ER399" s="8"/>
    </row>
    <row r="400" spans="1:148" ht="30" hidden="1" x14ac:dyDescent="0.25">
      <c r="A400" s="5" t="s">
        <v>690</v>
      </c>
      <c r="B400" s="6" t="s">
        <v>691</v>
      </c>
      <c r="C400" s="6" t="s">
        <v>692</v>
      </c>
      <c r="D400" s="7">
        <v>46082</v>
      </c>
      <c r="E400" s="5">
        <v>1175</v>
      </c>
      <c r="F400" s="8">
        <f t="shared" si="66"/>
        <v>805</v>
      </c>
      <c r="G400" s="8">
        <f t="shared" si="65"/>
        <v>370</v>
      </c>
      <c r="H400" s="8"/>
      <c r="I400" s="8"/>
      <c r="J400" s="8"/>
      <c r="K400" s="8"/>
      <c r="L400" s="8"/>
      <c r="M400" s="8"/>
      <c r="N400" s="8"/>
      <c r="O400" s="8"/>
      <c r="P400" s="8">
        <v>15</v>
      </c>
      <c r="Q400" s="8"/>
      <c r="R400" s="8"/>
      <c r="S400" s="8">
        <v>50</v>
      </c>
      <c r="T400" s="8"/>
      <c r="U400" s="8"/>
      <c r="V400" s="8"/>
      <c r="W400" s="8"/>
      <c r="X400" s="8"/>
      <c r="Y400" s="8"/>
      <c r="Z400" s="8"/>
      <c r="AA400" s="8">
        <v>10</v>
      </c>
      <c r="AB400" s="8"/>
      <c r="AC400" s="8"/>
      <c r="AD400" s="8"/>
      <c r="AE400" s="8"/>
      <c r="AF400" s="8"/>
      <c r="AG400" s="8">
        <v>10</v>
      </c>
      <c r="AH400" s="8"/>
      <c r="AI400" s="8"/>
      <c r="AJ400" s="8"/>
      <c r="AK400" s="8"/>
      <c r="AL400" s="8"/>
      <c r="AM400" s="8">
        <v>10</v>
      </c>
      <c r="AN400" s="8"/>
      <c r="AO400" s="8"/>
      <c r="AP400" s="8">
        <v>150</v>
      </c>
      <c r="AQ400" s="8"/>
      <c r="AR400" s="8"/>
      <c r="AS400" s="8"/>
      <c r="AT400" s="8"/>
      <c r="AU400" s="8"/>
      <c r="AV400" s="8"/>
      <c r="AW400" s="8"/>
      <c r="AX400" s="8"/>
      <c r="AY400" s="8"/>
      <c r="AZ400" s="8"/>
      <c r="BA400" s="8"/>
      <c r="BB400" s="8">
        <v>20</v>
      </c>
      <c r="BC400" s="8"/>
      <c r="BD400" s="8"/>
      <c r="BE400" s="8"/>
      <c r="BF400" s="8"/>
      <c r="BG400" s="8"/>
      <c r="BH400" s="8">
        <v>10</v>
      </c>
      <c r="BI400" s="8"/>
      <c r="BJ400" s="8"/>
      <c r="BK400" s="8"/>
      <c r="BL400" s="8"/>
      <c r="BM400" s="8"/>
      <c r="BN400" s="8"/>
      <c r="BO400" s="8">
        <v>10</v>
      </c>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v>10</v>
      </c>
      <c r="CP400" s="8"/>
      <c r="CQ400" s="8"/>
      <c r="CR400" s="8">
        <v>120</v>
      </c>
      <c r="CS400" s="8"/>
      <c r="CT400" s="8"/>
      <c r="CU400" s="8"/>
      <c r="CV400" s="8"/>
      <c r="CW400" s="8"/>
      <c r="CX400" s="8"/>
      <c r="CY400" s="8"/>
      <c r="CZ400" s="8"/>
      <c r="DA400" s="8">
        <v>50</v>
      </c>
      <c r="DB400" s="8">
        <v>30</v>
      </c>
      <c r="DC400" s="8"/>
      <c r="DD400" s="8"/>
      <c r="DE400" s="8"/>
      <c r="DF400" s="8"/>
      <c r="DG400" s="8"/>
      <c r="DH400" s="8"/>
      <c r="DI400" s="8"/>
      <c r="DJ400" s="8"/>
      <c r="DK400" s="8"/>
      <c r="DL400" s="8"/>
      <c r="DM400" s="8"/>
      <c r="DN400" s="8"/>
      <c r="DO400" s="8">
        <v>10</v>
      </c>
      <c r="DP400" s="8"/>
      <c r="DQ400" s="8">
        <v>50</v>
      </c>
      <c r="DR400" s="8"/>
      <c r="DS400" s="8"/>
      <c r="DT400" s="8"/>
      <c r="DU400" s="8"/>
      <c r="DV400" s="8">
        <v>70</v>
      </c>
      <c r="DW400" s="8"/>
      <c r="DX400" s="8">
        <v>100</v>
      </c>
      <c r="DY400" s="8"/>
      <c r="DZ400" s="8"/>
      <c r="EA400" s="8"/>
      <c r="EB400" s="8"/>
      <c r="EC400" s="8"/>
      <c r="ED400" s="8"/>
      <c r="EE400" s="8"/>
      <c r="EF400" s="8"/>
      <c r="EG400" s="8"/>
      <c r="EH400" s="8"/>
      <c r="EI400" s="8"/>
      <c r="EJ400" s="8"/>
      <c r="EK400" s="8"/>
      <c r="EL400" s="8"/>
      <c r="EM400" s="8"/>
      <c r="EN400" s="8"/>
      <c r="EO400" s="8"/>
      <c r="EP400" s="8">
        <v>80</v>
      </c>
      <c r="EQ400" s="8"/>
      <c r="ER400" s="8"/>
    </row>
    <row r="401" spans="1:148" ht="30" hidden="1" x14ac:dyDescent="0.25">
      <c r="A401" s="5" t="s">
        <v>693</v>
      </c>
      <c r="B401" s="6" t="s">
        <v>694</v>
      </c>
      <c r="C401" s="6" t="s">
        <v>695</v>
      </c>
      <c r="D401" s="7">
        <v>46113</v>
      </c>
      <c r="E401" s="5">
        <v>1328</v>
      </c>
      <c r="F401" s="8">
        <f t="shared" si="66"/>
        <v>1887</v>
      </c>
      <c r="G401" s="8">
        <f t="shared" si="65"/>
        <v>-559</v>
      </c>
      <c r="H401" s="8">
        <v>50</v>
      </c>
      <c r="I401" s="8"/>
      <c r="J401" s="8"/>
      <c r="K401" s="8"/>
      <c r="L401" s="8"/>
      <c r="M401" s="8"/>
      <c r="N401" s="8"/>
      <c r="O401" s="8"/>
      <c r="P401" s="8">
        <v>15</v>
      </c>
      <c r="Q401" s="8"/>
      <c r="R401" s="8"/>
      <c r="S401" s="8">
        <v>60</v>
      </c>
      <c r="T401" s="8"/>
      <c r="U401" s="8"/>
      <c r="V401" s="8"/>
      <c r="W401" s="8"/>
      <c r="X401" s="8"/>
      <c r="Y401" s="8"/>
      <c r="Z401" s="8"/>
      <c r="AA401" s="8">
        <v>10</v>
      </c>
      <c r="AB401" s="8"/>
      <c r="AC401" s="8">
        <v>50</v>
      </c>
      <c r="AD401" s="8"/>
      <c r="AE401" s="8"/>
      <c r="AF401" s="8"/>
      <c r="AG401" s="8">
        <v>20</v>
      </c>
      <c r="AH401" s="8"/>
      <c r="AI401" s="8"/>
      <c r="AJ401" s="8">
        <v>10</v>
      </c>
      <c r="AK401" s="8"/>
      <c r="AL401" s="8"/>
      <c r="AM401" s="8">
        <v>6</v>
      </c>
      <c r="AN401" s="8"/>
      <c r="AO401" s="8"/>
      <c r="AP401" s="8"/>
      <c r="AQ401" s="8"/>
      <c r="AR401" s="8"/>
      <c r="AS401" s="8">
        <v>20</v>
      </c>
      <c r="AT401" s="8"/>
      <c r="AU401" s="8"/>
      <c r="AV401" s="8"/>
      <c r="AW401" s="8"/>
      <c r="AX401" s="8"/>
      <c r="AY401" s="8"/>
      <c r="AZ401" s="8"/>
      <c r="BA401" s="8"/>
      <c r="BB401" s="8">
        <v>20</v>
      </c>
      <c r="BC401" s="8"/>
      <c r="BD401" s="8"/>
      <c r="BE401" s="8"/>
      <c r="BF401" s="8">
        <v>10</v>
      </c>
      <c r="BG401" s="8"/>
      <c r="BH401" s="8">
        <v>30</v>
      </c>
      <c r="BI401" s="8"/>
      <c r="BJ401" s="8"/>
      <c r="BK401" s="8">
        <v>28</v>
      </c>
      <c r="BL401" s="8"/>
      <c r="BM401" s="8">
        <v>66</v>
      </c>
      <c r="BN401" s="8"/>
      <c r="BO401" s="8">
        <v>30</v>
      </c>
      <c r="BP401" s="8"/>
      <c r="BQ401" s="8"/>
      <c r="BR401" s="8"/>
      <c r="BS401" s="8"/>
      <c r="BT401" s="8">
        <v>20</v>
      </c>
      <c r="BU401" s="8">
        <v>20</v>
      </c>
      <c r="BV401" s="8"/>
      <c r="BW401" s="8"/>
      <c r="BX401" s="8"/>
      <c r="BY401" s="8"/>
      <c r="BZ401" s="8"/>
      <c r="CA401" s="8"/>
      <c r="CB401" s="8"/>
      <c r="CC401" s="8"/>
      <c r="CD401" s="8"/>
      <c r="CE401" s="8"/>
      <c r="CF401" s="8"/>
      <c r="CG401" s="8"/>
      <c r="CH401" s="8"/>
      <c r="CI401" s="8"/>
      <c r="CJ401" s="8"/>
      <c r="CK401" s="8"/>
      <c r="CL401" s="8"/>
      <c r="CM401" s="8">
        <v>10</v>
      </c>
      <c r="CN401" s="8"/>
      <c r="CO401" s="8">
        <v>50</v>
      </c>
      <c r="CP401" s="8"/>
      <c r="CQ401" s="8"/>
      <c r="CR401" s="8">
        <v>350</v>
      </c>
      <c r="CS401" s="8"/>
      <c r="CT401" s="8"/>
      <c r="CU401" s="8"/>
      <c r="CV401" s="8"/>
      <c r="CW401" s="8"/>
      <c r="CX401" s="8"/>
      <c r="CY401" s="8"/>
      <c r="CZ401" s="8"/>
      <c r="DA401" s="8"/>
      <c r="DB401" s="8">
        <v>200</v>
      </c>
      <c r="DC401" s="8"/>
      <c r="DD401" s="8"/>
      <c r="DE401" s="8"/>
      <c r="DF401" s="8"/>
      <c r="DG401" s="8"/>
      <c r="DH401" s="8"/>
      <c r="DI401" s="8"/>
      <c r="DJ401" s="8">
        <v>100</v>
      </c>
      <c r="DK401" s="8"/>
      <c r="DL401" s="8"/>
      <c r="DM401" s="8"/>
      <c r="DN401" s="8"/>
      <c r="DO401" s="8">
        <v>40</v>
      </c>
      <c r="DP401" s="8"/>
      <c r="DQ401" s="8"/>
      <c r="DR401" s="8"/>
      <c r="DS401" s="8"/>
      <c r="DT401" s="8"/>
      <c r="DU401" s="8"/>
      <c r="DV401" s="8">
        <v>200</v>
      </c>
      <c r="DW401" s="8"/>
      <c r="DX401" s="8">
        <v>200</v>
      </c>
      <c r="DY401" s="8"/>
      <c r="DZ401" s="8"/>
      <c r="EA401" s="8"/>
      <c r="EB401" s="8"/>
      <c r="EC401" s="8"/>
      <c r="ED401" s="8"/>
      <c r="EE401" s="8"/>
      <c r="EF401" s="8"/>
      <c r="EG401" s="8"/>
      <c r="EH401" s="8"/>
      <c r="EI401" s="8"/>
      <c r="EJ401" s="8"/>
      <c r="EK401" s="8"/>
      <c r="EL401" s="8"/>
      <c r="EM401" s="8"/>
      <c r="EN401" s="8"/>
      <c r="EO401" s="8"/>
      <c r="EP401" s="8">
        <v>272</v>
      </c>
      <c r="EQ401" s="8"/>
      <c r="ER401" s="8"/>
    </row>
    <row r="402" spans="1:148" ht="30" hidden="1" x14ac:dyDescent="0.25">
      <c r="A402" s="5" t="s">
        <v>696</v>
      </c>
      <c r="B402" s="6" t="s">
        <v>697</v>
      </c>
      <c r="C402" s="6" t="s">
        <v>698</v>
      </c>
      <c r="D402" s="7">
        <v>46023</v>
      </c>
      <c r="E402" s="5">
        <v>467</v>
      </c>
      <c r="F402" s="8">
        <f t="shared" si="66"/>
        <v>10</v>
      </c>
      <c r="G402" s="8">
        <f t="shared" si="65"/>
        <v>457</v>
      </c>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v>10</v>
      </c>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row>
    <row r="403" spans="1:148" ht="30" hidden="1" x14ac:dyDescent="0.25">
      <c r="A403" s="5" t="s">
        <v>699</v>
      </c>
      <c r="B403" s="6" t="s">
        <v>700</v>
      </c>
      <c r="C403" s="6" t="s">
        <v>701</v>
      </c>
      <c r="D403" s="7">
        <v>45870</v>
      </c>
      <c r="E403" s="5">
        <v>526</v>
      </c>
      <c r="F403" s="8">
        <f t="shared" si="66"/>
        <v>100</v>
      </c>
      <c r="G403" s="8">
        <f t="shared" ref="G403:G466" si="67">E403-F403</f>
        <v>426</v>
      </c>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v>80</v>
      </c>
      <c r="DP403" s="8"/>
      <c r="DQ403" s="8"/>
      <c r="DR403" s="8"/>
      <c r="DS403" s="8"/>
      <c r="DT403" s="8"/>
      <c r="DU403" s="8"/>
      <c r="DV403" s="8">
        <v>15</v>
      </c>
      <c r="DW403" s="8"/>
      <c r="DX403" s="8"/>
      <c r="DY403" s="8"/>
      <c r="DZ403" s="8"/>
      <c r="EA403" s="8"/>
      <c r="EB403" s="8"/>
      <c r="EC403" s="8"/>
      <c r="ED403" s="8"/>
      <c r="EE403" s="8"/>
      <c r="EF403" s="8"/>
      <c r="EG403" s="8"/>
      <c r="EH403" s="8"/>
      <c r="EI403" s="8"/>
      <c r="EJ403" s="8"/>
      <c r="EK403" s="8"/>
      <c r="EL403" s="8"/>
      <c r="EM403" s="8"/>
      <c r="EN403" s="8"/>
      <c r="EO403" s="8"/>
      <c r="EP403" s="8">
        <v>5</v>
      </c>
      <c r="EQ403" s="8"/>
      <c r="ER403" s="8"/>
    </row>
    <row r="404" spans="1:148" ht="45" hidden="1" x14ac:dyDescent="0.25">
      <c r="A404" s="5" t="s">
        <v>702</v>
      </c>
      <c r="B404" s="6" t="s">
        <v>703</v>
      </c>
      <c r="C404" s="6" t="s">
        <v>704</v>
      </c>
      <c r="D404" s="7">
        <v>45839</v>
      </c>
      <c r="E404" s="5">
        <v>6538</v>
      </c>
      <c r="F404" s="8">
        <f t="shared" si="66"/>
        <v>25</v>
      </c>
      <c r="G404" s="8">
        <f t="shared" si="67"/>
        <v>6513</v>
      </c>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v>20</v>
      </c>
      <c r="DW404" s="8"/>
      <c r="DX404" s="8"/>
      <c r="DY404" s="8"/>
      <c r="DZ404" s="8"/>
      <c r="EA404" s="8"/>
      <c r="EB404" s="8"/>
      <c r="EC404" s="8"/>
      <c r="ED404" s="8"/>
      <c r="EE404" s="8"/>
      <c r="EF404" s="8"/>
      <c r="EG404" s="8"/>
      <c r="EH404" s="8"/>
      <c r="EI404" s="8"/>
      <c r="EJ404" s="8"/>
      <c r="EK404" s="8"/>
      <c r="EL404" s="8"/>
      <c r="EM404" s="8"/>
      <c r="EN404" s="8"/>
      <c r="EO404" s="8"/>
      <c r="EP404" s="8">
        <v>5</v>
      </c>
      <c r="EQ404" s="8"/>
      <c r="ER404" s="8"/>
    </row>
    <row r="405" spans="1:148" ht="30" hidden="1" x14ac:dyDescent="0.25">
      <c r="A405" s="5" t="s">
        <v>705</v>
      </c>
      <c r="B405" s="6" t="s">
        <v>706</v>
      </c>
      <c r="C405" s="6" t="s">
        <v>707</v>
      </c>
      <c r="D405" s="7">
        <v>46327</v>
      </c>
      <c r="E405" s="5">
        <v>6</v>
      </c>
      <c r="F405" s="8">
        <f t="shared" si="66"/>
        <v>0</v>
      </c>
      <c r="G405" s="8">
        <f t="shared" si="67"/>
        <v>6</v>
      </c>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row>
    <row r="406" spans="1:148" ht="30" hidden="1" x14ac:dyDescent="0.25">
      <c r="A406" s="5" t="s">
        <v>708</v>
      </c>
      <c r="B406" s="6" t="s">
        <v>709</v>
      </c>
      <c r="C406" s="6" t="s">
        <v>710</v>
      </c>
      <c r="D406" s="7">
        <v>46478</v>
      </c>
      <c r="E406" s="5">
        <v>10</v>
      </c>
      <c r="F406" s="8">
        <f t="shared" si="66"/>
        <v>0</v>
      </c>
      <c r="G406" s="8">
        <f t="shared" si="67"/>
        <v>10</v>
      </c>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row>
    <row r="407" spans="1:148" ht="30" hidden="1" x14ac:dyDescent="0.25">
      <c r="A407" s="5" t="s">
        <v>711</v>
      </c>
      <c r="B407" s="6" t="s">
        <v>712</v>
      </c>
      <c r="C407" s="6" t="s">
        <v>713</v>
      </c>
      <c r="D407" s="7">
        <v>46174</v>
      </c>
      <c r="E407" s="5">
        <v>1316</v>
      </c>
      <c r="F407" s="8">
        <f t="shared" si="66"/>
        <v>836</v>
      </c>
      <c r="G407" s="8">
        <f t="shared" si="67"/>
        <v>480</v>
      </c>
      <c r="H407" s="8"/>
      <c r="I407" s="8"/>
      <c r="J407" s="8"/>
      <c r="K407" s="8"/>
      <c r="L407" s="8"/>
      <c r="M407" s="8"/>
      <c r="N407" s="8"/>
      <c r="O407" s="8"/>
      <c r="P407" s="8"/>
      <c r="Q407" s="8"/>
      <c r="R407" s="8"/>
      <c r="S407" s="8">
        <v>45</v>
      </c>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v>20</v>
      </c>
      <c r="BC407" s="8"/>
      <c r="BD407" s="8"/>
      <c r="BE407" s="8"/>
      <c r="BF407" s="8"/>
      <c r="BG407" s="8"/>
      <c r="BH407" s="8"/>
      <c r="BI407" s="8"/>
      <c r="BJ407" s="8"/>
      <c r="BK407" s="8">
        <v>6</v>
      </c>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v>15</v>
      </c>
      <c r="CN407" s="8"/>
      <c r="CO407" s="8">
        <v>50</v>
      </c>
      <c r="CP407" s="8"/>
      <c r="CQ407" s="8"/>
      <c r="CR407" s="8">
        <v>100</v>
      </c>
      <c r="CS407" s="8">
        <v>10</v>
      </c>
      <c r="CT407" s="8"/>
      <c r="CU407" s="8"/>
      <c r="CV407" s="8"/>
      <c r="CW407" s="8"/>
      <c r="CX407" s="8"/>
      <c r="CY407" s="8"/>
      <c r="CZ407" s="8"/>
      <c r="DA407" s="8">
        <v>150</v>
      </c>
      <c r="DB407" s="8"/>
      <c r="DC407" s="8"/>
      <c r="DD407" s="8"/>
      <c r="DE407" s="8"/>
      <c r="DF407" s="8"/>
      <c r="DG407" s="8"/>
      <c r="DH407" s="8"/>
      <c r="DI407" s="8"/>
      <c r="DJ407" s="8">
        <v>50</v>
      </c>
      <c r="DK407" s="8"/>
      <c r="DL407" s="8"/>
      <c r="DM407" s="8"/>
      <c r="DN407" s="8"/>
      <c r="DO407" s="8"/>
      <c r="DP407" s="8"/>
      <c r="DQ407" s="8"/>
      <c r="DR407" s="8"/>
      <c r="DS407" s="8"/>
      <c r="DT407" s="8"/>
      <c r="DU407" s="8"/>
      <c r="DV407" s="8">
        <v>150</v>
      </c>
      <c r="DW407" s="8"/>
      <c r="DX407" s="8"/>
      <c r="DY407" s="8"/>
      <c r="DZ407" s="8"/>
      <c r="EA407" s="8"/>
      <c r="EB407" s="8"/>
      <c r="EC407" s="8"/>
      <c r="ED407" s="8"/>
      <c r="EE407" s="8"/>
      <c r="EF407" s="8"/>
      <c r="EG407" s="8"/>
      <c r="EH407" s="8"/>
      <c r="EI407" s="8"/>
      <c r="EJ407" s="8"/>
      <c r="EK407" s="8"/>
      <c r="EL407" s="8">
        <v>40</v>
      </c>
      <c r="EM407" s="8"/>
      <c r="EN407" s="8"/>
      <c r="EO407" s="8"/>
      <c r="EP407" s="8">
        <v>200</v>
      </c>
      <c r="EQ407" s="8"/>
      <c r="ER407" s="8"/>
    </row>
    <row r="408" spans="1:148" ht="30" hidden="1" x14ac:dyDescent="0.25">
      <c r="A408" s="5" t="s">
        <v>714</v>
      </c>
      <c r="B408" s="6" t="s">
        <v>715</v>
      </c>
      <c r="C408" s="6" t="s">
        <v>716</v>
      </c>
      <c r="D408" s="7">
        <v>45689</v>
      </c>
      <c r="E408" s="5">
        <v>9</v>
      </c>
      <c r="F408" s="8">
        <f t="shared" si="66"/>
        <v>9</v>
      </c>
      <c r="G408" s="8">
        <f t="shared" si="67"/>
        <v>0</v>
      </c>
      <c r="H408" s="8"/>
      <c r="I408" s="8"/>
      <c r="J408" s="8"/>
      <c r="K408" s="8"/>
      <c r="L408" s="8"/>
      <c r="M408" s="8"/>
      <c r="N408" s="8"/>
      <c r="O408" s="8"/>
      <c r="P408" s="8"/>
      <c r="Q408" s="8"/>
      <c r="R408" s="8"/>
      <c r="S408" s="8">
        <v>9</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row>
    <row r="409" spans="1:148" ht="30" hidden="1" x14ac:dyDescent="0.25">
      <c r="A409" s="5" t="s">
        <v>717</v>
      </c>
      <c r="B409" s="6" t="s">
        <v>718</v>
      </c>
      <c r="C409" s="6" t="s">
        <v>719</v>
      </c>
      <c r="D409" s="7">
        <v>46753</v>
      </c>
      <c r="E409" s="5">
        <v>381</v>
      </c>
      <c r="F409" s="8">
        <f t="shared" si="66"/>
        <v>0</v>
      </c>
      <c r="G409" s="8">
        <f t="shared" si="67"/>
        <v>381</v>
      </c>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row>
    <row r="410" spans="1:148" ht="30" hidden="1" x14ac:dyDescent="0.25">
      <c r="A410" s="5" t="s">
        <v>717</v>
      </c>
      <c r="B410" s="6" t="s">
        <v>718</v>
      </c>
      <c r="C410" s="6" t="s">
        <v>720</v>
      </c>
      <c r="D410" s="7">
        <v>46023</v>
      </c>
      <c r="E410" s="5">
        <v>31</v>
      </c>
      <c r="F410" s="8">
        <f t="shared" si="66"/>
        <v>4</v>
      </c>
      <c r="G410" s="8">
        <f t="shared" si="67"/>
        <v>27</v>
      </c>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v>3</v>
      </c>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v>1</v>
      </c>
      <c r="EQ410" s="8"/>
      <c r="ER410" s="8"/>
    </row>
    <row r="411" spans="1:148" ht="30" hidden="1" x14ac:dyDescent="0.25">
      <c r="A411" s="5" t="s">
        <v>721</v>
      </c>
      <c r="B411" s="6" t="s">
        <v>722</v>
      </c>
      <c r="C411" s="6" t="s">
        <v>723</v>
      </c>
      <c r="D411" s="7">
        <v>46143</v>
      </c>
      <c r="E411" s="5">
        <v>833</v>
      </c>
      <c r="F411" s="8">
        <f t="shared" si="66"/>
        <v>10</v>
      </c>
      <c r="G411" s="8">
        <f t="shared" si="67"/>
        <v>823</v>
      </c>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v>10</v>
      </c>
      <c r="EQ411" s="8"/>
      <c r="ER411" s="8"/>
    </row>
    <row r="412" spans="1:148" ht="30" hidden="1" x14ac:dyDescent="0.25">
      <c r="A412" s="5" t="s">
        <v>724</v>
      </c>
      <c r="B412" s="6" t="s">
        <v>725</v>
      </c>
      <c r="C412" s="6" t="s">
        <v>726</v>
      </c>
      <c r="D412" s="7">
        <v>46357</v>
      </c>
      <c r="E412" s="5">
        <v>1428</v>
      </c>
      <c r="F412" s="8">
        <f t="shared" si="66"/>
        <v>0</v>
      </c>
      <c r="G412" s="8">
        <f t="shared" si="67"/>
        <v>1428</v>
      </c>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row>
    <row r="413" spans="1:148" ht="30" hidden="1" x14ac:dyDescent="0.25">
      <c r="A413" s="5" t="s">
        <v>724</v>
      </c>
      <c r="B413" s="6" t="s">
        <v>725</v>
      </c>
      <c r="C413" s="6" t="s">
        <v>727</v>
      </c>
      <c r="D413" s="7">
        <v>46082</v>
      </c>
      <c r="E413" s="5">
        <v>195</v>
      </c>
      <c r="F413" s="8">
        <f t="shared" si="66"/>
        <v>29</v>
      </c>
      <c r="G413" s="8">
        <f t="shared" si="67"/>
        <v>166</v>
      </c>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v>4</v>
      </c>
      <c r="AN413" s="8"/>
      <c r="AO413" s="8"/>
      <c r="AP413" s="8"/>
      <c r="AQ413" s="8"/>
      <c r="AR413" s="8"/>
      <c r="AS413" s="8"/>
      <c r="AT413" s="8"/>
      <c r="AU413" s="8"/>
      <c r="AV413" s="8"/>
      <c r="AW413" s="8"/>
      <c r="AX413" s="8"/>
      <c r="AY413" s="8"/>
      <c r="AZ413" s="8"/>
      <c r="BA413" s="8"/>
      <c r="BB413" s="8">
        <v>20</v>
      </c>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v>5</v>
      </c>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row>
    <row r="414" spans="1:148" ht="30" hidden="1" x14ac:dyDescent="0.25">
      <c r="A414" s="5" t="s">
        <v>724</v>
      </c>
      <c r="B414" s="6" t="s">
        <v>725</v>
      </c>
      <c r="C414" s="6" t="s">
        <v>728</v>
      </c>
      <c r="D414" s="7">
        <v>46082</v>
      </c>
      <c r="E414" s="5">
        <v>192</v>
      </c>
      <c r="F414" s="8">
        <f t="shared" si="66"/>
        <v>105</v>
      </c>
      <c r="G414" s="8">
        <f t="shared" si="67"/>
        <v>87</v>
      </c>
      <c r="H414" s="8"/>
      <c r="I414" s="8"/>
      <c r="J414" s="8"/>
      <c r="K414" s="8"/>
      <c r="L414" s="8"/>
      <c r="M414" s="8"/>
      <c r="N414" s="8"/>
      <c r="O414" s="8"/>
      <c r="P414" s="8"/>
      <c r="Q414" s="8"/>
      <c r="R414" s="8"/>
      <c r="S414" s="8">
        <v>35</v>
      </c>
      <c r="T414" s="8"/>
      <c r="U414" s="8"/>
      <c r="V414" s="8"/>
      <c r="W414" s="8"/>
      <c r="X414" s="8"/>
      <c r="Y414" s="8"/>
      <c r="Z414" s="8"/>
      <c r="AA414" s="8"/>
      <c r="AB414" s="8"/>
      <c r="AC414" s="8">
        <v>30</v>
      </c>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v>10</v>
      </c>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v>20</v>
      </c>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v>10</v>
      </c>
      <c r="EQ414" s="8"/>
      <c r="ER414" s="8"/>
    </row>
    <row r="415" spans="1:148" ht="30" hidden="1" x14ac:dyDescent="0.25">
      <c r="A415" s="5" t="s">
        <v>729</v>
      </c>
      <c r="B415" s="6" t="s">
        <v>730</v>
      </c>
      <c r="C415" s="6" t="s">
        <v>731</v>
      </c>
      <c r="D415" s="7">
        <v>46113</v>
      </c>
      <c r="E415" s="5">
        <v>22</v>
      </c>
      <c r="F415" s="8">
        <f t="shared" si="66"/>
        <v>0</v>
      </c>
      <c r="G415" s="8">
        <f t="shared" si="67"/>
        <v>22</v>
      </c>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row>
    <row r="416" spans="1:148" ht="30" hidden="1" x14ac:dyDescent="0.25">
      <c r="A416" s="5" t="s">
        <v>732</v>
      </c>
      <c r="B416" s="6" t="s">
        <v>733</v>
      </c>
      <c r="C416" s="6">
        <v>41427</v>
      </c>
      <c r="D416" s="7">
        <v>46204</v>
      </c>
      <c r="E416" s="5">
        <v>3206</v>
      </c>
      <c r="F416" s="8">
        <f t="shared" si="66"/>
        <v>1075</v>
      </c>
      <c r="G416" s="8">
        <f t="shared" si="67"/>
        <v>2131</v>
      </c>
      <c r="H416" s="8"/>
      <c r="I416" s="8"/>
      <c r="J416" s="8"/>
      <c r="K416" s="8">
        <v>200</v>
      </c>
      <c r="L416" s="8"/>
      <c r="M416" s="8"/>
      <c r="N416" s="8">
        <v>324</v>
      </c>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v>70</v>
      </c>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v>30</v>
      </c>
      <c r="DK416" s="8"/>
      <c r="DL416" s="8"/>
      <c r="DM416" s="8"/>
      <c r="DN416" s="8"/>
      <c r="DO416" s="8">
        <v>15</v>
      </c>
      <c r="DP416" s="8"/>
      <c r="DQ416" s="8"/>
      <c r="DR416" s="8"/>
      <c r="DS416" s="8"/>
      <c r="DT416" s="8"/>
      <c r="DU416" s="8"/>
      <c r="DV416" s="8">
        <v>100</v>
      </c>
      <c r="DW416" s="8"/>
      <c r="DX416" s="8">
        <v>236</v>
      </c>
      <c r="DY416" s="8"/>
      <c r="DZ416" s="8"/>
      <c r="EA416" s="8"/>
      <c r="EB416" s="8"/>
      <c r="EC416" s="8"/>
      <c r="ED416" s="8"/>
      <c r="EE416" s="8"/>
      <c r="EF416" s="8"/>
      <c r="EG416" s="8"/>
      <c r="EH416" s="8"/>
      <c r="EI416" s="8"/>
      <c r="EJ416" s="8"/>
      <c r="EK416" s="8"/>
      <c r="EL416" s="8"/>
      <c r="EM416" s="8"/>
      <c r="EN416" s="8"/>
      <c r="EO416" s="8"/>
      <c r="EP416" s="8">
        <v>100</v>
      </c>
      <c r="EQ416" s="8"/>
      <c r="ER416" s="8"/>
    </row>
    <row r="417" spans="1:148" hidden="1" x14ac:dyDescent="0.25">
      <c r="A417" s="5" t="s">
        <v>734</v>
      </c>
      <c r="B417" s="6" t="s">
        <v>735</v>
      </c>
      <c r="C417" s="6">
        <v>2311018</v>
      </c>
      <c r="D417" s="7">
        <v>45962</v>
      </c>
      <c r="E417" s="5">
        <v>4</v>
      </c>
      <c r="F417" s="8">
        <f t="shared" si="66"/>
        <v>4</v>
      </c>
      <c r="G417" s="8">
        <f t="shared" si="67"/>
        <v>0</v>
      </c>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v>4</v>
      </c>
      <c r="DW417" s="8"/>
      <c r="DX417" s="8"/>
      <c r="DY417" s="8"/>
      <c r="DZ417" s="8"/>
      <c r="EA417" s="8"/>
      <c r="EB417" s="8"/>
      <c r="EC417" s="8"/>
      <c r="ED417" s="8"/>
      <c r="EE417" s="8"/>
      <c r="EF417" s="8"/>
      <c r="EG417" s="8"/>
      <c r="EH417" s="8"/>
      <c r="EI417" s="8"/>
      <c r="EJ417" s="8"/>
      <c r="EK417" s="8"/>
      <c r="EL417" s="8"/>
      <c r="EM417" s="8"/>
      <c r="EN417" s="8"/>
      <c r="EO417" s="8"/>
      <c r="EP417" s="8"/>
      <c r="EQ417" s="8"/>
      <c r="ER417" s="8"/>
    </row>
    <row r="418" spans="1:148" ht="45" hidden="1" x14ac:dyDescent="0.25">
      <c r="A418" s="5" t="s">
        <v>736</v>
      </c>
      <c r="B418" s="6" t="s">
        <v>737</v>
      </c>
      <c r="C418" s="6">
        <v>41109</v>
      </c>
      <c r="D418" s="7">
        <v>46174</v>
      </c>
      <c r="E418" s="5">
        <v>13746</v>
      </c>
      <c r="F418" s="8">
        <f t="shared" si="66"/>
        <v>1444</v>
      </c>
      <c r="G418" s="8">
        <f t="shared" si="67"/>
        <v>12302</v>
      </c>
      <c r="H418" s="8"/>
      <c r="I418" s="8"/>
      <c r="J418" s="8"/>
      <c r="K418" s="8"/>
      <c r="L418" s="8"/>
      <c r="M418" s="8"/>
      <c r="N418" s="8"/>
      <c r="O418" s="8"/>
      <c r="P418" s="8"/>
      <c r="Q418" s="8"/>
      <c r="R418" s="8"/>
      <c r="S418" s="8">
        <v>60</v>
      </c>
      <c r="T418" s="8"/>
      <c r="U418" s="8"/>
      <c r="V418" s="8"/>
      <c r="W418" s="8">
        <v>24</v>
      </c>
      <c r="X418" s="8"/>
      <c r="Y418" s="8"/>
      <c r="Z418" s="8"/>
      <c r="AA418" s="8">
        <v>30</v>
      </c>
      <c r="AB418" s="8"/>
      <c r="AC418" s="8"/>
      <c r="AD418" s="8"/>
      <c r="AE418" s="8"/>
      <c r="AF418" s="8"/>
      <c r="AG418" s="8">
        <v>10</v>
      </c>
      <c r="AH418" s="8"/>
      <c r="AI418" s="8"/>
      <c r="AJ418" s="8"/>
      <c r="AK418" s="8"/>
      <c r="AL418" s="8"/>
      <c r="AM418" s="8">
        <v>4</v>
      </c>
      <c r="AN418" s="8"/>
      <c r="AO418" s="8"/>
      <c r="AP418" s="8"/>
      <c r="AQ418" s="8"/>
      <c r="AR418" s="8"/>
      <c r="AS418" s="8">
        <v>30</v>
      </c>
      <c r="AT418" s="8"/>
      <c r="AU418" s="8">
        <v>5</v>
      </c>
      <c r="AV418" s="8"/>
      <c r="AW418" s="8"/>
      <c r="AX418" s="8"/>
      <c r="AY418" s="8"/>
      <c r="AZ418" s="8"/>
      <c r="BA418" s="8"/>
      <c r="BB418" s="8">
        <v>20</v>
      </c>
      <c r="BC418" s="8"/>
      <c r="BD418" s="8"/>
      <c r="BE418" s="8"/>
      <c r="BF418" s="8"/>
      <c r="BG418" s="8"/>
      <c r="BH418" s="8">
        <v>10</v>
      </c>
      <c r="BI418" s="8"/>
      <c r="BJ418" s="8"/>
      <c r="BK418" s="8"/>
      <c r="BL418" s="8"/>
      <c r="BM418" s="8"/>
      <c r="BN418" s="8"/>
      <c r="BO418" s="8">
        <v>10</v>
      </c>
      <c r="BP418" s="8"/>
      <c r="BQ418" s="8"/>
      <c r="BR418" s="8"/>
      <c r="BS418" s="8"/>
      <c r="BT418" s="8">
        <v>30</v>
      </c>
      <c r="BU418" s="8">
        <v>30</v>
      </c>
      <c r="BV418" s="8"/>
      <c r="BW418" s="8"/>
      <c r="BX418" s="8"/>
      <c r="BY418" s="8"/>
      <c r="BZ418" s="8"/>
      <c r="CA418" s="8"/>
      <c r="CB418" s="8">
        <v>20</v>
      </c>
      <c r="CC418" s="8"/>
      <c r="CD418" s="8"/>
      <c r="CE418" s="8"/>
      <c r="CF418" s="8"/>
      <c r="CG418" s="8"/>
      <c r="CH418" s="8"/>
      <c r="CI418" s="8"/>
      <c r="CJ418" s="8"/>
      <c r="CK418" s="8"/>
      <c r="CL418" s="8"/>
      <c r="CM418" s="8"/>
      <c r="CN418" s="8"/>
      <c r="CO418" s="8"/>
      <c r="CP418" s="8"/>
      <c r="CQ418" s="8"/>
      <c r="CR418" s="8">
        <v>420</v>
      </c>
      <c r="CS418" s="8">
        <v>10</v>
      </c>
      <c r="CT418" s="8"/>
      <c r="CU418" s="8">
        <v>10</v>
      </c>
      <c r="CV418" s="8"/>
      <c r="CW418" s="8"/>
      <c r="CX418" s="8"/>
      <c r="CY418" s="8"/>
      <c r="CZ418" s="8"/>
      <c r="DA418" s="8">
        <v>120</v>
      </c>
      <c r="DB418" s="8"/>
      <c r="DC418" s="8"/>
      <c r="DD418" s="8"/>
      <c r="DE418" s="8"/>
      <c r="DF418" s="8"/>
      <c r="DG418" s="8"/>
      <c r="DH418" s="8"/>
      <c r="DI418" s="8"/>
      <c r="DJ418" s="8">
        <v>100</v>
      </c>
      <c r="DK418" s="8"/>
      <c r="DL418" s="8"/>
      <c r="DM418" s="8"/>
      <c r="DN418" s="8"/>
      <c r="DO418" s="8">
        <v>1</v>
      </c>
      <c r="DP418" s="8"/>
      <c r="DQ418" s="8"/>
      <c r="DR418" s="8"/>
      <c r="DS418" s="8"/>
      <c r="DT418" s="8"/>
      <c r="DU418" s="8"/>
      <c r="DV418" s="8">
        <v>300</v>
      </c>
      <c r="DW418" s="8"/>
      <c r="DX418" s="8"/>
      <c r="DY418" s="8"/>
      <c r="DZ418" s="8"/>
      <c r="EA418" s="8"/>
      <c r="EB418" s="8"/>
      <c r="EC418" s="8"/>
      <c r="ED418" s="8"/>
      <c r="EE418" s="8"/>
      <c r="EF418" s="8"/>
      <c r="EG418" s="8"/>
      <c r="EH418" s="8"/>
      <c r="EI418" s="8"/>
      <c r="EJ418" s="8"/>
      <c r="EK418" s="8"/>
      <c r="EL418" s="8"/>
      <c r="EM418" s="8"/>
      <c r="EN418" s="8"/>
      <c r="EO418" s="8"/>
      <c r="EP418" s="8">
        <v>200</v>
      </c>
      <c r="EQ418" s="8"/>
      <c r="ER418" s="8"/>
    </row>
    <row r="419" spans="1:148" ht="30" hidden="1" x14ac:dyDescent="0.25">
      <c r="A419" s="5" t="s">
        <v>738</v>
      </c>
      <c r="B419" s="6" t="s">
        <v>739</v>
      </c>
      <c r="C419" s="6">
        <v>80450</v>
      </c>
      <c r="D419" s="7">
        <v>46023</v>
      </c>
      <c r="E419" s="5">
        <v>440</v>
      </c>
      <c r="F419" s="8">
        <f t="shared" si="66"/>
        <v>20</v>
      </c>
      <c r="G419" s="8">
        <f t="shared" si="67"/>
        <v>420</v>
      </c>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v>20</v>
      </c>
      <c r="EQ419" s="8"/>
      <c r="ER419" s="8"/>
    </row>
    <row r="420" spans="1:148" ht="30" hidden="1" x14ac:dyDescent="0.25">
      <c r="A420" s="5" t="s">
        <v>740</v>
      </c>
      <c r="B420" s="6" t="s">
        <v>741</v>
      </c>
      <c r="C420" s="6">
        <v>406261</v>
      </c>
      <c r="D420" s="7">
        <v>46357</v>
      </c>
      <c r="E420" s="5">
        <v>1</v>
      </c>
      <c r="F420" s="8">
        <f t="shared" si="66"/>
        <v>0</v>
      </c>
      <c r="G420" s="8">
        <f t="shared" si="67"/>
        <v>1</v>
      </c>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row>
    <row r="421" spans="1:148" ht="45" hidden="1" x14ac:dyDescent="0.25">
      <c r="A421" s="5" t="s">
        <v>742</v>
      </c>
      <c r="B421" s="6" t="s">
        <v>743</v>
      </c>
      <c r="C421" s="6" t="s">
        <v>744</v>
      </c>
      <c r="D421" s="7">
        <v>46143</v>
      </c>
      <c r="E421" s="5">
        <v>153</v>
      </c>
      <c r="F421" s="8">
        <f t="shared" si="66"/>
        <v>47</v>
      </c>
      <c r="G421" s="8">
        <f t="shared" si="67"/>
        <v>106</v>
      </c>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v>47</v>
      </c>
      <c r="EQ421" s="8"/>
      <c r="ER421" s="8"/>
    </row>
    <row r="422" spans="1:148" ht="45" hidden="1" x14ac:dyDescent="0.25">
      <c r="A422" s="5" t="s">
        <v>742</v>
      </c>
      <c r="B422" s="6" t="s">
        <v>743</v>
      </c>
      <c r="C422" s="6" t="s">
        <v>745</v>
      </c>
      <c r="D422" s="7">
        <v>46023</v>
      </c>
      <c r="E422" s="5">
        <v>2</v>
      </c>
      <c r="F422" s="8">
        <f t="shared" si="66"/>
        <v>50</v>
      </c>
      <c r="G422" s="8">
        <f t="shared" si="67"/>
        <v>-48</v>
      </c>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v>50</v>
      </c>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row>
    <row r="423" spans="1:148" ht="45" hidden="1" x14ac:dyDescent="0.25">
      <c r="A423" s="5" t="s">
        <v>742</v>
      </c>
      <c r="B423" s="6" t="s">
        <v>743</v>
      </c>
      <c r="C423" s="6" t="s">
        <v>746</v>
      </c>
      <c r="D423" s="7">
        <v>45689</v>
      </c>
      <c r="E423" s="5">
        <v>194</v>
      </c>
      <c r="F423" s="8">
        <f t="shared" si="66"/>
        <v>193</v>
      </c>
      <c r="G423" s="8">
        <f t="shared" si="67"/>
        <v>1</v>
      </c>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v>10</v>
      </c>
      <c r="CP423" s="8"/>
      <c r="CQ423" s="8"/>
      <c r="CR423" s="8"/>
      <c r="CS423" s="8"/>
      <c r="CT423" s="8"/>
      <c r="CU423" s="8"/>
      <c r="CV423" s="8"/>
      <c r="CW423" s="8"/>
      <c r="CX423" s="8"/>
      <c r="CY423" s="8"/>
      <c r="CZ423" s="8"/>
      <c r="DA423" s="8">
        <v>50</v>
      </c>
      <c r="DB423" s="8"/>
      <c r="DC423" s="8"/>
      <c r="DD423" s="8"/>
      <c r="DE423" s="8"/>
      <c r="DF423" s="8"/>
      <c r="DG423" s="8"/>
      <c r="DH423" s="8"/>
      <c r="DI423" s="8"/>
      <c r="DJ423" s="8">
        <v>30</v>
      </c>
      <c r="DK423" s="8"/>
      <c r="DL423" s="8"/>
      <c r="DM423" s="8"/>
      <c r="DN423" s="8"/>
      <c r="DO423" s="8"/>
      <c r="DP423" s="8"/>
      <c r="DQ423" s="8"/>
      <c r="DR423" s="8"/>
      <c r="DS423" s="8"/>
      <c r="DT423" s="8"/>
      <c r="DU423" s="8"/>
      <c r="DV423" s="8">
        <v>50</v>
      </c>
      <c r="DW423" s="8"/>
      <c r="DX423" s="8"/>
      <c r="DY423" s="8"/>
      <c r="DZ423" s="8"/>
      <c r="EA423" s="8"/>
      <c r="EB423" s="8"/>
      <c r="EC423" s="8"/>
      <c r="ED423" s="8"/>
      <c r="EE423" s="8"/>
      <c r="EF423" s="8"/>
      <c r="EG423" s="8"/>
      <c r="EH423" s="8"/>
      <c r="EI423" s="8"/>
      <c r="EJ423" s="8"/>
      <c r="EK423" s="8"/>
      <c r="EL423" s="8"/>
      <c r="EM423" s="8"/>
      <c r="EN423" s="8"/>
      <c r="EO423" s="8"/>
      <c r="EP423" s="8">
        <v>53</v>
      </c>
      <c r="EQ423" s="8"/>
      <c r="ER423" s="8"/>
    </row>
    <row r="424" spans="1:148" ht="45" hidden="1" x14ac:dyDescent="0.25">
      <c r="A424" s="5" t="s">
        <v>747</v>
      </c>
      <c r="B424" s="6" t="s">
        <v>748</v>
      </c>
      <c r="C424" s="6" t="s">
        <v>749</v>
      </c>
      <c r="D424" s="7">
        <v>46143</v>
      </c>
      <c r="E424" s="5">
        <v>117</v>
      </c>
      <c r="F424" s="8">
        <f t="shared" si="66"/>
        <v>0</v>
      </c>
      <c r="G424" s="8">
        <f t="shared" si="67"/>
        <v>117</v>
      </c>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row>
    <row r="425" spans="1:148" ht="30" hidden="1" x14ac:dyDescent="0.25">
      <c r="A425" s="5" t="s">
        <v>750</v>
      </c>
      <c r="B425" s="6" t="s">
        <v>751</v>
      </c>
      <c r="C425" s="6" t="s">
        <v>752</v>
      </c>
      <c r="D425" s="7">
        <v>46054</v>
      </c>
      <c r="E425" s="5">
        <v>4</v>
      </c>
      <c r="F425" s="8">
        <f t="shared" si="66"/>
        <v>0</v>
      </c>
      <c r="G425" s="8">
        <f t="shared" si="67"/>
        <v>4</v>
      </c>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row>
    <row r="426" spans="1:148" ht="30" hidden="1" x14ac:dyDescent="0.25">
      <c r="A426" s="5" t="s">
        <v>753</v>
      </c>
      <c r="B426" s="6" t="s">
        <v>754</v>
      </c>
      <c r="C426" s="6" t="s">
        <v>755</v>
      </c>
      <c r="D426" s="7">
        <v>46204</v>
      </c>
      <c r="E426" s="5">
        <v>19</v>
      </c>
      <c r="F426" s="8">
        <f t="shared" si="66"/>
        <v>10</v>
      </c>
      <c r="G426" s="8">
        <f t="shared" si="67"/>
        <v>9</v>
      </c>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v>10</v>
      </c>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row>
    <row r="427" spans="1:148" ht="30" hidden="1" x14ac:dyDescent="0.25">
      <c r="A427" s="5" t="s">
        <v>756</v>
      </c>
      <c r="B427" s="6" t="s">
        <v>757</v>
      </c>
      <c r="C427" s="6" t="s">
        <v>758</v>
      </c>
      <c r="D427" s="7">
        <v>46174</v>
      </c>
      <c r="E427" s="5">
        <v>18</v>
      </c>
      <c r="F427" s="8">
        <f t="shared" si="66"/>
        <v>0</v>
      </c>
      <c r="G427" s="8">
        <f t="shared" si="67"/>
        <v>18</v>
      </c>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row>
    <row r="428" spans="1:148" ht="30" hidden="1" x14ac:dyDescent="0.25">
      <c r="A428" s="5" t="s">
        <v>759</v>
      </c>
      <c r="B428" s="6" t="s">
        <v>760</v>
      </c>
      <c r="C428" s="6" t="s">
        <v>761</v>
      </c>
      <c r="D428" s="7">
        <v>46113</v>
      </c>
      <c r="E428" s="5">
        <v>1464</v>
      </c>
      <c r="F428" s="8">
        <f t="shared" si="66"/>
        <v>0</v>
      </c>
      <c r="G428" s="8">
        <f t="shared" si="67"/>
        <v>1464</v>
      </c>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row>
    <row r="429" spans="1:148" ht="30" hidden="1" x14ac:dyDescent="0.25">
      <c r="A429" s="5" t="s">
        <v>762</v>
      </c>
      <c r="B429" s="6" t="s">
        <v>763</v>
      </c>
      <c r="C429" s="6" t="s">
        <v>764</v>
      </c>
      <c r="D429" s="7">
        <v>46113</v>
      </c>
      <c r="E429" s="5">
        <v>662</v>
      </c>
      <c r="F429" s="8">
        <f t="shared" si="66"/>
        <v>0</v>
      </c>
      <c r="G429" s="8">
        <f t="shared" si="67"/>
        <v>662</v>
      </c>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row>
    <row r="430" spans="1:148" ht="30" hidden="1" x14ac:dyDescent="0.25">
      <c r="A430" s="5" t="s">
        <v>762</v>
      </c>
      <c r="B430" s="6" t="s">
        <v>763</v>
      </c>
      <c r="C430" s="6" t="s">
        <v>765</v>
      </c>
      <c r="D430" s="7">
        <v>46082</v>
      </c>
      <c r="E430" s="5">
        <v>100</v>
      </c>
      <c r="F430" s="8">
        <f t="shared" si="66"/>
        <v>90</v>
      </c>
      <c r="G430" s="8">
        <f t="shared" si="67"/>
        <v>10</v>
      </c>
      <c r="H430" s="8"/>
      <c r="I430" s="8"/>
      <c r="J430" s="8"/>
      <c r="K430" s="8"/>
      <c r="L430" s="8"/>
      <c r="M430" s="8"/>
      <c r="N430" s="8">
        <v>50</v>
      </c>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v>20</v>
      </c>
      <c r="EI430" s="8"/>
      <c r="EJ430" s="8"/>
      <c r="EK430" s="8"/>
      <c r="EL430" s="8"/>
      <c r="EM430" s="8"/>
      <c r="EN430" s="8"/>
      <c r="EO430" s="8"/>
      <c r="EP430" s="8">
        <v>20</v>
      </c>
      <c r="EQ430" s="8"/>
      <c r="ER430" s="8"/>
    </row>
    <row r="431" spans="1:148" ht="30" hidden="1" x14ac:dyDescent="0.25">
      <c r="A431" s="5" t="s">
        <v>766</v>
      </c>
      <c r="B431" s="6" t="s">
        <v>767</v>
      </c>
      <c r="C431" s="6" t="s">
        <v>768</v>
      </c>
      <c r="D431" s="7">
        <v>46082</v>
      </c>
      <c r="E431" s="5">
        <v>21</v>
      </c>
      <c r="F431" s="8">
        <f t="shared" si="66"/>
        <v>0</v>
      </c>
      <c r="G431" s="8">
        <f t="shared" si="67"/>
        <v>21</v>
      </c>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row>
    <row r="432" spans="1:148" ht="30" hidden="1" x14ac:dyDescent="0.25">
      <c r="A432" s="5" t="s">
        <v>766</v>
      </c>
      <c r="B432" s="6" t="s">
        <v>767</v>
      </c>
      <c r="C432" s="6" t="s">
        <v>769</v>
      </c>
      <c r="D432" s="7">
        <v>46113</v>
      </c>
      <c r="E432" s="5">
        <v>40</v>
      </c>
      <c r="F432" s="8">
        <f t="shared" si="66"/>
        <v>0</v>
      </c>
      <c r="G432" s="8">
        <f t="shared" si="67"/>
        <v>40</v>
      </c>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row>
    <row r="433" spans="1:148" ht="30" hidden="1" x14ac:dyDescent="0.25">
      <c r="A433" s="5" t="s">
        <v>770</v>
      </c>
      <c r="B433" s="6" t="s">
        <v>771</v>
      </c>
      <c r="C433" s="6" t="s">
        <v>768</v>
      </c>
      <c r="D433" s="7">
        <v>46082</v>
      </c>
      <c r="E433" s="5">
        <v>160</v>
      </c>
      <c r="F433" s="8">
        <f t="shared" si="66"/>
        <v>50</v>
      </c>
      <c r="G433" s="8">
        <f t="shared" si="67"/>
        <v>110</v>
      </c>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v>20</v>
      </c>
      <c r="DB433" s="8"/>
      <c r="DC433" s="8"/>
      <c r="DD433" s="8"/>
      <c r="DE433" s="8"/>
      <c r="DF433" s="8"/>
      <c r="DG433" s="8"/>
      <c r="DH433" s="8"/>
      <c r="DI433" s="8"/>
      <c r="DJ433" s="8"/>
      <c r="DK433" s="8"/>
      <c r="DL433" s="8"/>
      <c r="DM433" s="8"/>
      <c r="DN433" s="8"/>
      <c r="DO433" s="8"/>
      <c r="DP433" s="8"/>
      <c r="DQ433" s="8"/>
      <c r="DR433" s="8"/>
      <c r="DS433" s="8"/>
      <c r="DT433" s="8"/>
      <c r="DU433" s="8"/>
      <c r="DV433" s="8"/>
      <c r="DW433" s="8"/>
      <c r="DX433" s="8">
        <v>30</v>
      </c>
      <c r="DY433" s="8"/>
      <c r="DZ433" s="8"/>
      <c r="EA433" s="8"/>
      <c r="EB433" s="8"/>
      <c r="EC433" s="8"/>
      <c r="ED433" s="8"/>
      <c r="EE433" s="8"/>
      <c r="EF433" s="8"/>
      <c r="EG433" s="8"/>
      <c r="EH433" s="8"/>
      <c r="EI433" s="8"/>
      <c r="EJ433" s="8"/>
      <c r="EK433" s="8"/>
      <c r="EL433" s="8"/>
      <c r="EM433" s="8"/>
      <c r="EN433" s="8"/>
      <c r="EO433" s="8"/>
      <c r="EP433" s="8"/>
      <c r="EQ433" s="8"/>
      <c r="ER433" s="8"/>
    </row>
    <row r="434" spans="1:148" ht="30" hidden="1" x14ac:dyDescent="0.25">
      <c r="A434" s="5" t="s">
        <v>772</v>
      </c>
      <c r="B434" s="6" t="s">
        <v>773</v>
      </c>
      <c r="C434" s="6" t="s">
        <v>774</v>
      </c>
      <c r="D434" s="7">
        <v>46113</v>
      </c>
      <c r="E434" s="5">
        <v>20</v>
      </c>
      <c r="F434" s="8">
        <f t="shared" si="66"/>
        <v>0</v>
      </c>
      <c r="G434" s="8">
        <f t="shared" si="67"/>
        <v>20</v>
      </c>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row>
    <row r="435" spans="1:148" ht="30" hidden="1" x14ac:dyDescent="0.25">
      <c r="A435" s="5" t="s">
        <v>775</v>
      </c>
      <c r="B435" s="6" t="s">
        <v>776</v>
      </c>
      <c r="C435" s="6" t="s">
        <v>777</v>
      </c>
      <c r="D435" s="7">
        <v>46113</v>
      </c>
      <c r="E435" s="5">
        <v>750</v>
      </c>
      <c r="F435" s="8">
        <f t="shared" si="66"/>
        <v>669</v>
      </c>
      <c r="G435" s="8">
        <f t="shared" si="67"/>
        <v>81</v>
      </c>
      <c r="H435" s="8"/>
      <c r="I435" s="8"/>
      <c r="J435" s="8"/>
      <c r="K435" s="8"/>
      <c r="L435" s="8"/>
      <c r="M435" s="8"/>
      <c r="N435" s="8"/>
      <c r="O435" s="8"/>
      <c r="P435" s="8"/>
      <c r="Q435" s="8"/>
      <c r="R435" s="8"/>
      <c r="S435" s="8">
        <v>60</v>
      </c>
      <c r="T435" s="8"/>
      <c r="U435" s="8"/>
      <c r="V435" s="8"/>
      <c r="W435" s="8"/>
      <c r="X435" s="8"/>
      <c r="Y435" s="8"/>
      <c r="Z435" s="8"/>
      <c r="AA435" s="8">
        <v>30</v>
      </c>
      <c r="AB435" s="8"/>
      <c r="AC435" s="8">
        <v>60</v>
      </c>
      <c r="AD435" s="8"/>
      <c r="AE435" s="8"/>
      <c r="AF435" s="8"/>
      <c r="AG435" s="8">
        <v>20</v>
      </c>
      <c r="AH435" s="8"/>
      <c r="AI435" s="8"/>
      <c r="AJ435" s="8"/>
      <c r="AK435" s="8"/>
      <c r="AL435" s="8"/>
      <c r="AM435" s="8">
        <v>4</v>
      </c>
      <c r="AN435" s="8"/>
      <c r="AO435" s="8"/>
      <c r="AP435" s="8"/>
      <c r="AQ435" s="8"/>
      <c r="AR435" s="8"/>
      <c r="AS435" s="8"/>
      <c r="AT435" s="8"/>
      <c r="AU435" s="8"/>
      <c r="AV435" s="8"/>
      <c r="AW435" s="8"/>
      <c r="AX435" s="8"/>
      <c r="AY435" s="8"/>
      <c r="AZ435" s="8"/>
      <c r="BA435" s="8"/>
      <c r="BB435" s="8"/>
      <c r="BC435" s="8"/>
      <c r="BD435" s="8"/>
      <c r="BE435" s="8"/>
      <c r="BF435" s="8"/>
      <c r="BG435" s="8"/>
      <c r="BH435" s="8">
        <v>30</v>
      </c>
      <c r="BI435" s="8"/>
      <c r="BJ435" s="8"/>
      <c r="BK435" s="8"/>
      <c r="BL435" s="8"/>
      <c r="BM435" s="8"/>
      <c r="BN435" s="8"/>
      <c r="BO435" s="8"/>
      <c r="BP435" s="8"/>
      <c r="BQ435" s="8"/>
      <c r="BR435" s="8"/>
      <c r="BS435" s="8"/>
      <c r="BT435" s="8"/>
      <c r="BU435" s="8"/>
      <c r="BV435" s="8"/>
      <c r="BW435" s="8"/>
      <c r="BX435" s="8"/>
      <c r="BY435" s="8"/>
      <c r="BZ435" s="8"/>
      <c r="CA435" s="8"/>
      <c r="CB435" s="8">
        <v>30</v>
      </c>
      <c r="CC435" s="8"/>
      <c r="CD435" s="8"/>
      <c r="CE435" s="8"/>
      <c r="CF435" s="8"/>
      <c r="CG435" s="8"/>
      <c r="CH435" s="8"/>
      <c r="CI435" s="8"/>
      <c r="CJ435" s="8"/>
      <c r="CK435" s="8"/>
      <c r="CL435" s="8"/>
      <c r="CM435" s="8"/>
      <c r="CN435" s="8"/>
      <c r="CO435" s="8"/>
      <c r="CP435" s="8"/>
      <c r="CQ435" s="8"/>
      <c r="CR435" s="8">
        <v>100</v>
      </c>
      <c r="CS435" s="8"/>
      <c r="CT435" s="8"/>
      <c r="CU435" s="8">
        <v>10</v>
      </c>
      <c r="CV435" s="8"/>
      <c r="CW435" s="8"/>
      <c r="CX435" s="8"/>
      <c r="CY435" s="8"/>
      <c r="CZ435" s="8"/>
      <c r="DA435" s="8">
        <v>100</v>
      </c>
      <c r="DB435" s="8"/>
      <c r="DC435" s="8"/>
      <c r="DD435" s="8"/>
      <c r="DE435" s="8"/>
      <c r="DF435" s="8"/>
      <c r="DG435" s="8"/>
      <c r="DH435" s="8"/>
      <c r="DI435" s="8"/>
      <c r="DJ435" s="8"/>
      <c r="DK435" s="8"/>
      <c r="DL435" s="8"/>
      <c r="DM435" s="8"/>
      <c r="DN435" s="8"/>
      <c r="DO435" s="8">
        <v>15</v>
      </c>
      <c r="DP435" s="8"/>
      <c r="DQ435" s="8"/>
      <c r="DR435" s="8"/>
      <c r="DS435" s="8"/>
      <c r="DT435" s="8"/>
      <c r="DU435" s="8"/>
      <c r="DV435" s="8">
        <v>30</v>
      </c>
      <c r="DW435" s="8"/>
      <c r="DX435" s="8">
        <v>100</v>
      </c>
      <c r="DY435" s="8"/>
      <c r="DZ435" s="8"/>
      <c r="EA435" s="8"/>
      <c r="EB435" s="8"/>
      <c r="EC435" s="8"/>
      <c r="ED435" s="8"/>
      <c r="EE435" s="8"/>
      <c r="EF435" s="8"/>
      <c r="EG435" s="8"/>
      <c r="EH435" s="8"/>
      <c r="EI435" s="8"/>
      <c r="EJ435" s="8"/>
      <c r="EK435" s="8"/>
      <c r="EL435" s="8"/>
      <c r="EM435" s="8"/>
      <c r="EN435" s="8"/>
      <c r="EO435" s="8"/>
      <c r="EP435" s="8">
        <v>80</v>
      </c>
      <c r="EQ435" s="8"/>
      <c r="ER435" s="8"/>
    </row>
    <row r="436" spans="1:148" ht="30" hidden="1" x14ac:dyDescent="0.25">
      <c r="A436" s="5" t="s">
        <v>778</v>
      </c>
      <c r="B436" s="6" t="s">
        <v>779</v>
      </c>
      <c r="C436" s="6" t="s">
        <v>780</v>
      </c>
      <c r="D436" s="7">
        <v>45992</v>
      </c>
      <c r="E436" s="5">
        <v>40</v>
      </c>
      <c r="F436" s="8">
        <f t="shared" si="66"/>
        <v>0</v>
      </c>
      <c r="G436" s="8">
        <f t="shared" si="67"/>
        <v>40</v>
      </c>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row>
    <row r="437" spans="1:148" ht="45" hidden="1" x14ac:dyDescent="0.25">
      <c r="A437" s="5" t="s">
        <v>781</v>
      </c>
      <c r="B437" s="6" t="s">
        <v>782</v>
      </c>
      <c r="C437" s="6" t="s">
        <v>783</v>
      </c>
      <c r="D437" s="7">
        <v>46266</v>
      </c>
      <c r="E437" s="5">
        <v>80</v>
      </c>
      <c r="F437" s="8">
        <f t="shared" si="66"/>
        <v>25</v>
      </c>
      <c r="G437" s="8">
        <f t="shared" si="67"/>
        <v>55</v>
      </c>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v>25</v>
      </c>
      <c r="EB437" s="8"/>
      <c r="EC437" s="8"/>
      <c r="ED437" s="8"/>
      <c r="EE437" s="8"/>
      <c r="EF437" s="8"/>
      <c r="EG437" s="8"/>
      <c r="EH437" s="8"/>
      <c r="EI437" s="8"/>
      <c r="EJ437" s="8"/>
      <c r="EK437" s="8"/>
      <c r="EL437" s="8"/>
      <c r="EM437" s="8"/>
      <c r="EN437" s="8"/>
      <c r="EO437" s="8"/>
      <c r="EP437" s="8"/>
      <c r="EQ437" s="8"/>
      <c r="ER437" s="8"/>
    </row>
    <row r="438" spans="1:148" hidden="1" x14ac:dyDescent="0.25">
      <c r="A438" s="5" t="s">
        <v>784</v>
      </c>
      <c r="B438" s="6" t="s">
        <v>785</v>
      </c>
      <c r="C438" s="6" t="s">
        <v>786</v>
      </c>
      <c r="D438" s="7">
        <v>46023</v>
      </c>
      <c r="E438" s="5">
        <v>430</v>
      </c>
      <c r="F438" s="8">
        <f t="shared" si="66"/>
        <v>305</v>
      </c>
      <c r="G438" s="8">
        <f t="shared" si="67"/>
        <v>125</v>
      </c>
      <c r="H438" s="8"/>
      <c r="I438" s="8"/>
      <c r="J438" s="8"/>
      <c r="K438" s="8">
        <v>200</v>
      </c>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v>50</v>
      </c>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v>15</v>
      </c>
      <c r="DP438" s="8"/>
      <c r="DQ438" s="8"/>
      <c r="DR438" s="8"/>
      <c r="DS438" s="8"/>
      <c r="DT438" s="8"/>
      <c r="DU438" s="8"/>
      <c r="DV438" s="8">
        <v>40</v>
      </c>
      <c r="DW438" s="8"/>
      <c r="DX438" s="8"/>
      <c r="DY438" s="8"/>
      <c r="DZ438" s="8"/>
      <c r="EA438" s="8"/>
      <c r="EB438" s="8"/>
      <c r="EC438" s="8"/>
      <c r="ED438" s="8"/>
      <c r="EE438" s="8"/>
      <c r="EF438" s="8"/>
      <c r="EG438" s="8"/>
      <c r="EH438" s="8"/>
      <c r="EI438" s="8"/>
      <c r="EJ438" s="8"/>
      <c r="EK438" s="8"/>
      <c r="EL438" s="8"/>
      <c r="EM438" s="8"/>
      <c r="EN438" s="8"/>
      <c r="EO438" s="8"/>
      <c r="EP438" s="8"/>
      <c r="EQ438" s="8"/>
      <c r="ER438" s="8"/>
    </row>
    <row r="439" spans="1:148" ht="30" hidden="1" x14ac:dyDescent="0.25">
      <c r="A439" s="5" t="s">
        <v>787</v>
      </c>
      <c r="B439" s="6" t="s">
        <v>788</v>
      </c>
      <c r="C439" s="6" t="s">
        <v>789</v>
      </c>
      <c r="D439" s="7">
        <v>46023</v>
      </c>
      <c r="E439" s="5">
        <v>185</v>
      </c>
      <c r="F439" s="8">
        <f t="shared" si="66"/>
        <v>0</v>
      </c>
      <c r="G439" s="8">
        <f t="shared" si="67"/>
        <v>185</v>
      </c>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row>
    <row r="440" spans="1:148" ht="30" hidden="1" x14ac:dyDescent="0.25">
      <c r="A440" s="5" t="s">
        <v>787</v>
      </c>
      <c r="B440" s="6" t="s">
        <v>788</v>
      </c>
      <c r="C440" s="6" t="s">
        <v>790</v>
      </c>
      <c r="D440" s="7">
        <v>45931</v>
      </c>
      <c r="E440" s="5">
        <v>15</v>
      </c>
      <c r="F440" s="8">
        <f t="shared" si="66"/>
        <v>0</v>
      </c>
      <c r="G440" s="8">
        <f t="shared" si="67"/>
        <v>15</v>
      </c>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row>
    <row r="441" spans="1:148" ht="30" hidden="1" x14ac:dyDescent="0.25">
      <c r="A441" s="5" t="s">
        <v>791</v>
      </c>
      <c r="B441" s="6" t="s">
        <v>792</v>
      </c>
      <c r="C441" s="6" t="s">
        <v>793</v>
      </c>
      <c r="D441" s="7">
        <v>45870</v>
      </c>
      <c r="E441" s="5">
        <v>2</v>
      </c>
      <c r="F441" s="8">
        <f t="shared" si="66"/>
        <v>0</v>
      </c>
      <c r="G441" s="8">
        <f t="shared" si="67"/>
        <v>2</v>
      </c>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row>
    <row r="442" spans="1:148" ht="30" hidden="1" x14ac:dyDescent="0.25">
      <c r="A442" s="5" t="s">
        <v>791</v>
      </c>
      <c r="B442" s="6" t="s">
        <v>792</v>
      </c>
      <c r="C442" s="6" t="s">
        <v>794</v>
      </c>
      <c r="D442" s="7">
        <v>45901</v>
      </c>
      <c r="E442" s="5">
        <v>5</v>
      </c>
      <c r="F442" s="8">
        <f t="shared" si="66"/>
        <v>0</v>
      </c>
      <c r="G442" s="8">
        <f t="shared" si="67"/>
        <v>5</v>
      </c>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row>
    <row r="443" spans="1:148" ht="30" hidden="1" x14ac:dyDescent="0.25">
      <c r="A443" s="5" t="s">
        <v>795</v>
      </c>
      <c r="B443" s="6" t="s">
        <v>796</v>
      </c>
      <c r="C443" s="6" t="s">
        <v>797</v>
      </c>
      <c r="D443" s="7">
        <v>46419</v>
      </c>
      <c r="E443" s="5">
        <v>192</v>
      </c>
      <c r="F443" s="8">
        <f t="shared" si="66"/>
        <v>36</v>
      </c>
      <c r="G443" s="8">
        <f t="shared" si="67"/>
        <v>156</v>
      </c>
      <c r="H443" s="8"/>
      <c r="I443" s="8"/>
      <c r="J443" s="8"/>
      <c r="K443" s="8"/>
      <c r="L443" s="8"/>
      <c r="M443" s="8"/>
      <c r="N443" s="8"/>
      <c r="O443" s="8"/>
      <c r="P443" s="8"/>
      <c r="Q443" s="8"/>
      <c r="R443" s="8"/>
      <c r="S443" s="8">
        <v>30</v>
      </c>
      <c r="T443" s="8"/>
      <c r="U443" s="8"/>
      <c r="V443" s="8"/>
      <c r="W443" s="8"/>
      <c r="X443" s="8"/>
      <c r="Y443" s="8"/>
      <c r="Z443" s="8"/>
      <c r="AA443" s="8"/>
      <c r="AB443" s="8"/>
      <c r="AC443" s="8"/>
      <c r="AD443" s="8"/>
      <c r="AE443" s="8"/>
      <c r="AF443" s="8"/>
      <c r="AG443" s="8"/>
      <c r="AH443" s="8"/>
      <c r="AI443" s="8"/>
      <c r="AJ443" s="8"/>
      <c r="AK443" s="8"/>
      <c r="AL443" s="8"/>
      <c r="AM443" s="8">
        <v>6</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row>
    <row r="444" spans="1:148" ht="30" hidden="1" x14ac:dyDescent="0.25">
      <c r="A444" s="5" t="s">
        <v>798</v>
      </c>
      <c r="B444" s="6" t="s">
        <v>799</v>
      </c>
      <c r="C444" s="6" t="s">
        <v>800</v>
      </c>
      <c r="D444" s="7">
        <v>45992</v>
      </c>
      <c r="E444" s="5">
        <v>200</v>
      </c>
      <c r="F444" s="8">
        <f t="shared" si="66"/>
        <v>0</v>
      </c>
      <c r="G444" s="8">
        <f t="shared" si="67"/>
        <v>200</v>
      </c>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row>
    <row r="445" spans="1:148" ht="30" hidden="1" x14ac:dyDescent="0.25">
      <c r="A445" s="5" t="s">
        <v>801</v>
      </c>
      <c r="B445" s="6" t="s">
        <v>802</v>
      </c>
      <c r="C445" s="6" t="s">
        <v>803</v>
      </c>
      <c r="D445" s="7">
        <v>45992</v>
      </c>
      <c r="E445" s="5">
        <v>10</v>
      </c>
      <c r="F445" s="8">
        <f t="shared" si="66"/>
        <v>0</v>
      </c>
      <c r="G445" s="8">
        <f t="shared" si="67"/>
        <v>10</v>
      </c>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row>
    <row r="446" spans="1:148" ht="30" hidden="1" x14ac:dyDescent="0.25">
      <c r="A446" s="5" t="s">
        <v>804</v>
      </c>
      <c r="B446" s="6" t="s">
        <v>805</v>
      </c>
      <c r="C446" s="6" t="s">
        <v>806</v>
      </c>
      <c r="D446" s="7">
        <v>46174</v>
      </c>
      <c r="E446" s="5">
        <v>14</v>
      </c>
      <c r="F446" s="8">
        <f t="shared" si="66"/>
        <v>0</v>
      </c>
      <c r="G446" s="8">
        <f t="shared" si="67"/>
        <v>14</v>
      </c>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row>
    <row r="447" spans="1:148" ht="30" hidden="1" x14ac:dyDescent="0.25">
      <c r="A447" s="5" t="s">
        <v>804</v>
      </c>
      <c r="B447" s="6" t="s">
        <v>805</v>
      </c>
      <c r="C447" s="6" t="s">
        <v>807</v>
      </c>
      <c r="D447" s="7">
        <v>45962</v>
      </c>
      <c r="E447" s="5">
        <v>52</v>
      </c>
      <c r="F447" s="8">
        <f t="shared" si="66"/>
        <v>0</v>
      </c>
      <c r="G447" s="8">
        <f t="shared" si="67"/>
        <v>52</v>
      </c>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row>
    <row r="448" spans="1:148" ht="30" hidden="1" x14ac:dyDescent="0.25">
      <c r="A448" s="5" t="s">
        <v>804</v>
      </c>
      <c r="B448" s="6" t="s">
        <v>805</v>
      </c>
      <c r="C448" s="6" t="s">
        <v>808</v>
      </c>
      <c r="D448" s="7">
        <v>45689</v>
      </c>
      <c r="E448" s="5">
        <v>34</v>
      </c>
      <c r="F448" s="8">
        <f t="shared" si="66"/>
        <v>3</v>
      </c>
      <c r="G448" s="8">
        <f t="shared" si="67"/>
        <v>31</v>
      </c>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v>3</v>
      </c>
      <c r="EQ448" s="8"/>
      <c r="ER448" s="8"/>
    </row>
    <row r="449" spans="1:148" ht="60" hidden="1" x14ac:dyDescent="0.25">
      <c r="A449" s="5" t="s">
        <v>809</v>
      </c>
      <c r="B449" s="6" t="s">
        <v>810</v>
      </c>
      <c r="C449" s="6" t="s">
        <v>811</v>
      </c>
      <c r="D449" s="7">
        <v>46357</v>
      </c>
      <c r="E449" s="5">
        <v>59</v>
      </c>
      <c r="F449" s="8">
        <f t="shared" si="66"/>
        <v>0</v>
      </c>
      <c r="G449" s="8">
        <f t="shared" si="67"/>
        <v>59</v>
      </c>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row>
    <row r="450" spans="1:148" ht="75" hidden="1" x14ac:dyDescent="0.25">
      <c r="A450" s="5" t="s">
        <v>812</v>
      </c>
      <c r="B450" s="6" t="s">
        <v>813</v>
      </c>
      <c r="C450" s="6" t="s">
        <v>814</v>
      </c>
      <c r="D450" s="7">
        <v>46174</v>
      </c>
      <c r="E450" s="5">
        <v>316</v>
      </c>
      <c r="F450" s="8">
        <f t="shared" si="66"/>
        <v>15</v>
      </c>
      <c r="G450" s="8">
        <f t="shared" si="67"/>
        <v>301</v>
      </c>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v>15</v>
      </c>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row>
    <row r="451" spans="1:148" ht="90" hidden="1" x14ac:dyDescent="0.25">
      <c r="A451" s="5" t="s">
        <v>815</v>
      </c>
      <c r="B451" s="6" t="s">
        <v>816</v>
      </c>
      <c r="C451" s="6" t="s">
        <v>817</v>
      </c>
      <c r="D451" s="7">
        <v>46174</v>
      </c>
      <c r="E451" s="5">
        <v>71</v>
      </c>
      <c r="F451" s="8">
        <f t="shared" si="66"/>
        <v>0</v>
      </c>
      <c r="G451" s="8">
        <f t="shared" si="67"/>
        <v>71</v>
      </c>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row>
    <row r="452" spans="1:148" ht="30" hidden="1" x14ac:dyDescent="0.25">
      <c r="A452" s="5" t="s">
        <v>818</v>
      </c>
      <c r="B452" s="6" t="s">
        <v>819</v>
      </c>
      <c r="C452" s="6" t="s">
        <v>820</v>
      </c>
      <c r="D452" s="7">
        <v>45748</v>
      </c>
      <c r="E452" s="5">
        <v>45</v>
      </c>
      <c r="F452" s="8">
        <f t="shared" si="66"/>
        <v>20</v>
      </c>
      <c r="G452" s="8">
        <f t="shared" si="67"/>
        <v>25</v>
      </c>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v>15</v>
      </c>
      <c r="DK452" s="8"/>
      <c r="DL452" s="8"/>
      <c r="DM452" s="8"/>
      <c r="DN452" s="8"/>
      <c r="DO452" s="8"/>
      <c r="DP452" s="8"/>
      <c r="DQ452" s="8"/>
      <c r="DR452" s="8"/>
      <c r="DS452" s="8"/>
      <c r="DT452" s="8"/>
      <c r="DU452" s="8"/>
      <c r="DV452" s="8">
        <v>3</v>
      </c>
      <c r="DW452" s="8"/>
      <c r="DX452" s="8"/>
      <c r="DY452" s="8"/>
      <c r="DZ452" s="8"/>
      <c r="EA452" s="8"/>
      <c r="EB452" s="8"/>
      <c r="EC452" s="8"/>
      <c r="ED452" s="8"/>
      <c r="EE452" s="8"/>
      <c r="EF452" s="8"/>
      <c r="EG452" s="8"/>
      <c r="EH452" s="8"/>
      <c r="EI452" s="8"/>
      <c r="EJ452" s="8"/>
      <c r="EK452" s="8"/>
      <c r="EL452" s="8"/>
      <c r="EM452" s="8"/>
      <c r="EN452" s="8"/>
      <c r="EO452" s="8"/>
      <c r="EP452" s="8">
        <v>2</v>
      </c>
      <c r="EQ452" s="8"/>
      <c r="ER452" s="8"/>
    </row>
    <row r="453" spans="1:148" ht="45" hidden="1" x14ac:dyDescent="0.25">
      <c r="A453" s="5" t="s">
        <v>821</v>
      </c>
      <c r="B453" s="6" t="s">
        <v>822</v>
      </c>
      <c r="C453" s="6" t="s">
        <v>823</v>
      </c>
      <c r="D453" s="7">
        <v>45658</v>
      </c>
      <c r="E453" s="5">
        <v>95</v>
      </c>
      <c r="F453" s="8">
        <f t="shared" si="66"/>
        <v>17</v>
      </c>
      <c r="G453" s="8">
        <f t="shared" si="67"/>
        <v>78</v>
      </c>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v>10</v>
      </c>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v>7</v>
      </c>
      <c r="EQ453" s="8"/>
      <c r="ER453" s="8"/>
    </row>
    <row r="454" spans="1:148" ht="45" hidden="1" x14ac:dyDescent="0.25">
      <c r="A454" s="5" t="s">
        <v>824</v>
      </c>
      <c r="B454" s="6" t="s">
        <v>825</v>
      </c>
      <c r="C454" s="6" t="s">
        <v>826</v>
      </c>
      <c r="D454" s="7">
        <v>45689</v>
      </c>
      <c r="E454" s="5">
        <v>532</v>
      </c>
      <c r="F454" s="8">
        <f t="shared" ref="F454:F517" si="68">SUM(H454:ER454)</f>
        <v>400</v>
      </c>
      <c r="G454" s="8">
        <f t="shared" si="67"/>
        <v>132</v>
      </c>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v>400</v>
      </c>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row>
    <row r="455" spans="1:148" ht="45" hidden="1" x14ac:dyDescent="0.25">
      <c r="A455" s="5" t="s">
        <v>824</v>
      </c>
      <c r="B455" s="6" t="s">
        <v>825</v>
      </c>
      <c r="C455" s="6" t="s">
        <v>827</v>
      </c>
      <c r="D455" s="7">
        <v>46054</v>
      </c>
      <c r="E455" s="5">
        <v>884</v>
      </c>
      <c r="F455" s="8">
        <f t="shared" si="68"/>
        <v>330</v>
      </c>
      <c r="G455" s="8">
        <f t="shared" si="67"/>
        <v>554</v>
      </c>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v>80</v>
      </c>
      <c r="DB455" s="8"/>
      <c r="DC455" s="8"/>
      <c r="DD455" s="8"/>
      <c r="DE455" s="8"/>
      <c r="DF455" s="8"/>
      <c r="DG455" s="8"/>
      <c r="DH455" s="8"/>
      <c r="DI455" s="8"/>
      <c r="DJ455" s="8"/>
      <c r="DK455" s="8"/>
      <c r="DL455" s="8"/>
      <c r="DM455" s="8"/>
      <c r="DN455" s="8"/>
      <c r="DO455" s="8">
        <v>250</v>
      </c>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row>
    <row r="456" spans="1:148" ht="30" hidden="1" x14ac:dyDescent="0.25">
      <c r="A456" s="5" t="s">
        <v>828</v>
      </c>
      <c r="B456" s="6" t="s">
        <v>829</v>
      </c>
      <c r="C456" s="6" t="s">
        <v>830</v>
      </c>
      <c r="D456" s="7">
        <v>46508</v>
      </c>
      <c r="E456" s="5">
        <v>296</v>
      </c>
      <c r="F456" s="8">
        <f t="shared" si="68"/>
        <v>70</v>
      </c>
      <c r="G456" s="8">
        <f t="shared" si="67"/>
        <v>226</v>
      </c>
      <c r="H456" s="8"/>
      <c r="I456" s="8"/>
      <c r="J456" s="8"/>
      <c r="K456" s="8"/>
      <c r="L456" s="8"/>
      <c r="M456" s="8"/>
      <c r="N456" s="8">
        <v>50</v>
      </c>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v>20</v>
      </c>
      <c r="EQ456" s="8"/>
      <c r="ER456" s="8"/>
    </row>
    <row r="457" spans="1:148" ht="45" hidden="1" x14ac:dyDescent="0.25">
      <c r="A457" s="5" t="s">
        <v>831</v>
      </c>
      <c r="B457" s="6" t="s">
        <v>832</v>
      </c>
      <c r="C457" s="6" t="s">
        <v>833</v>
      </c>
      <c r="D457" s="7">
        <v>45658</v>
      </c>
      <c r="E457" s="5">
        <v>100</v>
      </c>
      <c r="F457" s="8">
        <f t="shared" si="68"/>
        <v>0</v>
      </c>
      <c r="G457" s="8">
        <f t="shared" si="67"/>
        <v>100</v>
      </c>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row>
    <row r="458" spans="1:148" hidden="1" x14ac:dyDescent="0.25">
      <c r="A458" s="5" t="s">
        <v>834</v>
      </c>
      <c r="B458" s="6" t="s">
        <v>835</v>
      </c>
      <c r="C458" s="6" t="s">
        <v>836</v>
      </c>
      <c r="D458" s="7">
        <v>45839</v>
      </c>
      <c r="E458" s="5">
        <v>1616</v>
      </c>
      <c r="F458" s="8">
        <f t="shared" si="68"/>
        <v>0</v>
      </c>
      <c r="G458" s="8">
        <f t="shared" si="67"/>
        <v>1616</v>
      </c>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row>
    <row r="459" spans="1:148" hidden="1" x14ac:dyDescent="0.25">
      <c r="A459" s="5" t="s">
        <v>834</v>
      </c>
      <c r="B459" s="6" t="s">
        <v>835</v>
      </c>
      <c r="C459" s="6" t="s">
        <v>837</v>
      </c>
      <c r="D459" s="7">
        <v>45870</v>
      </c>
      <c r="E459" s="5">
        <v>86</v>
      </c>
      <c r="F459" s="8">
        <f t="shared" si="68"/>
        <v>47</v>
      </c>
      <c r="G459" s="8">
        <f t="shared" si="67"/>
        <v>39</v>
      </c>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v>20</v>
      </c>
      <c r="CS459" s="8"/>
      <c r="CT459" s="8"/>
      <c r="CU459" s="8"/>
      <c r="CV459" s="8"/>
      <c r="CW459" s="8"/>
      <c r="CX459" s="8"/>
      <c r="CY459" s="8"/>
      <c r="CZ459" s="8"/>
      <c r="DA459" s="8"/>
      <c r="DB459" s="8"/>
      <c r="DC459" s="8"/>
      <c r="DD459" s="8"/>
      <c r="DE459" s="8"/>
      <c r="DF459" s="8"/>
      <c r="DG459" s="8"/>
      <c r="DH459" s="8"/>
      <c r="DI459" s="8"/>
      <c r="DJ459" s="8"/>
      <c r="DK459" s="8"/>
      <c r="DL459" s="8"/>
      <c r="DM459" s="8"/>
      <c r="DN459" s="8"/>
      <c r="DO459" s="8">
        <v>2</v>
      </c>
      <c r="DP459" s="8"/>
      <c r="DQ459" s="8"/>
      <c r="DR459" s="8"/>
      <c r="DS459" s="8"/>
      <c r="DT459" s="8"/>
      <c r="DU459" s="8"/>
      <c r="DV459" s="8">
        <v>25</v>
      </c>
      <c r="DW459" s="8"/>
      <c r="DX459" s="8"/>
      <c r="DY459" s="8"/>
      <c r="DZ459" s="8"/>
      <c r="EA459" s="8"/>
      <c r="EB459" s="8"/>
      <c r="EC459" s="8"/>
      <c r="ED459" s="8"/>
      <c r="EE459" s="8"/>
      <c r="EF459" s="8"/>
      <c r="EG459" s="8"/>
      <c r="EH459" s="8"/>
      <c r="EI459" s="8"/>
      <c r="EJ459" s="8"/>
      <c r="EK459" s="8"/>
      <c r="EL459" s="8"/>
      <c r="EM459" s="8"/>
      <c r="EN459" s="8"/>
      <c r="EO459" s="8"/>
      <c r="EP459" s="8"/>
      <c r="EQ459" s="8"/>
      <c r="ER459" s="8"/>
    </row>
    <row r="460" spans="1:148" ht="30" hidden="1" x14ac:dyDescent="0.25">
      <c r="A460" s="5" t="s">
        <v>838</v>
      </c>
      <c r="B460" s="6" t="s">
        <v>839</v>
      </c>
      <c r="C460" s="6" t="s">
        <v>840</v>
      </c>
      <c r="D460" s="7">
        <v>45839</v>
      </c>
      <c r="E460" s="5">
        <v>61</v>
      </c>
      <c r="F460" s="8">
        <f t="shared" si="68"/>
        <v>61</v>
      </c>
      <c r="G460" s="8">
        <f t="shared" si="67"/>
        <v>0</v>
      </c>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v>61</v>
      </c>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row>
    <row r="461" spans="1:148" ht="30" hidden="1" x14ac:dyDescent="0.25">
      <c r="A461" s="5" t="s">
        <v>841</v>
      </c>
      <c r="B461" s="6" t="s">
        <v>842</v>
      </c>
      <c r="C461" s="6" t="s">
        <v>843</v>
      </c>
      <c r="D461" s="7">
        <v>45962</v>
      </c>
      <c r="E461" s="5">
        <v>1</v>
      </c>
      <c r="F461" s="8">
        <f t="shared" si="68"/>
        <v>1</v>
      </c>
      <c r="G461" s="8">
        <f t="shared" si="67"/>
        <v>0</v>
      </c>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v>1</v>
      </c>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row>
    <row r="462" spans="1:148" ht="45" hidden="1" x14ac:dyDescent="0.25">
      <c r="A462" s="5" t="s">
        <v>844</v>
      </c>
      <c r="B462" s="6" t="s">
        <v>845</v>
      </c>
      <c r="C462" s="6" t="s">
        <v>846</v>
      </c>
      <c r="D462" s="7">
        <v>46357</v>
      </c>
      <c r="E462" s="5">
        <v>130</v>
      </c>
      <c r="F462" s="8">
        <f t="shared" si="68"/>
        <v>0</v>
      </c>
      <c r="G462" s="8">
        <f t="shared" si="67"/>
        <v>130</v>
      </c>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row>
    <row r="463" spans="1:148" ht="30" hidden="1" x14ac:dyDescent="0.25">
      <c r="A463" s="5" t="s">
        <v>847</v>
      </c>
      <c r="B463" s="6" t="s">
        <v>848</v>
      </c>
      <c r="C463" s="6" t="s">
        <v>849</v>
      </c>
      <c r="D463" s="7">
        <v>46143</v>
      </c>
      <c r="E463" s="5">
        <v>38</v>
      </c>
      <c r="F463" s="8">
        <f t="shared" si="68"/>
        <v>0</v>
      </c>
      <c r="G463" s="8">
        <f t="shared" si="67"/>
        <v>38</v>
      </c>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row>
    <row r="464" spans="1:148" ht="45" hidden="1" x14ac:dyDescent="0.25">
      <c r="A464" s="5" t="s">
        <v>850</v>
      </c>
      <c r="B464" s="6" t="s">
        <v>851</v>
      </c>
      <c r="C464" s="6" t="s">
        <v>852</v>
      </c>
      <c r="D464" s="7">
        <v>46204</v>
      </c>
      <c r="E464" s="5">
        <v>5</v>
      </c>
      <c r="F464" s="8">
        <f t="shared" si="68"/>
        <v>0</v>
      </c>
      <c r="G464" s="8">
        <f t="shared" si="67"/>
        <v>5</v>
      </c>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row>
    <row r="465" spans="1:148" ht="30" hidden="1" x14ac:dyDescent="0.25">
      <c r="A465" s="5" t="s">
        <v>853</v>
      </c>
      <c r="B465" s="6" t="s">
        <v>854</v>
      </c>
      <c r="C465" s="6" t="s">
        <v>855</v>
      </c>
      <c r="D465" s="7">
        <v>46266</v>
      </c>
      <c r="E465" s="5">
        <v>161</v>
      </c>
      <c r="F465" s="8">
        <f t="shared" si="68"/>
        <v>20</v>
      </c>
      <c r="G465" s="8">
        <f t="shared" si="67"/>
        <v>141</v>
      </c>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v>20</v>
      </c>
      <c r="EQ465" s="8"/>
      <c r="ER465" s="8"/>
    </row>
    <row r="466" spans="1:148" ht="30" hidden="1" x14ac:dyDescent="0.25">
      <c r="A466" s="5" t="s">
        <v>856</v>
      </c>
      <c r="B466" s="6" t="s">
        <v>857</v>
      </c>
      <c r="C466" s="6" t="s">
        <v>858</v>
      </c>
      <c r="D466" s="7">
        <v>46327</v>
      </c>
      <c r="E466" s="5">
        <v>5</v>
      </c>
      <c r="F466" s="8">
        <f t="shared" si="68"/>
        <v>0</v>
      </c>
      <c r="G466" s="8">
        <f t="shared" si="67"/>
        <v>5</v>
      </c>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row>
    <row r="467" spans="1:148" ht="30" hidden="1" x14ac:dyDescent="0.25">
      <c r="A467" s="5" t="s">
        <v>859</v>
      </c>
      <c r="B467" s="6" t="s">
        <v>860</v>
      </c>
      <c r="C467" s="6" t="s">
        <v>861</v>
      </c>
      <c r="D467" s="7">
        <v>46023</v>
      </c>
      <c r="E467" s="5">
        <v>50</v>
      </c>
      <c r="F467" s="8">
        <f t="shared" si="68"/>
        <v>0</v>
      </c>
      <c r="G467" s="8">
        <f t="shared" ref="G467:G529" si="69">E467-F467</f>
        <v>50</v>
      </c>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row>
    <row r="468" spans="1:148" ht="30" hidden="1" x14ac:dyDescent="0.25">
      <c r="A468" s="5" t="s">
        <v>862</v>
      </c>
      <c r="B468" s="6" t="s">
        <v>863</v>
      </c>
      <c r="C468" s="6" t="s">
        <v>864</v>
      </c>
      <c r="D468" s="7">
        <v>45689</v>
      </c>
      <c r="E468" s="5">
        <v>3</v>
      </c>
      <c r="F468" s="8">
        <f t="shared" si="68"/>
        <v>0</v>
      </c>
      <c r="G468" s="8">
        <f t="shared" si="69"/>
        <v>3</v>
      </c>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row>
    <row r="469" spans="1:148" ht="30" hidden="1" x14ac:dyDescent="0.25">
      <c r="A469" s="5" t="s">
        <v>865</v>
      </c>
      <c r="B469" s="6" t="s">
        <v>866</v>
      </c>
      <c r="C469" s="6" t="s">
        <v>867</v>
      </c>
      <c r="D469" s="7">
        <v>46143</v>
      </c>
      <c r="E469" s="5">
        <v>951</v>
      </c>
      <c r="F469" s="8">
        <f t="shared" si="68"/>
        <v>664</v>
      </c>
      <c r="G469" s="8">
        <f t="shared" si="69"/>
        <v>287</v>
      </c>
      <c r="H469" s="8"/>
      <c r="I469" s="8"/>
      <c r="J469" s="8"/>
      <c r="K469" s="8"/>
      <c r="L469" s="8"/>
      <c r="M469" s="8"/>
      <c r="N469" s="8"/>
      <c r="O469" s="8"/>
      <c r="P469" s="8"/>
      <c r="Q469" s="8"/>
      <c r="R469" s="8"/>
      <c r="S469" s="8">
        <v>60</v>
      </c>
      <c r="T469" s="8"/>
      <c r="U469" s="8"/>
      <c r="V469" s="8"/>
      <c r="W469" s="8">
        <v>50</v>
      </c>
      <c r="X469" s="8"/>
      <c r="Y469" s="8"/>
      <c r="Z469" s="8"/>
      <c r="AA469" s="8">
        <v>30</v>
      </c>
      <c r="AB469" s="8"/>
      <c r="AC469" s="8">
        <v>60</v>
      </c>
      <c r="AD469" s="8"/>
      <c r="AE469" s="8"/>
      <c r="AF469" s="8"/>
      <c r="AG469" s="8">
        <v>20</v>
      </c>
      <c r="AH469" s="8">
        <v>20</v>
      </c>
      <c r="AI469" s="8"/>
      <c r="AJ469" s="8"/>
      <c r="AK469" s="8"/>
      <c r="AL469" s="8"/>
      <c r="AM469" s="8">
        <v>4</v>
      </c>
      <c r="AN469" s="8"/>
      <c r="AO469" s="8"/>
      <c r="AP469" s="8"/>
      <c r="AQ469" s="8"/>
      <c r="AR469" s="8"/>
      <c r="AS469" s="8">
        <v>50</v>
      </c>
      <c r="AT469" s="8"/>
      <c r="AU469" s="8"/>
      <c r="AV469" s="8"/>
      <c r="AW469" s="8"/>
      <c r="AX469" s="8"/>
      <c r="AY469" s="8"/>
      <c r="AZ469" s="8"/>
      <c r="BA469" s="8"/>
      <c r="BB469" s="8">
        <v>20</v>
      </c>
      <c r="BC469" s="8"/>
      <c r="BD469" s="8"/>
      <c r="BE469" s="8"/>
      <c r="BF469" s="8"/>
      <c r="BG469" s="8"/>
      <c r="BH469" s="8">
        <v>30</v>
      </c>
      <c r="BI469" s="8"/>
      <c r="BJ469" s="8"/>
      <c r="BK469" s="8"/>
      <c r="BL469" s="8"/>
      <c r="BM469" s="8"/>
      <c r="BN469" s="8"/>
      <c r="BO469" s="8">
        <v>30</v>
      </c>
      <c r="BP469" s="8"/>
      <c r="BQ469" s="8"/>
      <c r="BR469" s="8"/>
      <c r="BS469" s="8"/>
      <c r="BT469" s="8"/>
      <c r="BU469" s="8"/>
      <c r="BV469" s="8"/>
      <c r="BW469" s="8"/>
      <c r="BX469" s="8"/>
      <c r="BY469" s="8"/>
      <c r="BZ469" s="8"/>
      <c r="CA469" s="8"/>
      <c r="CB469" s="8">
        <v>10</v>
      </c>
      <c r="CC469" s="8"/>
      <c r="CD469" s="8"/>
      <c r="CE469" s="8"/>
      <c r="CF469" s="8"/>
      <c r="CG469" s="8"/>
      <c r="CH469" s="8"/>
      <c r="CI469" s="8"/>
      <c r="CJ469" s="8"/>
      <c r="CK469" s="8"/>
      <c r="CL469" s="8"/>
      <c r="CM469" s="8">
        <v>10</v>
      </c>
      <c r="CN469" s="8"/>
      <c r="CO469" s="8"/>
      <c r="CP469" s="8"/>
      <c r="CQ469" s="8"/>
      <c r="CR469" s="8">
        <v>100</v>
      </c>
      <c r="CS469" s="8"/>
      <c r="CT469" s="8"/>
      <c r="CU469" s="8"/>
      <c r="CV469" s="8"/>
      <c r="CW469" s="8"/>
      <c r="CX469" s="8"/>
      <c r="CY469" s="8"/>
      <c r="CZ469" s="8"/>
      <c r="DA469" s="8">
        <v>100</v>
      </c>
      <c r="DB469" s="8"/>
      <c r="DC469" s="8"/>
      <c r="DD469" s="8"/>
      <c r="DE469" s="8"/>
      <c r="DF469" s="8"/>
      <c r="DG469" s="8"/>
      <c r="DH469" s="8"/>
      <c r="DI469" s="8"/>
      <c r="DJ469" s="8"/>
      <c r="DK469" s="8"/>
      <c r="DL469" s="8"/>
      <c r="DM469" s="8"/>
      <c r="DN469" s="8"/>
      <c r="DO469" s="8"/>
      <c r="DP469" s="8"/>
      <c r="DQ469" s="8"/>
      <c r="DR469" s="8"/>
      <c r="DS469" s="8"/>
      <c r="DT469" s="8"/>
      <c r="DU469" s="8"/>
      <c r="DV469" s="8"/>
      <c r="DW469" s="8"/>
      <c r="DX469" s="8">
        <v>20</v>
      </c>
      <c r="DY469" s="8"/>
      <c r="DZ469" s="8"/>
      <c r="EA469" s="8"/>
      <c r="EB469" s="8"/>
      <c r="EC469" s="8"/>
      <c r="ED469" s="8"/>
      <c r="EE469" s="8"/>
      <c r="EF469" s="8"/>
      <c r="EG469" s="8"/>
      <c r="EH469" s="8"/>
      <c r="EI469" s="8"/>
      <c r="EJ469" s="8"/>
      <c r="EK469" s="8"/>
      <c r="EL469" s="8"/>
      <c r="EM469" s="8"/>
      <c r="EN469" s="8"/>
      <c r="EO469" s="8"/>
      <c r="EP469" s="8">
        <v>50</v>
      </c>
      <c r="EQ469" s="8"/>
      <c r="ER469" s="8"/>
    </row>
    <row r="470" spans="1:148" hidden="1" x14ac:dyDescent="0.25">
      <c r="A470" s="5" t="s">
        <v>868</v>
      </c>
      <c r="B470" s="6" t="s">
        <v>869</v>
      </c>
      <c r="C470" s="6" t="s">
        <v>870</v>
      </c>
      <c r="D470" s="7">
        <v>46784</v>
      </c>
      <c r="E470" s="5">
        <v>125</v>
      </c>
      <c r="F470" s="8">
        <f t="shared" si="68"/>
        <v>0</v>
      </c>
      <c r="G470" s="8">
        <f t="shared" si="69"/>
        <v>125</v>
      </c>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row>
    <row r="471" spans="1:148" hidden="1" x14ac:dyDescent="0.25">
      <c r="A471" s="5" t="s">
        <v>868</v>
      </c>
      <c r="B471" s="6" t="s">
        <v>869</v>
      </c>
      <c r="C471" s="6" t="s">
        <v>871</v>
      </c>
      <c r="D471" s="7">
        <v>46143</v>
      </c>
      <c r="E471" s="5">
        <v>69</v>
      </c>
      <c r="F471" s="8">
        <f t="shared" si="68"/>
        <v>0</v>
      </c>
      <c r="G471" s="8">
        <f t="shared" si="69"/>
        <v>69</v>
      </c>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row>
    <row r="472" spans="1:148" ht="30" hidden="1" x14ac:dyDescent="0.25">
      <c r="A472" s="5" t="s">
        <v>872</v>
      </c>
      <c r="B472" s="6" t="s">
        <v>873</v>
      </c>
      <c r="C472" s="6" t="s">
        <v>874</v>
      </c>
      <c r="D472" s="7">
        <v>46113</v>
      </c>
      <c r="E472" s="5">
        <v>213</v>
      </c>
      <c r="F472" s="8">
        <f t="shared" si="68"/>
        <v>151</v>
      </c>
      <c r="G472" s="8">
        <f t="shared" si="69"/>
        <v>62</v>
      </c>
      <c r="H472" s="8"/>
      <c r="I472" s="8"/>
      <c r="J472" s="8"/>
      <c r="K472" s="8"/>
      <c r="L472" s="8"/>
      <c r="M472" s="8"/>
      <c r="N472" s="8">
        <v>25</v>
      </c>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v>6</v>
      </c>
      <c r="CE472" s="8">
        <v>10</v>
      </c>
      <c r="CF472" s="8"/>
      <c r="CG472" s="8"/>
      <c r="CH472" s="8"/>
      <c r="CI472" s="8"/>
      <c r="CJ472" s="8"/>
      <c r="CK472" s="8"/>
      <c r="CL472" s="8"/>
      <c r="CM472" s="8"/>
      <c r="CN472" s="8"/>
      <c r="CO472" s="8">
        <v>10</v>
      </c>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v>50</v>
      </c>
      <c r="DW472" s="8"/>
      <c r="DX472" s="8"/>
      <c r="DY472" s="8"/>
      <c r="DZ472" s="8"/>
      <c r="EA472" s="8"/>
      <c r="EB472" s="8"/>
      <c r="EC472" s="8"/>
      <c r="ED472" s="8"/>
      <c r="EE472" s="8"/>
      <c r="EF472" s="8"/>
      <c r="EG472" s="8"/>
      <c r="EH472" s="8"/>
      <c r="EI472" s="8"/>
      <c r="EJ472" s="8"/>
      <c r="EK472" s="8"/>
      <c r="EL472" s="8"/>
      <c r="EM472" s="8"/>
      <c r="EN472" s="8"/>
      <c r="EO472" s="8"/>
      <c r="EP472" s="8">
        <v>15</v>
      </c>
      <c r="EQ472" s="8"/>
      <c r="ER472" s="8">
        <v>35</v>
      </c>
    </row>
    <row r="473" spans="1:148" ht="30" hidden="1" x14ac:dyDescent="0.25">
      <c r="A473" s="5" t="s">
        <v>875</v>
      </c>
      <c r="B473" s="6" t="s">
        <v>876</v>
      </c>
      <c r="C473" s="6" t="s">
        <v>877</v>
      </c>
      <c r="D473" s="7">
        <v>45870</v>
      </c>
      <c r="E473" s="5">
        <v>10</v>
      </c>
      <c r="F473" s="8">
        <f t="shared" si="68"/>
        <v>10</v>
      </c>
      <c r="G473" s="8">
        <f t="shared" si="69"/>
        <v>0</v>
      </c>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v>10</v>
      </c>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row>
    <row r="474" spans="1:148" ht="45" hidden="1" x14ac:dyDescent="0.25">
      <c r="A474" s="5" t="s">
        <v>878</v>
      </c>
      <c r="B474" s="6" t="s">
        <v>879</v>
      </c>
      <c r="C474" s="6" t="s">
        <v>880</v>
      </c>
      <c r="D474" s="7">
        <v>45870</v>
      </c>
      <c r="E474" s="5">
        <v>30</v>
      </c>
      <c r="F474" s="8">
        <f t="shared" si="68"/>
        <v>0</v>
      </c>
      <c r="G474" s="8">
        <f t="shared" si="69"/>
        <v>30</v>
      </c>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row>
    <row r="475" spans="1:148" ht="45" hidden="1" x14ac:dyDescent="0.25">
      <c r="A475" s="5" t="s">
        <v>878</v>
      </c>
      <c r="B475" s="6" t="s">
        <v>879</v>
      </c>
      <c r="C475" s="6" t="s">
        <v>881</v>
      </c>
      <c r="D475" s="7">
        <v>45778</v>
      </c>
      <c r="E475" s="5">
        <v>130</v>
      </c>
      <c r="F475" s="8">
        <f t="shared" si="68"/>
        <v>0</v>
      </c>
      <c r="G475" s="8">
        <f t="shared" si="69"/>
        <v>130</v>
      </c>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row>
    <row r="476" spans="1:148" ht="30" hidden="1" x14ac:dyDescent="0.25">
      <c r="A476" s="5" t="s">
        <v>882</v>
      </c>
      <c r="B476" s="6" t="s">
        <v>883</v>
      </c>
      <c r="C476" s="6" t="s">
        <v>884</v>
      </c>
      <c r="D476" s="7">
        <v>45992</v>
      </c>
      <c r="E476" s="5">
        <v>4</v>
      </c>
      <c r="F476" s="8">
        <f t="shared" si="68"/>
        <v>4</v>
      </c>
      <c r="G476" s="8">
        <f t="shared" si="69"/>
        <v>0</v>
      </c>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v>4</v>
      </c>
      <c r="EQ476" s="8"/>
      <c r="ER476" s="8"/>
    </row>
    <row r="477" spans="1:148" ht="30" hidden="1" x14ac:dyDescent="0.25">
      <c r="A477" s="5" t="s">
        <v>885</v>
      </c>
      <c r="B477" s="6" t="s">
        <v>886</v>
      </c>
      <c r="C477" s="6" t="s">
        <v>887</v>
      </c>
      <c r="D477" s="7">
        <v>46327</v>
      </c>
      <c r="E477" s="5">
        <v>10</v>
      </c>
      <c r="F477" s="8">
        <f t="shared" si="68"/>
        <v>0</v>
      </c>
      <c r="G477" s="8">
        <f t="shared" si="69"/>
        <v>10</v>
      </c>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row>
    <row r="478" spans="1:148" ht="30" hidden="1" x14ac:dyDescent="0.25">
      <c r="A478" s="5" t="s">
        <v>888</v>
      </c>
      <c r="B478" s="6" t="s">
        <v>889</v>
      </c>
      <c r="C478" s="6" t="s">
        <v>890</v>
      </c>
      <c r="D478" s="7">
        <v>45839</v>
      </c>
      <c r="E478" s="5">
        <v>10</v>
      </c>
      <c r="F478" s="8">
        <f t="shared" si="68"/>
        <v>0</v>
      </c>
      <c r="G478" s="8">
        <f t="shared" si="69"/>
        <v>10</v>
      </c>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row>
    <row r="479" spans="1:148" ht="45" hidden="1" x14ac:dyDescent="0.25">
      <c r="A479" s="5" t="s">
        <v>891</v>
      </c>
      <c r="B479" s="6" t="s">
        <v>892</v>
      </c>
      <c r="C479" s="6" t="s">
        <v>893</v>
      </c>
      <c r="D479" s="7">
        <v>46478</v>
      </c>
      <c r="E479" s="5">
        <v>96</v>
      </c>
      <c r="F479" s="8">
        <f t="shared" si="68"/>
        <v>96</v>
      </c>
      <c r="G479" s="8">
        <f t="shared" si="69"/>
        <v>0</v>
      </c>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v>96</v>
      </c>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row>
    <row r="480" spans="1:148" ht="30" x14ac:dyDescent="0.25">
      <c r="A480" s="5" t="s">
        <v>894</v>
      </c>
      <c r="B480" s="6" t="s">
        <v>895</v>
      </c>
      <c r="C480" s="6" t="s">
        <v>896</v>
      </c>
      <c r="D480" s="7">
        <v>46082</v>
      </c>
      <c r="E480" s="5">
        <v>6</v>
      </c>
      <c r="F480" s="8">
        <f t="shared" si="68"/>
        <v>5</v>
      </c>
      <c r="G480" s="8">
        <f t="shared" si="69"/>
        <v>1</v>
      </c>
      <c r="H480" s="8"/>
      <c r="I480" s="8"/>
      <c r="J480" s="8"/>
      <c r="K480" s="8"/>
      <c r="L480" s="8"/>
      <c r="M480" s="8"/>
      <c r="N480" s="8">
        <v>3</v>
      </c>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v>2</v>
      </c>
      <c r="EB480" s="8"/>
      <c r="EC480" s="8"/>
      <c r="ED480" s="8"/>
      <c r="EE480" s="8"/>
      <c r="EF480" s="8"/>
      <c r="EG480" s="8"/>
      <c r="EH480" s="8"/>
      <c r="EI480" s="8"/>
      <c r="EJ480" s="8"/>
      <c r="EK480" s="8"/>
      <c r="EL480" s="8"/>
      <c r="EM480" s="8"/>
      <c r="EN480" s="8"/>
      <c r="EO480" s="8"/>
      <c r="EP480" s="8"/>
      <c r="EQ480" s="8"/>
      <c r="ER480" s="8"/>
    </row>
    <row r="481" spans="1:148" ht="30" hidden="1" x14ac:dyDescent="0.25">
      <c r="A481" s="5" t="s">
        <v>897</v>
      </c>
      <c r="B481" s="6" t="s">
        <v>898</v>
      </c>
      <c r="C481" s="6" t="s">
        <v>899</v>
      </c>
      <c r="D481" s="7">
        <v>45962</v>
      </c>
      <c r="E481" s="5">
        <v>10</v>
      </c>
      <c r="F481" s="8">
        <f t="shared" si="68"/>
        <v>0</v>
      </c>
      <c r="G481" s="8">
        <f t="shared" si="69"/>
        <v>10</v>
      </c>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row>
    <row r="482" spans="1:148" ht="30" hidden="1" x14ac:dyDescent="0.25">
      <c r="A482" s="5" t="s">
        <v>900</v>
      </c>
      <c r="B482" s="6" t="s">
        <v>901</v>
      </c>
      <c r="C482" s="6" t="s">
        <v>902</v>
      </c>
      <c r="D482" s="7">
        <v>45870</v>
      </c>
      <c r="E482" s="5">
        <v>120</v>
      </c>
      <c r="F482" s="8">
        <f t="shared" si="68"/>
        <v>70</v>
      </c>
      <c r="G482" s="8">
        <f t="shared" si="69"/>
        <v>50</v>
      </c>
      <c r="H482" s="8"/>
      <c r="I482" s="8"/>
      <c r="J482" s="8"/>
      <c r="K482" s="8"/>
      <c r="L482" s="8"/>
      <c r="M482" s="8"/>
      <c r="N482" s="8"/>
      <c r="O482" s="8"/>
      <c r="P482" s="8"/>
      <c r="Q482" s="8"/>
      <c r="R482" s="8"/>
      <c r="S482" s="8">
        <v>60</v>
      </c>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v>5</v>
      </c>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v>5</v>
      </c>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row>
    <row r="483" spans="1:148" ht="30" hidden="1" x14ac:dyDescent="0.25">
      <c r="A483" s="5" t="s">
        <v>903</v>
      </c>
      <c r="B483" s="6" t="s">
        <v>904</v>
      </c>
      <c r="C483" s="6" t="s">
        <v>905</v>
      </c>
      <c r="D483" s="7">
        <v>45658</v>
      </c>
      <c r="E483" s="5">
        <v>35</v>
      </c>
      <c r="F483" s="8">
        <f t="shared" si="68"/>
        <v>35</v>
      </c>
      <c r="G483" s="8">
        <f t="shared" si="69"/>
        <v>0</v>
      </c>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v>35</v>
      </c>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row>
    <row r="484" spans="1:148" ht="30" hidden="1" x14ac:dyDescent="0.25">
      <c r="A484" s="5" t="s">
        <v>903</v>
      </c>
      <c r="B484" s="6" t="s">
        <v>904</v>
      </c>
      <c r="C484" s="6" t="s">
        <v>906</v>
      </c>
      <c r="D484" s="7">
        <v>45627</v>
      </c>
      <c r="E484" s="5">
        <v>45</v>
      </c>
      <c r="F484" s="8">
        <f t="shared" si="68"/>
        <v>45</v>
      </c>
      <c r="G484" s="8">
        <f t="shared" si="69"/>
        <v>0</v>
      </c>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v>45</v>
      </c>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row>
    <row r="485" spans="1:148" ht="30" hidden="1" x14ac:dyDescent="0.25">
      <c r="A485" s="5" t="s">
        <v>907</v>
      </c>
      <c r="B485" s="6" t="s">
        <v>908</v>
      </c>
      <c r="C485" s="6" t="s">
        <v>780</v>
      </c>
      <c r="D485" s="7">
        <v>46054</v>
      </c>
      <c r="E485" s="5">
        <v>10</v>
      </c>
      <c r="F485" s="8">
        <f t="shared" si="68"/>
        <v>0</v>
      </c>
      <c r="G485" s="8">
        <f t="shared" si="69"/>
        <v>10</v>
      </c>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row>
    <row r="486" spans="1:148" ht="30" hidden="1" x14ac:dyDescent="0.25">
      <c r="A486" s="5" t="s">
        <v>909</v>
      </c>
      <c r="B486" s="6" t="s">
        <v>910</v>
      </c>
      <c r="C486" s="6" t="s">
        <v>911</v>
      </c>
      <c r="D486" s="7">
        <v>45870</v>
      </c>
      <c r="E486" s="5">
        <v>15</v>
      </c>
      <c r="F486" s="8">
        <f t="shared" si="68"/>
        <v>15</v>
      </c>
      <c r="G486" s="8">
        <f t="shared" si="69"/>
        <v>0</v>
      </c>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v>10</v>
      </c>
      <c r="DW486" s="8"/>
      <c r="DX486" s="8"/>
      <c r="DY486" s="8"/>
      <c r="DZ486" s="8"/>
      <c r="EA486" s="8"/>
      <c r="EB486" s="8"/>
      <c r="EC486" s="8"/>
      <c r="ED486" s="8"/>
      <c r="EE486" s="8"/>
      <c r="EF486" s="8"/>
      <c r="EG486" s="8"/>
      <c r="EH486" s="8"/>
      <c r="EI486" s="8"/>
      <c r="EJ486" s="8"/>
      <c r="EK486" s="8"/>
      <c r="EL486" s="8"/>
      <c r="EM486" s="8"/>
      <c r="EN486" s="8"/>
      <c r="EO486" s="8"/>
      <c r="EP486" s="8">
        <v>4</v>
      </c>
      <c r="EQ486" s="8"/>
      <c r="ER486" s="8">
        <v>1</v>
      </c>
    </row>
    <row r="487" spans="1:148" ht="30" hidden="1" x14ac:dyDescent="0.25">
      <c r="A487" s="5" t="s">
        <v>909</v>
      </c>
      <c r="B487" s="6" t="s">
        <v>910</v>
      </c>
      <c r="C487" s="6" t="s">
        <v>912</v>
      </c>
      <c r="D487" s="7">
        <v>46447</v>
      </c>
      <c r="E487" s="5">
        <v>6</v>
      </c>
      <c r="F487" s="8">
        <f t="shared" si="68"/>
        <v>6</v>
      </c>
      <c r="G487" s="8">
        <f t="shared" si="69"/>
        <v>0</v>
      </c>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v>5</v>
      </c>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v>1</v>
      </c>
      <c r="EQ487" s="8"/>
      <c r="ER487" s="8"/>
    </row>
    <row r="488" spans="1:148" ht="45" hidden="1" x14ac:dyDescent="0.25">
      <c r="A488" s="5" t="s">
        <v>1637</v>
      </c>
      <c r="B488" s="6" t="s">
        <v>2922</v>
      </c>
      <c r="C488" s="6" t="s">
        <v>913</v>
      </c>
      <c r="D488" s="7">
        <v>45809</v>
      </c>
      <c r="E488" s="5">
        <v>33</v>
      </c>
      <c r="F488" s="8">
        <f t="shared" si="68"/>
        <v>5</v>
      </c>
      <c r="G488" s="8">
        <f t="shared" si="69"/>
        <v>28</v>
      </c>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v>5</v>
      </c>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row>
    <row r="489" spans="1:148" ht="30" hidden="1" x14ac:dyDescent="0.25">
      <c r="A489" s="5" t="s">
        <v>914</v>
      </c>
      <c r="B489" s="6" t="s">
        <v>915</v>
      </c>
      <c r="C489" s="6" t="s">
        <v>916</v>
      </c>
      <c r="D489" s="7">
        <v>46143</v>
      </c>
      <c r="E489" s="5">
        <v>375</v>
      </c>
      <c r="F489" s="8">
        <f t="shared" si="68"/>
        <v>375</v>
      </c>
      <c r="G489" s="8">
        <f t="shared" si="69"/>
        <v>0</v>
      </c>
      <c r="H489" s="8">
        <v>120</v>
      </c>
      <c r="I489" s="8"/>
      <c r="J489" s="8"/>
      <c r="K489" s="8"/>
      <c r="L489" s="8"/>
      <c r="M489" s="8"/>
      <c r="N489" s="8"/>
      <c r="O489" s="8"/>
      <c r="P489" s="8">
        <v>15</v>
      </c>
      <c r="Q489" s="8"/>
      <c r="R489" s="8"/>
      <c r="S489" s="8">
        <v>100</v>
      </c>
      <c r="T489" s="8"/>
      <c r="U489" s="8"/>
      <c r="V489" s="8"/>
      <c r="W489" s="8"/>
      <c r="X489" s="8"/>
      <c r="Y489" s="8"/>
      <c r="Z489" s="8"/>
      <c r="AA489" s="8"/>
      <c r="AB489" s="8"/>
      <c r="AC489" s="8"/>
      <c r="AD489" s="8"/>
      <c r="AE489" s="8"/>
      <c r="AF489" s="8"/>
      <c r="AG489" s="8"/>
      <c r="AH489" s="8"/>
      <c r="AI489" s="8"/>
      <c r="AJ489" s="8"/>
      <c r="AK489" s="8"/>
      <c r="AL489" s="8"/>
      <c r="AM489" s="8">
        <v>15</v>
      </c>
      <c r="AN489" s="8"/>
      <c r="AO489" s="8"/>
      <c r="AP489" s="8"/>
      <c r="AQ489" s="8"/>
      <c r="AR489" s="8"/>
      <c r="AS489" s="8">
        <v>20</v>
      </c>
      <c r="AT489" s="8"/>
      <c r="AU489" s="8">
        <v>2</v>
      </c>
      <c r="AV489" s="8"/>
      <c r="AW489" s="8"/>
      <c r="AX489" s="8"/>
      <c r="AY489" s="8"/>
      <c r="AZ489" s="8"/>
      <c r="BA489" s="8"/>
      <c r="BB489" s="8">
        <v>3</v>
      </c>
      <c r="BC489" s="8"/>
      <c r="BD489" s="8"/>
      <c r="BE489" s="8"/>
      <c r="BF489" s="8"/>
      <c r="BG489" s="8"/>
      <c r="BH489" s="8">
        <v>50</v>
      </c>
      <c r="BI489" s="8"/>
      <c r="BJ489" s="8"/>
      <c r="BK489" s="8"/>
      <c r="BL489" s="8"/>
      <c r="BM489" s="8"/>
      <c r="BN489" s="8"/>
      <c r="BO489" s="8">
        <v>50</v>
      </c>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row>
    <row r="490" spans="1:148" ht="60" hidden="1" x14ac:dyDescent="0.25">
      <c r="A490" s="5" t="s">
        <v>917</v>
      </c>
      <c r="B490" s="6" t="s">
        <v>918</v>
      </c>
      <c r="C490" s="6" t="s">
        <v>919</v>
      </c>
      <c r="D490" s="7">
        <v>45962</v>
      </c>
      <c r="E490" s="5">
        <v>900</v>
      </c>
      <c r="F490" s="8">
        <f t="shared" si="68"/>
        <v>1052</v>
      </c>
      <c r="G490" s="8">
        <f t="shared" si="69"/>
        <v>-152</v>
      </c>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v>2</v>
      </c>
      <c r="CC490" s="8"/>
      <c r="CD490" s="8"/>
      <c r="CE490" s="8"/>
      <c r="CF490" s="8"/>
      <c r="CG490" s="8"/>
      <c r="CH490" s="8"/>
      <c r="CI490" s="8"/>
      <c r="CJ490" s="8"/>
      <c r="CK490" s="8"/>
      <c r="CL490" s="8">
        <v>25</v>
      </c>
      <c r="CM490" s="8"/>
      <c r="CN490" s="8"/>
      <c r="CO490" s="8"/>
      <c r="CP490" s="8"/>
      <c r="CQ490" s="8"/>
      <c r="CR490" s="8"/>
      <c r="CS490" s="8"/>
      <c r="CT490" s="8"/>
      <c r="CU490" s="8"/>
      <c r="CV490" s="8"/>
      <c r="CW490" s="8"/>
      <c r="CX490" s="8"/>
      <c r="CY490" s="8"/>
      <c r="CZ490" s="8"/>
      <c r="DA490" s="8"/>
      <c r="DB490" s="8">
        <v>300</v>
      </c>
      <c r="DC490" s="8"/>
      <c r="DD490" s="8"/>
      <c r="DE490" s="8"/>
      <c r="DF490" s="8"/>
      <c r="DG490" s="8"/>
      <c r="DH490" s="8"/>
      <c r="DI490" s="8"/>
      <c r="DJ490" s="8">
        <v>275</v>
      </c>
      <c r="DK490" s="8"/>
      <c r="DL490" s="8"/>
      <c r="DM490" s="8"/>
      <c r="DN490" s="8"/>
      <c r="DO490" s="8"/>
      <c r="DP490" s="8"/>
      <c r="DQ490" s="8"/>
      <c r="DR490" s="8"/>
      <c r="DS490" s="8"/>
      <c r="DT490" s="8"/>
      <c r="DU490" s="8"/>
      <c r="DV490" s="8">
        <v>300</v>
      </c>
      <c r="DW490" s="8"/>
      <c r="DX490" s="8"/>
      <c r="DY490" s="8"/>
      <c r="DZ490" s="8"/>
      <c r="EA490" s="8"/>
      <c r="EB490" s="8"/>
      <c r="EC490" s="8"/>
      <c r="ED490" s="8"/>
      <c r="EE490" s="8"/>
      <c r="EF490" s="8"/>
      <c r="EG490" s="8"/>
      <c r="EH490" s="8"/>
      <c r="EI490" s="8"/>
      <c r="EJ490" s="8"/>
      <c r="EK490" s="8"/>
      <c r="EL490" s="8"/>
      <c r="EM490" s="8"/>
      <c r="EN490" s="8"/>
      <c r="EO490" s="8"/>
      <c r="EP490" s="8">
        <v>150</v>
      </c>
      <c r="EQ490" s="8"/>
      <c r="ER490" s="8"/>
    </row>
    <row r="491" spans="1:148" ht="60" hidden="1" x14ac:dyDescent="0.25">
      <c r="A491" s="5" t="s">
        <v>917</v>
      </c>
      <c r="B491" s="6" t="s">
        <v>918</v>
      </c>
      <c r="C491" s="6" t="s">
        <v>920</v>
      </c>
      <c r="D491" s="7">
        <v>45962</v>
      </c>
      <c r="E491" s="5">
        <v>684</v>
      </c>
      <c r="F491" s="8">
        <f t="shared" si="68"/>
        <v>150</v>
      </c>
      <c r="G491" s="8">
        <f t="shared" si="69"/>
        <v>534</v>
      </c>
      <c r="H491" s="8"/>
      <c r="I491" s="8"/>
      <c r="J491" s="8"/>
      <c r="K491" s="8"/>
      <c r="L491" s="8"/>
      <c r="M491" s="8"/>
      <c r="N491" s="8"/>
      <c r="O491" s="8"/>
      <c r="P491" s="8"/>
      <c r="Q491" s="8"/>
      <c r="R491" s="8"/>
      <c r="S491" s="8">
        <v>30</v>
      </c>
      <c r="T491" s="8"/>
      <c r="U491" s="8"/>
      <c r="V491" s="8"/>
      <c r="W491" s="8">
        <v>5</v>
      </c>
      <c r="X491" s="8"/>
      <c r="Y491" s="8"/>
      <c r="Z491" s="8"/>
      <c r="AA491" s="8"/>
      <c r="AB491" s="8"/>
      <c r="AC491" s="8">
        <v>50</v>
      </c>
      <c r="AD491" s="8"/>
      <c r="AE491" s="8"/>
      <c r="AF491" s="8"/>
      <c r="AG491" s="8"/>
      <c r="AH491" s="8"/>
      <c r="AI491" s="8"/>
      <c r="AJ491" s="8"/>
      <c r="AK491" s="8"/>
      <c r="AL491" s="8"/>
      <c r="AM491" s="8"/>
      <c r="AN491" s="8"/>
      <c r="AO491" s="8"/>
      <c r="AP491" s="8"/>
      <c r="AQ491" s="8"/>
      <c r="AR491" s="8"/>
      <c r="AS491" s="8"/>
      <c r="AT491" s="8"/>
      <c r="AU491" s="8"/>
      <c r="AV491" s="8"/>
      <c r="AW491" s="8">
        <v>10</v>
      </c>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v>30</v>
      </c>
      <c r="CS491" s="8"/>
      <c r="CT491" s="8"/>
      <c r="CU491" s="8"/>
      <c r="CV491" s="8"/>
      <c r="CW491" s="8"/>
      <c r="CX491" s="8"/>
      <c r="CY491" s="8"/>
      <c r="CZ491" s="8"/>
      <c r="DA491" s="8"/>
      <c r="DB491" s="8"/>
      <c r="DC491" s="8"/>
      <c r="DD491" s="8"/>
      <c r="DE491" s="8"/>
      <c r="DF491" s="8"/>
      <c r="DG491" s="8"/>
      <c r="DH491" s="8"/>
      <c r="DI491" s="8"/>
      <c r="DJ491" s="8">
        <v>25</v>
      </c>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row>
    <row r="492" spans="1:148" ht="60" hidden="1" x14ac:dyDescent="0.25">
      <c r="A492" s="5" t="s">
        <v>917</v>
      </c>
      <c r="B492" s="6" t="s">
        <v>918</v>
      </c>
      <c r="C492" s="6" t="s">
        <v>921</v>
      </c>
      <c r="D492" s="7">
        <v>45992</v>
      </c>
      <c r="E492" s="5">
        <v>508</v>
      </c>
      <c r="F492" s="8">
        <f t="shared" si="68"/>
        <v>481</v>
      </c>
      <c r="G492" s="8">
        <f t="shared" si="69"/>
        <v>27</v>
      </c>
      <c r="H492" s="8"/>
      <c r="I492" s="8"/>
      <c r="J492" s="8"/>
      <c r="K492" s="8"/>
      <c r="L492" s="8"/>
      <c r="M492" s="8"/>
      <c r="N492" s="8"/>
      <c r="O492" s="8"/>
      <c r="P492" s="8"/>
      <c r="Q492" s="8"/>
      <c r="R492" s="8"/>
      <c r="S492" s="8"/>
      <c r="T492" s="8"/>
      <c r="U492" s="8"/>
      <c r="V492" s="8"/>
      <c r="W492" s="8"/>
      <c r="X492" s="8"/>
      <c r="Y492" s="8"/>
      <c r="Z492" s="8"/>
      <c r="AA492" s="8">
        <v>30</v>
      </c>
      <c r="AB492" s="8"/>
      <c r="AC492" s="8"/>
      <c r="AD492" s="8"/>
      <c r="AE492" s="8"/>
      <c r="AF492" s="8"/>
      <c r="AG492" s="8"/>
      <c r="AH492" s="8">
        <v>20</v>
      </c>
      <c r="AI492" s="8"/>
      <c r="AJ492" s="8"/>
      <c r="AK492" s="8"/>
      <c r="AL492" s="8"/>
      <c r="AM492" s="8"/>
      <c r="AN492" s="8"/>
      <c r="AO492" s="8"/>
      <c r="AP492" s="8"/>
      <c r="AQ492" s="8"/>
      <c r="AR492" s="8"/>
      <c r="AS492" s="8">
        <v>40</v>
      </c>
      <c r="AT492" s="8"/>
      <c r="AU492" s="8"/>
      <c r="AV492" s="8"/>
      <c r="AW492" s="8"/>
      <c r="AX492" s="8"/>
      <c r="AY492" s="8"/>
      <c r="AZ492" s="8"/>
      <c r="BA492" s="8"/>
      <c r="BB492" s="8"/>
      <c r="BC492" s="8"/>
      <c r="BD492" s="8"/>
      <c r="BE492" s="8"/>
      <c r="BF492" s="8"/>
      <c r="BG492" s="8"/>
      <c r="BH492" s="8">
        <v>20</v>
      </c>
      <c r="BI492" s="8"/>
      <c r="BJ492" s="8"/>
      <c r="BK492" s="8"/>
      <c r="BL492" s="8"/>
      <c r="BM492" s="8"/>
      <c r="BN492" s="8"/>
      <c r="BO492" s="8">
        <v>20</v>
      </c>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v>30</v>
      </c>
      <c r="CP492" s="8"/>
      <c r="CQ492" s="8"/>
      <c r="CR492" s="8"/>
      <c r="CS492" s="8"/>
      <c r="CT492" s="8"/>
      <c r="CU492" s="8"/>
      <c r="CV492" s="8"/>
      <c r="CW492" s="8"/>
      <c r="CX492" s="8"/>
      <c r="CY492" s="8"/>
      <c r="CZ492" s="8"/>
      <c r="DA492" s="8">
        <v>150</v>
      </c>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v>171</v>
      </c>
      <c r="EM492" s="8"/>
      <c r="EN492" s="8"/>
      <c r="EO492" s="8"/>
      <c r="EP492" s="8"/>
      <c r="EQ492" s="8"/>
      <c r="ER492" s="8"/>
    </row>
    <row r="493" spans="1:148" hidden="1" x14ac:dyDescent="0.25">
      <c r="A493" s="5" t="s">
        <v>784</v>
      </c>
      <c r="B493" s="6" t="s">
        <v>785</v>
      </c>
      <c r="C493" s="6" t="s">
        <v>922</v>
      </c>
      <c r="D493" s="7">
        <v>46054</v>
      </c>
      <c r="E493" s="5">
        <v>1026</v>
      </c>
      <c r="F493" s="8">
        <f t="shared" si="68"/>
        <v>610</v>
      </c>
      <c r="G493" s="8">
        <f t="shared" si="69"/>
        <v>416</v>
      </c>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v>30</v>
      </c>
      <c r="DK493" s="8"/>
      <c r="DL493" s="8"/>
      <c r="DM493" s="8"/>
      <c r="DN493" s="8"/>
      <c r="DO493" s="8"/>
      <c r="DP493" s="8"/>
      <c r="DQ493" s="8"/>
      <c r="DR493" s="8"/>
      <c r="DS493" s="8"/>
      <c r="DT493" s="8"/>
      <c r="DU493" s="8"/>
      <c r="DV493" s="8"/>
      <c r="DW493" s="8"/>
      <c r="DX493" s="8">
        <v>300</v>
      </c>
      <c r="DY493" s="8"/>
      <c r="DZ493" s="8"/>
      <c r="EA493" s="8"/>
      <c r="EB493" s="8"/>
      <c r="EC493" s="8"/>
      <c r="ED493" s="8"/>
      <c r="EE493" s="8"/>
      <c r="EF493" s="8"/>
      <c r="EG493" s="8"/>
      <c r="EH493" s="8"/>
      <c r="EI493" s="8"/>
      <c r="EJ493" s="8"/>
      <c r="EK493" s="8"/>
      <c r="EL493" s="8">
        <v>280</v>
      </c>
      <c r="EM493" s="8"/>
      <c r="EN493" s="8"/>
      <c r="EO493" s="8"/>
      <c r="EP493" s="8"/>
      <c r="EQ493" s="8"/>
      <c r="ER493" s="8"/>
    </row>
    <row r="494" spans="1:148" ht="45" hidden="1" x14ac:dyDescent="0.25">
      <c r="A494" s="5" t="s">
        <v>923</v>
      </c>
      <c r="B494" s="6" t="s">
        <v>924</v>
      </c>
      <c r="C494" s="6" t="s">
        <v>925</v>
      </c>
      <c r="D494" s="7">
        <v>45962</v>
      </c>
      <c r="E494" s="5">
        <v>85</v>
      </c>
      <c r="F494" s="8">
        <f t="shared" si="68"/>
        <v>0</v>
      </c>
      <c r="G494" s="8">
        <f t="shared" si="69"/>
        <v>85</v>
      </c>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row>
    <row r="495" spans="1:148" ht="45" hidden="1" x14ac:dyDescent="0.25">
      <c r="A495" s="5" t="s">
        <v>926</v>
      </c>
      <c r="B495" s="6" t="s">
        <v>927</v>
      </c>
      <c r="C495" s="6" t="s">
        <v>928</v>
      </c>
      <c r="D495" s="7">
        <v>46113</v>
      </c>
      <c r="E495" s="5">
        <v>1788</v>
      </c>
      <c r="F495" s="8">
        <f t="shared" si="68"/>
        <v>570</v>
      </c>
      <c r="G495" s="8">
        <f t="shared" si="69"/>
        <v>1218</v>
      </c>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v>5</v>
      </c>
      <c r="CP495" s="8"/>
      <c r="CQ495" s="8"/>
      <c r="CR495" s="8"/>
      <c r="CS495" s="8"/>
      <c r="CT495" s="8"/>
      <c r="CU495" s="8"/>
      <c r="CV495" s="8"/>
      <c r="CW495" s="8"/>
      <c r="CX495" s="8"/>
      <c r="CY495" s="8"/>
      <c r="CZ495" s="8"/>
      <c r="DA495" s="8">
        <v>30</v>
      </c>
      <c r="DB495" s="8"/>
      <c r="DC495" s="8"/>
      <c r="DD495" s="8"/>
      <c r="DE495" s="8"/>
      <c r="DF495" s="8"/>
      <c r="DG495" s="8"/>
      <c r="DH495" s="8"/>
      <c r="DI495" s="8"/>
      <c r="DJ495" s="8"/>
      <c r="DK495" s="8"/>
      <c r="DL495" s="8"/>
      <c r="DM495" s="8"/>
      <c r="DN495" s="8"/>
      <c r="DO495" s="8">
        <v>5</v>
      </c>
      <c r="DP495" s="8"/>
      <c r="DQ495" s="8"/>
      <c r="DR495" s="8"/>
      <c r="DS495" s="8"/>
      <c r="DT495" s="8"/>
      <c r="DU495" s="8"/>
      <c r="DV495" s="8"/>
      <c r="DW495" s="8"/>
      <c r="DX495" s="8">
        <v>400</v>
      </c>
      <c r="DY495" s="8"/>
      <c r="DZ495" s="8"/>
      <c r="EA495" s="8"/>
      <c r="EB495" s="8"/>
      <c r="EC495" s="8"/>
      <c r="ED495" s="8"/>
      <c r="EE495" s="8"/>
      <c r="EF495" s="8"/>
      <c r="EG495" s="8"/>
      <c r="EH495" s="8"/>
      <c r="EI495" s="8"/>
      <c r="EJ495" s="8"/>
      <c r="EK495" s="8"/>
      <c r="EL495" s="8">
        <v>100</v>
      </c>
      <c r="EM495" s="8"/>
      <c r="EN495" s="8"/>
      <c r="EO495" s="8"/>
      <c r="EP495" s="8">
        <v>30</v>
      </c>
      <c r="EQ495" s="8"/>
      <c r="ER495" s="8"/>
    </row>
    <row r="496" spans="1:148" ht="30" hidden="1" x14ac:dyDescent="0.25">
      <c r="A496" s="5" t="s">
        <v>929</v>
      </c>
      <c r="B496" s="6" t="s">
        <v>930</v>
      </c>
      <c r="C496" s="6" t="s">
        <v>931</v>
      </c>
      <c r="D496" s="7">
        <v>46113</v>
      </c>
      <c r="E496" s="5">
        <v>238</v>
      </c>
      <c r="F496" s="8">
        <f t="shared" si="68"/>
        <v>47</v>
      </c>
      <c r="G496" s="8">
        <f t="shared" si="69"/>
        <v>191</v>
      </c>
      <c r="H496" s="8"/>
      <c r="I496" s="8"/>
      <c r="J496" s="8"/>
      <c r="K496" s="8"/>
      <c r="L496" s="8"/>
      <c r="M496" s="8"/>
      <c r="N496" s="8"/>
      <c r="O496" s="8"/>
      <c r="P496" s="8"/>
      <c r="Q496" s="8"/>
      <c r="R496" s="8"/>
      <c r="S496" s="8">
        <v>35</v>
      </c>
      <c r="T496" s="8"/>
      <c r="U496" s="8"/>
      <c r="V496" s="8"/>
      <c r="W496" s="8"/>
      <c r="X496" s="8"/>
      <c r="Y496" s="8"/>
      <c r="Z496" s="8"/>
      <c r="AA496" s="8"/>
      <c r="AB496" s="8"/>
      <c r="AC496" s="8"/>
      <c r="AD496" s="8"/>
      <c r="AE496" s="8"/>
      <c r="AF496" s="8"/>
      <c r="AG496" s="8"/>
      <c r="AH496" s="8"/>
      <c r="AI496" s="8"/>
      <c r="AJ496" s="8"/>
      <c r="AK496" s="8"/>
      <c r="AL496" s="8"/>
      <c r="AM496" s="8">
        <v>2</v>
      </c>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v>10</v>
      </c>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row>
    <row r="497" spans="1:148" ht="30" hidden="1" x14ac:dyDescent="0.25">
      <c r="A497" s="5" t="s">
        <v>929</v>
      </c>
      <c r="B497" s="6" t="s">
        <v>930</v>
      </c>
      <c r="C497" s="6" t="s">
        <v>932</v>
      </c>
      <c r="D497" s="7">
        <v>46082</v>
      </c>
      <c r="E497" s="5">
        <v>907</v>
      </c>
      <c r="F497" s="8">
        <f t="shared" si="68"/>
        <v>0</v>
      </c>
      <c r="G497" s="8">
        <f t="shared" si="69"/>
        <v>907</v>
      </c>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row>
    <row r="498" spans="1:148" ht="45" hidden="1" x14ac:dyDescent="0.25">
      <c r="A498" s="5" t="s">
        <v>933</v>
      </c>
      <c r="B498" s="6" t="s">
        <v>934</v>
      </c>
      <c r="C498" s="6" t="s">
        <v>935</v>
      </c>
      <c r="D498" s="7">
        <v>45901</v>
      </c>
      <c r="E498" s="5">
        <v>96</v>
      </c>
      <c r="F498" s="8">
        <f t="shared" si="68"/>
        <v>96</v>
      </c>
      <c r="G498" s="8">
        <f t="shared" si="69"/>
        <v>0</v>
      </c>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v>15</v>
      </c>
      <c r="DB498" s="8"/>
      <c r="DC498" s="8"/>
      <c r="DD498" s="8"/>
      <c r="DE498" s="8"/>
      <c r="DF498" s="8"/>
      <c r="DG498" s="8"/>
      <c r="DH498" s="8"/>
      <c r="DI498" s="8"/>
      <c r="DJ498" s="8"/>
      <c r="DK498" s="8"/>
      <c r="DL498" s="8"/>
      <c r="DM498" s="8"/>
      <c r="DN498" s="8"/>
      <c r="DO498" s="8"/>
      <c r="DP498" s="8"/>
      <c r="DQ498" s="8"/>
      <c r="DR498" s="8"/>
      <c r="DS498" s="8"/>
      <c r="DT498" s="8"/>
      <c r="DU498" s="8"/>
      <c r="DV498" s="8">
        <v>3</v>
      </c>
      <c r="DW498" s="8"/>
      <c r="DX498" s="8">
        <v>78</v>
      </c>
      <c r="DY498" s="8"/>
      <c r="DZ498" s="8"/>
      <c r="EA498" s="8"/>
      <c r="EB498" s="8"/>
      <c r="EC498" s="8"/>
      <c r="ED498" s="8"/>
      <c r="EE498" s="8"/>
      <c r="EF498" s="8"/>
      <c r="EG498" s="8"/>
      <c r="EH498" s="8"/>
      <c r="EI498" s="8"/>
      <c r="EJ498" s="8"/>
      <c r="EK498" s="8"/>
      <c r="EL498" s="8"/>
      <c r="EM498" s="8"/>
      <c r="EN498" s="8"/>
      <c r="EO498" s="8"/>
      <c r="EP498" s="8"/>
      <c r="EQ498" s="8"/>
      <c r="ER498" s="8"/>
    </row>
    <row r="499" spans="1:148" ht="60" hidden="1" x14ac:dyDescent="0.25">
      <c r="A499" s="5" t="s">
        <v>936</v>
      </c>
      <c r="B499" s="6" t="s">
        <v>937</v>
      </c>
      <c r="C499" s="6" t="s">
        <v>938</v>
      </c>
      <c r="D499" s="7">
        <v>46113</v>
      </c>
      <c r="E499" s="5">
        <v>120</v>
      </c>
      <c r="F499" s="8">
        <f t="shared" si="68"/>
        <v>8</v>
      </c>
      <c r="G499" s="8">
        <f t="shared" si="69"/>
        <v>112</v>
      </c>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v>8</v>
      </c>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row>
    <row r="500" spans="1:148" ht="60" hidden="1" x14ac:dyDescent="0.25">
      <c r="A500" s="5" t="s">
        <v>936</v>
      </c>
      <c r="B500" s="6" t="s">
        <v>937</v>
      </c>
      <c r="C500" s="6" t="s">
        <v>939</v>
      </c>
      <c r="D500" s="7">
        <v>46023</v>
      </c>
      <c r="E500" s="5">
        <v>36</v>
      </c>
      <c r="F500" s="8">
        <f t="shared" si="68"/>
        <v>36</v>
      </c>
      <c r="G500" s="8">
        <f t="shared" si="69"/>
        <v>0</v>
      </c>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v>30</v>
      </c>
      <c r="AI500" s="8"/>
      <c r="AJ500" s="8"/>
      <c r="AK500" s="8"/>
      <c r="AL500" s="8"/>
      <c r="AM500" s="8">
        <v>4</v>
      </c>
      <c r="AN500" s="8"/>
      <c r="AO500" s="8"/>
      <c r="AP500" s="8"/>
      <c r="AQ500" s="8"/>
      <c r="AR500" s="8"/>
      <c r="AS500" s="8"/>
      <c r="AT500" s="8"/>
      <c r="AU500" s="8"/>
      <c r="AV500" s="8"/>
      <c r="AW500" s="8"/>
      <c r="AX500" s="8"/>
      <c r="AY500" s="8"/>
      <c r="AZ500" s="8"/>
      <c r="BA500" s="8"/>
      <c r="BB500" s="8">
        <v>2</v>
      </c>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row>
    <row r="501" spans="1:148" ht="60" hidden="1" x14ac:dyDescent="0.25">
      <c r="A501" s="5" t="s">
        <v>936</v>
      </c>
      <c r="B501" s="6" t="s">
        <v>937</v>
      </c>
      <c r="C501" s="6" t="s">
        <v>940</v>
      </c>
      <c r="D501" s="7">
        <v>46054</v>
      </c>
      <c r="E501" s="5">
        <v>278</v>
      </c>
      <c r="F501" s="8">
        <f t="shared" si="68"/>
        <v>285</v>
      </c>
      <c r="G501" s="8">
        <f t="shared" si="69"/>
        <v>-7</v>
      </c>
      <c r="H501" s="8"/>
      <c r="I501" s="8"/>
      <c r="J501" s="8"/>
      <c r="K501" s="8"/>
      <c r="L501" s="8"/>
      <c r="M501" s="8"/>
      <c r="N501" s="8"/>
      <c r="O501" s="8"/>
      <c r="P501" s="8"/>
      <c r="Q501" s="8"/>
      <c r="R501" s="8"/>
      <c r="S501" s="8">
        <v>40</v>
      </c>
      <c r="T501" s="8"/>
      <c r="U501" s="8"/>
      <c r="V501" s="8"/>
      <c r="W501" s="8"/>
      <c r="X501" s="8"/>
      <c r="Y501" s="8"/>
      <c r="Z501" s="8"/>
      <c r="AA501" s="8">
        <v>20</v>
      </c>
      <c r="AB501" s="8"/>
      <c r="AC501" s="8">
        <v>40</v>
      </c>
      <c r="AD501" s="8"/>
      <c r="AE501" s="8"/>
      <c r="AF501" s="8"/>
      <c r="AG501" s="8"/>
      <c r="AH501" s="8"/>
      <c r="AI501" s="8"/>
      <c r="AJ501" s="8"/>
      <c r="AK501" s="8"/>
      <c r="AL501" s="8"/>
      <c r="AM501" s="8"/>
      <c r="AN501" s="8"/>
      <c r="AO501" s="8"/>
      <c r="AP501" s="8"/>
      <c r="AQ501" s="8"/>
      <c r="AR501" s="8"/>
      <c r="AS501" s="8">
        <v>30</v>
      </c>
      <c r="AT501" s="8"/>
      <c r="AU501" s="8"/>
      <c r="AV501" s="8"/>
      <c r="AW501" s="8"/>
      <c r="AX501" s="8"/>
      <c r="AY501" s="8"/>
      <c r="AZ501" s="8"/>
      <c r="BA501" s="8"/>
      <c r="BB501" s="8">
        <v>18</v>
      </c>
      <c r="BC501" s="8"/>
      <c r="BD501" s="8"/>
      <c r="BE501" s="8"/>
      <c r="BF501" s="8"/>
      <c r="BG501" s="8"/>
      <c r="BH501" s="8"/>
      <c r="BI501" s="8"/>
      <c r="BJ501" s="8"/>
      <c r="BK501" s="8"/>
      <c r="BL501" s="8"/>
      <c r="BM501" s="8"/>
      <c r="BN501" s="8"/>
      <c r="BO501" s="8"/>
      <c r="BP501" s="8"/>
      <c r="BQ501" s="8"/>
      <c r="BR501" s="8"/>
      <c r="BS501" s="8"/>
      <c r="BT501" s="8">
        <v>40</v>
      </c>
      <c r="BU501" s="8">
        <v>40</v>
      </c>
      <c r="BV501" s="8"/>
      <c r="BW501" s="8"/>
      <c r="BX501" s="8"/>
      <c r="BY501" s="8"/>
      <c r="BZ501" s="8"/>
      <c r="CA501" s="8"/>
      <c r="CB501" s="8">
        <v>10</v>
      </c>
      <c r="CC501" s="8"/>
      <c r="CD501" s="8"/>
      <c r="CE501" s="8"/>
      <c r="CF501" s="8"/>
      <c r="CG501" s="8"/>
      <c r="CH501" s="8"/>
      <c r="CI501" s="8"/>
      <c r="CJ501" s="8"/>
      <c r="CK501" s="8"/>
      <c r="CL501" s="8"/>
      <c r="CM501" s="8"/>
      <c r="CN501" s="8"/>
      <c r="CO501" s="8"/>
      <c r="CP501" s="8"/>
      <c r="CQ501" s="8"/>
      <c r="CR501" s="8">
        <v>15</v>
      </c>
      <c r="CS501" s="8"/>
      <c r="CT501" s="8"/>
      <c r="CU501" s="8"/>
      <c r="CV501" s="8"/>
      <c r="CW501" s="8"/>
      <c r="CX501" s="8"/>
      <c r="CY501" s="8"/>
      <c r="CZ501" s="8"/>
      <c r="DA501" s="8">
        <v>15</v>
      </c>
      <c r="DB501" s="8"/>
      <c r="DC501" s="8"/>
      <c r="DD501" s="8"/>
      <c r="DE501" s="8"/>
      <c r="DF501" s="8"/>
      <c r="DG501" s="8"/>
      <c r="DH501" s="8"/>
      <c r="DI501" s="8"/>
      <c r="DJ501" s="8">
        <v>7</v>
      </c>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v>10</v>
      </c>
    </row>
    <row r="502" spans="1:148" ht="105" hidden="1" x14ac:dyDescent="0.25">
      <c r="A502" s="5" t="s">
        <v>941</v>
      </c>
      <c r="B502" s="6" t="s">
        <v>942</v>
      </c>
      <c r="C502" s="6" t="s">
        <v>943</v>
      </c>
      <c r="D502" s="7">
        <v>46143</v>
      </c>
      <c r="E502" s="5">
        <v>1066</v>
      </c>
      <c r="F502" s="8">
        <f t="shared" si="68"/>
        <v>16</v>
      </c>
      <c r="G502" s="8">
        <f t="shared" si="69"/>
        <v>1050</v>
      </c>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v>16</v>
      </c>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row>
    <row r="503" spans="1:148" ht="105" hidden="1" x14ac:dyDescent="0.25">
      <c r="A503" s="5" t="s">
        <v>941</v>
      </c>
      <c r="B503" s="6" t="s">
        <v>942</v>
      </c>
      <c r="C503" s="6" t="s">
        <v>944</v>
      </c>
      <c r="D503" s="7">
        <v>45748</v>
      </c>
      <c r="E503" s="5">
        <v>118</v>
      </c>
      <c r="F503" s="8">
        <f t="shared" si="68"/>
        <v>206</v>
      </c>
      <c r="G503" s="8">
        <f t="shared" si="69"/>
        <v>-88</v>
      </c>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v>40</v>
      </c>
      <c r="CP503" s="8"/>
      <c r="CQ503" s="8"/>
      <c r="CR503" s="8"/>
      <c r="CS503" s="8"/>
      <c r="CT503" s="8"/>
      <c r="CU503" s="8"/>
      <c r="CV503" s="8"/>
      <c r="CW503" s="8"/>
      <c r="CX503" s="8"/>
      <c r="CY503" s="8"/>
      <c r="CZ503" s="8"/>
      <c r="DA503" s="8"/>
      <c r="DB503" s="8"/>
      <c r="DC503" s="8"/>
      <c r="DD503" s="8"/>
      <c r="DE503" s="8"/>
      <c r="DF503" s="8"/>
      <c r="DG503" s="8"/>
      <c r="DH503" s="8"/>
      <c r="DI503" s="8"/>
      <c r="DJ503" s="8">
        <v>86</v>
      </c>
      <c r="DK503" s="8"/>
      <c r="DL503" s="8"/>
      <c r="DM503" s="8"/>
      <c r="DN503" s="8"/>
      <c r="DO503" s="8"/>
      <c r="DP503" s="8"/>
      <c r="DQ503" s="8"/>
      <c r="DR503" s="8"/>
      <c r="DS503" s="8"/>
      <c r="DT503" s="8"/>
      <c r="DU503" s="8"/>
      <c r="DV503" s="8">
        <v>30</v>
      </c>
      <c r="DW503" s="8"/>
      <c r="DX503" s="8"/>
      <c r="DY503" s="8"/>
      <c r="DZ503" s="8"/>
      <c r="EA503" s="8"/>
      <c r="EB503" s="8"/>
      <c r="EC503" s="8"/>
      <c r="ED503" s="8"/>
      <c r="EE503" s="8"/>
      <c r="EF503" s="8"/>
      <c r="EG503" s="8"/>
      <c r="EH503" s="8"/>
      <c r="EI503" s="8"/>
      <c r="EJ503" s="8"/>
      <c r="EK503" s="8"/>
      <c r="EL503" s="8"/>
      <c r="EM503" s="8"/>
      <c r="EN503" s="8"/>
      <c r="EO503" s="8"/>
      <c r="EP503" s="8">
        <v>50</v>
      </c>
      <c r="EQ503" s="8"/>
      <c r="ER503" s="8"/>
    </row>
    <row r="504" spans="1:148" ht="105" hidden="1" x14ac:dyDescent="0.25">
      <c r="A504" s="5" t="s">
        <v>941</v>
      </c>
      <c r="B504" s="6" t="s">
        <v>942</v>
      </c>
      <c r="C504" s="6" t="s">
        <v>945</v>
      </c>
      <c r="D504" s="7">
        <v>45748</v>
      </c>
      <c r="E504" s="5">
        <v>720</v>
      </c>
      <c r="F504" s="8">
        <f t="shared" si="68"/>
        <v>0</v>
      </c>
      <c r="G504" s="8">
        <f t="shared" si="69"/>
        <v>720</v>
      </c>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row>
    <row r="505" spans="1:148" ht="105" hidden="1" x14ac:dyDescent="0.25">
      <c r="A505" s="5" t="s">
        <v>941</v>
      </c>
      <c r="B505" s="6" t="s">
        <v>942</v>
      </c>
      <c r="C505" s="6" t="s">
        <v>946</v>
      </c>
      <c r="D505" s="7">
        <v>45748</v>
      </c>
      <c r="E505" s="5">
        <v>264</v>
      </c>
      <c r="F505" s="8">
        <f t="shared" si="68"/>
        <v>0</v>
      </c>
      <c r="G505" s="8">
        <f t="shared" si="69"/>
        <v>264</v>
      </c>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row>
    <row r="506" spans="1:148" ht="105" hidden="1" x14ac:dyDescent="0.25">
      <c r="A506" s="5" t="s">
        <v>941</v>
      </c>
      <c r="B506" s="6" t="s">
        <v>942</v>
      </c>
      <c r="C506" s="6" t="s">
        <v>947</v>
      </c>
      <c r="D506" s="7">
        <v>45962</v>
      </c>
      <c r="E506" s="5">
        <v>880</v>
      </c>
      <c r="F506" s="8">
        <f t="shared" si="68"/>
        <v>0</v>
      </c>
      <c r="G506" s="8">
        <f t="shared" si="69"/>
        <v>880</v>
      </c>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row>
    <row r="507" spans="1:148" ht="30" hidden="1" x14ac:dyDescent="0.25">
      <c r="A507" s="5" t="s">
        <v>948</v>
      </c>
      <c r="B507" s="6" t="s">
        <v>949</v>
      </c>
      <c r="C507" s="6" t="s">
        <v>950</v>
      </c>
      <c r="D507" s="7">
        <v>46174</v>
      </c>
      <c r="E507" s="5">
        <v>2</v>
      </c>
      <c r="F507" s="8">
        <f t="shared" si="68"/>
        <v>0</v>
      </c>
      <c r="G507" s="8">
        <f t="shared" si="69"/>
        <v>2</v>
      </c>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row>
    <row r="508" spans="1:148" ht="30" hidden="1" x14ac:dyDescent="0.25">
      <c r="A508" s="5" t="s">
        <v>791</v>
      </c>
      <c r="B508" s="6" t="s">
        <v>792</v>
      </c>
      <c r="C508" s="6" t="s">
        <v>951</v>
      </c>
      <c r="D508" s="7">
        <v>45597</v>
      </c>
      <c r="E508" s="5">
        <v>3</v>
      </c>
      <c r="F508" s="8">
        <f t="shared" si="68"/>
        <v>0</v>
      </c>
      <c r="G508" s="8">
        <f t="shared" si="69"/>
        <v>3</v>
      </c>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row>
    <row r="509" spans="1:148" ht="120" hidden="1" x14ac:dyDescent="0.25">
      <c r="A509" s="5" t="s">
        <v>952</v>
      </c>
      <c r="B509" s="6" t="s">
        <v>953</v>
      </c>
      <c r="C509" s="6" t="s">
        <v>954</v>
      </c>
      <c r="D509" s="7">
        <v>46143</v>
      </c>
      <c r="E509" s="5">
        <v>283</v>
      </c>
      <c r="F509" s="8">
        <f t="shared" si="68"/>
        <v>0</v>
      </c>
      <c r="G509" s="8">
        <f t="shared" si="69"/>
        <v>283</v>
      </c>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row>
    <row r="510" spans="1:148" ht="120" hidden="1" x14ac:dyDescent="0.25">
      <c r="A510" s="5" t="s">
        <v>952</v>
      </c>
      <c r="B510" s="6" t="s">
        <v>953</v>
      </c>
      <c r="C510" s="6" t="s">
        <v>955</v>
      </c>
      <c r="D510" s="7">
        <v>46023</v>
      </c>
      <c r="E510" s="5">
        <v>124</v>
      </c>
      <c r="F510" s="8">
        <f t="shared" si="68"/>
        <v>20</v>
      </c>
      <c r="G510" s="8">
        <f t="shared" si="69"/>
        <v>104</v>
      </c>
      <c r="H510" s="8"/>
      <c r="I510" s="8"/>
      <c r="J510" s="8"/>
      <c r="K510" s="8"/>
      <c r="L510" s="8"/>
      <c r="M510" s="8"/>
      <c r="N510" s="8"/>
      <c r="O510" s="8"/>
      <c r="P510" s="8"/>
      <c r="Q510" s="8"/>
      <c r="R510" s="8"/>
      <c r="S510" s="8"/>
      <c r="T510" s="8"/>
      <c r="U510" s="8"/>
      <c r="V510" s="8"/>
      <c r="W510" s="8"/>
      <c r="X510" s="8"/>
      <c r="Y510" s="8"/>
      <c r="Z510" s="8"/>
      <c r="AA510" s="8">
        <v>20</v>
      </c>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row>
    <row r="511" spans="1:148" ht="120" hidden="1" x14ac:dyDescent="0.25">
      <c r="A511" s="5" t="s">
        <v>952</v>
      </c>
      <c r="B511" s="6" t="s">
        <v>953</v>
      </c>
      <c r="C511" s="6" t="s">
        <v>956</v>
      </c>
      <c r="D511" s="7">
        <v>45901</v>
      </c>
      <c r="E511" s="5">
        <v>496</v>
      </c>
      <c r="F511" s="8">
        <f t="shared" si="68"/>
        <v>149</v>
      </c>
      <c r="G511" s="8">
        <f t="shared" si="69"/>
        <v>347</v>
      </c>
      <c r="H511" s="8"/>
      <c r="I511" s="8"/>
      <c r="J511" s="8"/>
      <c r="K511" s="8"/>
      <c r="L511" s="8"/>
      <c r="M511" s="8"/>
      <c r="N511" s="8"/>
      <c r="O511" s="8"/>
      <c r="P511" s="8"/>
      <c r="Q511" s="8"/>
      <c r="R511" s="8"/>
      <c r="S511" s="8">
        <v>30</v>
      </c>
      <c r="T511" s="8"/>
      <c r="U511" s="8"/>
      <c r="V511" s="8"/>
      <c r="W511" s="8">
        <v>10</v>
      </c>
      <c r="X511" s="8"/>
      <c r="Y511" s="8"/>
      <c r="Z511" s="8"/>
      <c r="AA511" s="8"/>
      <c r="AB511" s="8"/>
      <c r="AC511" s="8"/>
      <c r="AD511" s="8"/>
      <c r="AE511" s="8"/>
      <c r="AF511" s="8"/>
      <c r="AG511" s="8"/>
      <c r="AH511" s="8"/>
      <c r="AI511" s="8"/>
      <c r="AJ511" s="8"/>
      <c r="AK511" s="8"/>
      <c r="AL511" s="8"/>
      <c r="AM511" s="8">
        <v>4</v>
      </c>
      <c r="AN511" s="8"/>
      <c r="AO511" s="8"/>
      <c r="AP511" s="8"/>
      <c r="AQ511" s="8"/>
      <c r="AR511" s="8"/>
      <c r="AS511" s="8">
        <v>30</v>
      </c>
      <c r="AT511" s="8"/>
      <c r="AU511" s="8"/>
      <c r="AV511" s="8"/>
      <c r="AW511" s="8"/>
      <c r="AX511" s="8"/>
      <c r="AY511" s="8"/>
      <c r="AZ511" s="8"/>
      <c r="BA511" s="8"/>
      <c r="BB511" s="8">
        <v>20</v>
      </c>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v>5</v>
      </c>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v>30</v>
      </c>
      <c r="EM511" s="8"/>
      <c r="EN511" s="8"/>
      <c r="EO511" s="8"/>
      <c r="EP511" s="8">
        <v>20</v>
      </c>
      <c r="EQ511" s="8"/>
      <c r="ER511" s="8"/>
    </row>
    <row r="512" spans="1:148" ht="30" hidden="1" x14ac:dyDescent="0.25">
      <c r="A512" s="5" t="s">
        <v>957</v>
      </c>
      <c r="B512" s="6" t="s">
        <v>958</v>
      </c>
      <c r="C512" s="6" t="s">
        <v>959</v>
      </c>
      <c r="D512" s="7">
        <v>45992</v>
      </c>
      <c r="E512" s="5">
        <v>328</v>
      </c>
      <c r="F512" s="8">
        <f t="shared" si="68"/>
        <v>0</v>
      </c>
      <c r="G512" s="8">
        <f t="shared" si="69"/>
        <v>328</v>
      </c>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row>
    <row r="513" spans="1:148" ht="285" hidden="1" x14ac:dyDescent="0.25">
      <c r="A513" s="5" t="s">
        <v>960</v>
      </c>
      <c r="B513" s="6" t="s">
        <v>961</v>
      </c>
      <c r="C513" s="6" t="s">
        <v>962</v>
      </c>
      <c r="D513" s="7">
        <v>45809</v>
      </c>
      <c r="E513" s="5">
        <v>287</v>
      </c>
      <c r="F513" s="8">
        <f t="shared" si="68"/>
        <v>150</v>
      </c>
      <c r="G513" s="8">
        <f t="shared" si="69"/>
        <v>137</v>
      </c>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v>100</v>
      </c>
      <c r="DB513" s="8"/>
      <c r="DC513" s="8"/>
      <c r="DD513" s="8"/>
      <c r="DE513" s="8"/>
      <c r="DF513" s="8"/>
      <c r="DG513" s="8"/>
      <c r="DH513" s="8"/>
      <c r="DI513" s="8"/>
      <c r="DJ513" s="8"/>
      <c r="DK513" s="8"/>
      <c r="DL513" s="8"/>
      <c r="DM513" s="8"/>
      <c r="DN513" s="8"/>
      <c r="DO513" s="8"/>
      <c r="DP513" s="8"/>
      <c r="DQ513" s="8"/>
      <c r="DR513" s="8"/>
      <c r="DS513" s="8"/>
      <c r="DT513" s="8"/>
      <c r="DU513" s="8"/>
      <c r="DV513" s="8"/>
      <c r="DW513" s="8"/>
      <c r="DX513" s="8">
        <v>50</v>
      </c>
      <c r="DY513" s="8"/>
      <c r="DZ513" s="8"/>
      <c r="EA513" s="8"/>
      <c r="EB513" s="8"/>
      <c r="EC513" s="8"/>
      <c r="ED513" s="8"/>
      <c r="EE513" s="8"/>
      <c r="EF513" s="8"/>
      <c r="EG513" s="8"/>
      <c r="EH513" s="8"/>
      <c r="EI513" s="8"/>
      <c r="EJ513" s="8"/>
      <c r="EK513" s="8"/>
      <c r="EL513" s="8"/>
      <c r="EM513" s="8"/>
      <c r="EN513" s="8"/>
      <c r="EO513" s="8"/>
      <c r="EP513" s="8"/>
      <c r="EQ513" s="8"/>
      <c r="ER513" s="8"/>
    </row>
    <row r="514" spans="1:148" ht="45" hidden="1" x14ac:dyDescent="0.25">
      <c r="A514" s="5" t="s">
        <v>963</v>
      </c>
      <c r="B514" s="6" t="s">
        <v>964</v>
      </c>
      <c r="C514" s="6" t="s">
        <v>965</v>
      </c>
      <c r="D514" s="7">
        <v>46143</v>
      </c>
      <c r="E514" s="5">
        <v>148</v>
      </c>
      <c r="F514" s="8">
        <f t="shared" si="68"/>
        <v>13</v>
      </c>
      <c r="G514" s="8">
        <f t="shared" si="69"/>
        <v>135</v>
      </c>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v>13</v>
      </c>
      <c r="DY514" s="8"/>
      <c r="DZ514" s="8"/>
      <c r="EA514" s="8"/>
      <c r="EB514" s="8"/>
      <c r="EC514" s="8"/>
      <c r="ED514" s="8"/>
      <c r="EE514" s="8"/>
      <c r="EF514" s="8"/>
      <c r="EG514" s="8"/>
      <c r="EH514" s="8"/>
      <c r="EI514" s="8"/>
      <c r="EJ514" s="8"/>
      <c r="EK514" s="8"/>
      <c r="EL514" s="8"/>
      <c r="EM514" s="8"/>
      <c r="EN514" s="8"/>
      <c r="EO514" s="8"/>
      <c r="EP514" s="8"/>
      <c r="EQ514" s="8"/>
      <c r="ER514" s="8"/>
    </row>
    <row r="515" spans="1:148" ht="300" hidden="1" x14ac:dyDescent="0.25">
      <c r="A515" s="5" t="s">
        <v>966</v>
      </c>
      <c r="B515" s="6" t="s">
        <v>967</v>
      </c>
      <c r="C515" s="6" t="s">
        <v>968</v>
      </c>
      <c r="D515" s="7">
        <v>45962</v>
      </c>
      <c r="E515" s="5">
        <v>609</v>
      </c>
      <c r="F515" s="8">
        <f t="shared" si="68"/>
        <v>160</v>
      </c>
      <c r="G515" s="8">
        <f t="shared" si="69"/>
        <v>449</v>
      </c>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v>10</v>
      </c>
      <c r="CP515" s="8"/>
      <c r="CQ515" s="8"/>
      <c r="CR515" s="8"/>
      <c r="CS515" s="8"/>
      <c r="CT515" s="8"/>
      <c r="CU515" s="8"/>
      <c r="CV515" s="8"/>
      <c r="CW515" s="8"/>
      <c r="CX515" s="8"/>
      <c r="CY515" s="8"/>
      <c r="CZ515" s="8"/>
      <c r="DA515" s="8">
        <v>100</v>
      </c>
      <c r="DB515" s="8"/>
      <c r="DC515" s="8"/>
      <c r="DD515" s="8"/>
      <c r="DE515" s="8"/>
      <c r="DF515" s="8"/>
      <c r="DG515" s="8"/>
      <c r="DH515" s="8"/>
      <c r="DI515" s="8"/>
      <c r="DJ515" s="8"/>
      <c r="DK515" s="8"/>
      <c r="DL515" s="8"/>
      <c r="DM515" s="8"/>
      <c r="DN515" s="8"/>
      <c r="DO515" s="8"/>
      <c r="DP515" s="8"/>
      <c r="DQ515" s="8"/>
      <c r="DR515" s="8"/>
      <c r="DS515" s="8"/>
      <c r="DT515" s="8"/>
      <c r="DU515" s="8"/>
      <c r="DV515" s="8"/>
      <c r="DW515" s="8"/>
      <c r="DX515" s="8">
        <v>50</v>
      </c>
      <c r="DY515" s="8"/>
      <c r="DZ515" s="8"/>
      <c r="EA515" s="8"/>
      <c r="EB515" s="8"/>
      <c r="EC515" s="8"/>
      <c r="ED515" s="8"/>
      <c r="EE515" s="8"/>
      <c r="EF515" s="8"/>
      <c r="EG515" s="8"/>
      <c r="EH515" s="8"/>
      <c r="EI515" s="8"/>
      <c r="EJ515" s="8"/>
      <c r="EK515" s="8"/>
      <c r="EL515" s="8"/>
      <c r="EM515" s="8"/>
      <c r="EN515" s="8"/>
      <c r="EO515" s="8"/>
      <c r="EP515" s="8"/>
      <c r="EQ515" s="8"/>
      <c r="ER515" s="8"/>
    </row>
    <row r="516" spans="1:148" ht="300" hidden="1" x14ac:dyDescent="0.25">
      <c r="A516" s="5" t="s">
        <v>966</v>
      </c>
      <c r="B516" s="6" t="s">
        <v>967</v>
      </c>
      <c r="C516" s="6" t="s">
        <v>969</v>
      </c>
      <c r="D516" s="7">
        <v>45870</v>
      </c>
      <c r="E516" s="5">
        <v>973</v>
      </c>
      <c r="F516" s="8">
        <f t="shared" si="68"/>
        <v>0</v>
      </c>
      <c r="G516" s="8">
        <f t="shared" si="69"/>
        <v>973</v>
      </c>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row>
    <row r="517" spans="1:148" ht="45" hidden="1" x14ac:dyDescent="0.25">
      <c r="A517" s="5" t="s">
        <v>970</v>
      </c>
      <c r="B517" s="6" t="s">
        <v>971</v>
      </c>
      <c r="C517" s="6" t="s">
        <v>972</v>
      </c>
      <c r="D517" s="7">
        <v>45901</v>
      </c>
      <c r="E517" s="5">
        <v>135</v>
      </c>
      <c r="F517" s="8">
        <f t="shared" si="68"/>
        <v>135</v>
      </c>
      <c r="G517" s="8">
        <f t="shared" si="69"/>
        <v>0</v>
      </c>
      <c r="H517" s="8"/>
      <c r="I517" s="8"/>
      <c r="J517" s="8"/>
      <c r="K517" s="8"/>
      <c r="L517" s="8"/>
      <c r="M517" s="8"/>
      <c r="N517" s="8">
        <v>50</v>
      </c>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v>2</v>
      </c>
      <c r="CE517" s="8"/>
      <c r="CF517" s="8"/>
      <c r="CG517" s="8"/>
      <c r="CH517" s="8"/>
      <c r="CI517" s="8"/>
      <c r="CJ517" s="8"/>
      <c r="CK517" s="8"/>
      <c r="CL517" s="8"/>
      <c r="CM517" s="8"/>
      <c r="CN517" s="8"/>
      <c r="CO517" s="8"/>
      <c r="CP517" s="8"/>
      <c r="CQ517" s="8"/>
      <c r="CR517" s="8"/>
      <c r="CS517" s="8"/>
      <c r="CT517" s="8"/>
      <c r="CU517" s="8"/>
      <c r="CV517" s="8"/>
      <c r="CW517" s="8"/>
      <c r="CX517" s="8"/>
      <c r="CY517" s="8"/>
      <c r="CZ517" s="8"/>
      <c r="DA517" s="8">
        <v>70</v>
      </c>
      <c r="DB517" s="8"/>
      <c r="DC517" s="8"/>
      <c r="DD517" s="8"/>
      <c r="DE517" s="8"/>
      <c r="DF517" s="8"/>
      <c r="DG517" s="8"/>
      <c r="DH517" s="8"/>
      <c r="DI517" s="8"/>
      <c r="DJ517" s="8"/>
      <c r="DK517" s="8"/>
      <c r="DL517" s="8"/>
      <c r="DM517" s="8"/>
      <c r="DN517" s="8"/>
      <c r="DO517" s="8"/>
      <c r="DP517" s="8"/>
      <c r="DQ517" s="8"/>
      <c r="DR517" s="8"/>
      <c r="DS517" s="8"/>
      <c r="DT517" s="8"/>
      <c r="DU517" s="8"/>
      <c r="DV517" s="8"/>
      <c r="DW517" s="8"/>
      <c r="DX517" s="8">
        <v>13</v>
      </c>
      <c r="DY517" s="8"/>
      <c r="DZ517" s="8"/>
      <c r="EA517" s="8"/>
      <c r="EB517" s="8"/>
      <c r="EC517" s="8"/>
      <c r="ED517" s="8"/>
      <c r="EE517" s="8"/>
      <c r="EF517" s="8"/>
      <c r="EG517" s="8"/>
      <c r="EH517" s="8"/>
      <c r="EI517" s="8"/>
      <c r="EJ517" s="8"/>
      <c r="EK517" s="8"/>
      <c r="EL517" s="8"/>
      <c r="EM517" s="8"/>
      <c r="EN517" s="8"/>
      <c r="EO517" s="8"/>
      <c r="EP517" s="8"/>
      <c r="EQ517" s="8"/>
      <c r="ER517" s="8"/>
    </row>
    <row r="518" spans="1:148" ht="45" hidden="1" x14ac:dyDescent="0.25">
      <c r="A518" s="5" t="s">
        <v>970</v>
      </c>
      <c r="B518" s="6" t="s">
        <v>971</v>
      </c>
      <c r="C518" s="6" t="s">
        <v>973</v>
      </c>
      <c r="D518" s="7">
        <v>46054</v>
      </c>
      <c r="E518" s="5">
        <v>576</v>
      </c>
      <c r="F518" s="8">
        <f t="shared" ref="F518:F581" si="70">SUM(H518:ER518)</f>
        <v>140</v>
      </c>
      <c r="G518" s="8">
        <f t="shared" si="69"/>
        <v>436</v>
      </c>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v>60</v>
      </c>
      <c r="DK518" s="8"/>
      <c r="DL518" s="8"/>
      <c r="DM518" s="8"/>
      <c r="DN518" s="8"/>
      <c r="DO518" s="8"/>
      <c r="DP518" s="8"/>
      <c r="DQ518" s="8"/>
      <c r="DR518" s="8"/>
      <c r="DS518" s="8"/>
      <c r="DT518" s="8"/>
      <c r="DU518" s="8"/>
      <c r="DV518" s="8"/>
      <c r="DW518" s="8"/>
      <c r="DX518" s="8">
        <v>80</v>
      </c>
      <c r="DY518" s="8"/>
      <c r="DZ518" s="8"/>
      <c r="EA518" s="8"/>
      <c r="EB518" s="8"/>
      <c r="EC518" s="8"/>
      <c r="ED518" s="8"/>
      <c r="EE518" s="8"/>
      <c r="EF518" s="8"/>
      <c r="EG518" s="8"/>
      <c r="EH518" s="8"/>
      <c r="EI518" s="8"/>
      <c r="EJ518" s="8"/>
      <c r="EK518" s="8"/>
      <c r="EL518" s="8"/>
      <c r="EM518" s="8"/>
      <c r="EN518" s="8"/>
      <c r="EO518" s="8"/>
      <c r="EP518" s="8"/>
      <c r="EQ518" s="8"/>
      <c r="ER518" s="8"/>
    </row>
    <row r="519" spans="1:148" ht="30" hidden="1" x14ac:dyDescent="0.25">
      <c r="A519" s="5" t="s">
        <v>974</v>
      </c>
      <c r="B519" s="6" t="s">
        <v>975</v>
      </c>
      <c r="C519" s="6" t="s">
        <v>976</v>
      </c>
      <c r="D519" s="7">
        <v>46143</v>
      </c>
      <c r="E519" s="5">
        <v>2634</v>
      </c>
      <c r="F519" s="8">
        <f t="shared" si="70"/>
        <v>813</v>
      </c>
      <c r="G519" s="8">
        <f t="shared" si="69"/>
        <v>1821</v>
      </c>
      <c r="H519" s="8"/>
      <c r="I519" s="8"/>
      <c r="J519" s="8"/>
      <c r="K519" s="8"/>
      <c r="L519" s="8"/>
      <c r="M519" s="8"/>
      <c r="N519" s="8"/>
      <c r="O519" s="8"/>
      <c r="P519" s="8"/>
      <c r="Q519" s="8"/>
      <c r="R519" s="8"/>
      <c r="S519" s="8">
        <v>15</v>
      </c>
      <c r="T519" s="8"/>
      <c r="U519" s="8"/>
      <c r="V519" s="8"/>
      <c r="W519" s="8">
        <v>50</v>
      </c>
      <c r="X519" s="8"/>
      <c r="Y519" s="8"/>
      <c r="Z519" s="8"/>
      <c r="AA519" s="8">
        <v>4</v>
      </c>
      <c r="AB519" s="8"/>
      <c r="AC519" s="8">
        <v>10</v>
      </c>
      <c r="AD519" s="8"/>
      <c r="AE519" s="8">
        <v>5</v>
      </c>
      <c r="AF519" s="8"/>
      <c r="AG519" s="8"/>
      <c r="AH519" s="8">
        <v>5</v>
      </c>
      <c r="AI519" s="8"/>
      <c r="AJ519" s="8"/>
      <c r="AK519" s="8"/>
      <c r="AL519" s="8"/>
      <c r="AM519" s="8">
        <v>5</v>
      </c>
      <c r="AN519" s="8"/>
      <c r="AO519" s="8"/>
      <c r="AP519" s="8"/>
      <c r="AQ519" s="8"/>
      <c r="AR519" s="8"/>
      <c r="AS519" s="8">
        <v>20</v>
      </c>
      <c r="AT519" s="8"/>
      <c r="AU519" s="8"/>
      <c r="AV519" s="8"/>
      <c r="AW519" s="8">
        <v>3</v>
      </c>
      <c r="AX519" s="8"/>
      <c r="AY519" s="8"/>
      <c r="AZ519" s="8"/>
      <c r="BA519" s="8"/>
      <c r="BB519" s="8">
        <v>20</v>
      </c>
      <c r="BC519" s="8"/>
      <c r="BD519" s="8"/>
      <c r="BE519" s="8"/>
      <c r="BF519" s="8">
        <v>10</v>
      </c>
      <c r="BG519" s="8"/>
      <c r="BH519" s="8">
        <v>3</v>
      </c>
      <c r="BI519" s="8"/>
      <c r="BJ519" s="8"/>
      <c r="BK519" s="8"/>
      <c r="BL519" s="8"/>
      <c r="BM519" s="8"/>
      <c r="BN519" s="8"/>
      <c r="BO519" s="8">
        <v>3</v>
      </c>
      <c r="BP519" s="8"/>
      <c r="BQ519" s="8"/>
      <c r="BR519" s="8"/>
      <c r="BS519" s="8"/>
      <c r="BT519" s="8">
        <v>10</v>
      </c>
      <c r="BU519" s="8">
        <v>10</v>
      </c>
      <c r="BV519" s="8"/>
      <c r="BW519" s="8"/>
      <c r="BX519" s="8"/>
      <c r="BY519" s="8"/>
      <c r="BZ519" s="8"/>
      <c r="CA519" s="8"/>
      <c r="CB519" s="8">
        <v>30</v>
      </c>
      <c r="CC519" s="8"/>
      <c r="CD519" s="8"/>
      <c r="CE519" s="8"/>
      <c r="CF519" s="8"/>
      <c r="CG519" s="8"/>
      <c r="CH519" s="8"/>
      <c r="CI519" s="8"/>
      <c r="CJ519" s="8"/>
      <c r="CK519" s="8"/>
      <c r="CL519" s="8"/>
      <c r="CM519" s="8"/>
      <c r="CN519" s="8"/>
      <c r="CO519" s="8"/>
      <c r="CP519" s="8"/>
      <c r="CQ519" s="8"/>
      <c r="CR519" s="8">
        <v>40</v>
      </c>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v>100</v>
      </c>
      <c r="DW519" s="8"/>
      <c r="DX519" s="8">
        <v>300</v>
      </c>
      <c r="DY519" s="8"/>
      <c r="DZ519" s="8"/>
      <c r="EA519" s="8"/>
      <c r="EB519" s="8"/>
      <c r="EC519" s="8"/>
      <c r="ED519" s="8"/>
      <c r="EE519" s="8"/>
      <c r="EF519" s="8"/>
      <c r="EG519" s="8"/>
      <c r="EH519" s="8"/>
      <c r="EI519" s="8"/>
      <c r="EJ519" s="8"/>
      <c r="EK519" s="8"/>
      <c r="EL519" s="8">
        <v>70</v>
      </c>
      <c r="EM519" s="8"/>
      <c r="EN519" s="8"/>
      <c r="EO519" s="8"/>
      <c r="EP519" s="8">
        <v>100</v>
      </c>
      <c r="EQ519" s="8"/>
      <c r="ER519" s="8"/>
    </row>
    <row r="520" spans="1:148" ht="30" hidden="1" x14ac:dyDescent="0.25">
      <c r="A520" s="5" t="s">
        <v>977</v>
      </c>
      <c r="B520" s="6" t="s">
        <v>978</v>
      </c>
      <c r="C520" s="6" t="s">
        <v>979</v>
      </c>
      <c r="D520" s="7">
        <v>46143</v>
      </c>
      <c r="E520" s="5">
        <v>840</v>
      </c>
      <c r="F520" s="8">
        <f t="shared" si="70"/>
        <v>33</v>
      </c>
      <c r="G520" s="8">
        <f t="shared" si="69"/>
        <v>807</v>
      </c>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v>28</v>
      </c>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v>5</v>
      </c>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row>
    <row r="521" spans="1:148" ht="30" hidden="1" x14ac:dyDescent="0.25">
      <c r="A521" s="5" t="s">
        <v>980</v>
      </c>
      <c r="B521" s="6" t="s">
        <v>981</v>
      </c>
      <c r="C521" s="6" t="s">
        <v>982</v>
      </c>
      <c r="D521" s="7">
        <v>46235</v>
      </c>
      <c r="E521" s="5">
        <v>4236</v>
      </c>
      <c r="F521" s="8">
        <f t="shared" si="70"/>
        <v>2502</v>
      </c>
      <c r="G521" s="8">
        <f t="shared" si="69"/>
        <v>1734</v>
      </c>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v>1200</v>
      </c>
      <c r="BX521" s="8"/>
      <c r="BY521" s="8"/>
      <c r="BZ521" s="8"/>
      <c r="CA521" s="8"/>
      <c r="CB521" s="8"/>
      <c r="CC521" s="8"/>
      <c r="CD521" s="8"/>
      <c r="CE521" s="8"/>
      <c r="CF521" s="8"/>
      <c r="CG521" s="8"/>
      <c r="CH521" s="8"/>
      <c r="CI521" s="8"/>
      <c r="CJ521" s="8"/>
      <c r="CK521" s="8"/>
      <c r="CL521" s="8">
        <v>22</v>
      </c>
      <c r="CM521" s="8"/>
      <c r="CN521" s="8"/>
      <c r="CO521" s="8"/>
      <c r="CP521" s="8"/>
      <c r="CQ521" s="8"/>
      <c r="CR521" s="8"/>
      <c r="CS521" s="8"/>
      <c r="CT521" s="8"/>
      <c r="CU521" s="8"/>
      <c r="CV521" s="8"/>
      <c r="CW521" s="8"/>
      <c r="CX521" s="8"/>
      <c r="CY521" s="8"/>
      <c r="CZ521" s="8"/>
      <c r="DA521" s="8">
        <v>100</v>
      </c>
      <c r="DB521" s="8">
        <v>315</v>
      </c>
      <c r="DC521" s="8"/>
      <c r="DD521" s="8"/>
      <c r="DE521" s="8"/>
      <c r="DF521" s="8"/>
      <c r="DG521" s="8"/>
      <c r="DH521" s="8"/>
      <c r="DI521" s="8"/>
      <c r="DJ521" s="8">
        <v>280</v>
      </c>
      <c r="DK521" s="8"/>
      <c r="DL521" s="8"/>
      <c r="DM521" s="8"/>
      <c r="DN521" s="8"/>
      <c r="DO521" s="8">
        <v>5</v>
      </c>
      <c r="DP521" s="8"/>
      <c r="DQ521" s="8"/>
      <c r="DR521" s="8"/>
      <c r="DS521" s="8"/>
      <c r="DT521" s="8"/>
      <c r="DU521" s="8"/>
      <c r="DV521" s="8">
        <v>300</v>
      </c>
      <c r="DW521" s="8"/>
      <c r="DX521" s="8"/>
      <c r="DY521" s="8"/>
      <c r="DZ521" s="8"/>
      <c r="EA521" s="8"/>
      <c r="EB521" s="8"/>
      <c r="EC521" s="8"/>
      <c r="ED521" s="8"/>
      <c r="EE521" s="8"/>
      <c r="EF521" s="8"/>
      <c r="EG521" s="8"/>
      <c r="EH521" s="8"/>
      <c r="EI521" s="8"/>
      <c r="EJ521" s="8"/>
      <c r="EK521" s="8"/>
      <c r="EL521" s="8">
        <v>200</v>
      </c>
      <c r="EM521" s="8"/>
      <c r="EN521" s="8"/>
      <c r="EO521" s="8"/>
      <c r="EP521" s="8">
        <v>80</v>
      </c>
      <c r="EQ521" s="8"/>
      <c r="ER521" s="8"/>
    </row>
    <row r="522" spans="1:148" ht="30" hidden="1" x14ac:dyDescent="0.25">
      <c r="A522" s="5" t="s">
        <v>983</v>
      </c>
      <c r="B522" s="6" t="s">
        <v>984</v>
      </c>
      <c r="C522" s="6" t="s">
        <v>985</v>
      </c>
      <c r="D522" s="7">
        <v>46143</v>
      </c>
      <c r="E522" s="5">
        <v>230</v>
      </c>
      <c r="F522" s="8">
        <f t="shared" si="70"/>
        <v>15</v>
      </c>
      <c r="G522" s="8">
        <f t="shared" si="69"/>
        <v>215</v>
      </c>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v>10</v>
      </c>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v>5</v>
      </c>
      <c r="EQ522" s="8"/>
      <c r="ER522" s="8"/>
    </row>
    <row r="523" spans="1:148" ht="30" hidden="1" x14ac:dyDescent="0.25">
      <c r="A523" s="5" t="s">
        <v>986</v>
      </c>
      <c r="B523" s="6" t="s">
        <v>987</v>
      </c>
      <c r="C523" s="6" t="s">
        <v>988</v>
      </c>
      <c r="D523" s="7">
        <v>46082</v>
      </c>
      <c r="E523" s="5">
        <v>120</v>
      </c>
      <c r="F523" s="8">
        <f t="shared" si="70"/>
        <v>0</v>
      </c>
      <c r="G523" s="8">
        <f t="shared" si="69"/>
        <v>120</v>
      </c>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row>
    <row r="524" spans="1:148" hidden="1" x14ac:dyDescent="0.25">
      <c r="A524" s="5" t="s">
        <v>989</v>
      </c>
      <c r="B524" s="6" t="s">
        <v>990</v>
      </c>
      <c r="C524" s="6" t="s">
        <v>991</v>
      </c>
      <c r="D524" s="7">
        <v>45962</v>
      </c>
      <c r="E524" s="5">
        <v>10</v>
      </c>
      <c r="F524" s="8">
        <f t="shared" si="70"/>
        <v>0</v>
      </c>
      <c r="G524" s="8">
        <f t="shared" si="69"/>
        <v>10</v>
      </c>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row>
    <row r="525" spans="1:148" ht="30" hidden="1" x14ac:dyDescent="0.25">
      <c r="A525" s="5" t="s">
        <v>778</v>
      </c>
      <c r="B525" s="6" t="s">
        <v>779</v>
      </c>
      <c r="C525" s="6" t="s">
        <v>992</v>
      </c>
      <c r="D525" s="7">
        <v>46082</v>
      </c>
      <c r="E525" s="5">
        <v>12</v>
      </c>
      <c r="F525" s="8">
        <f t="shared" si="70"/>
        <v>0</v>
      </c>
      <c r="G525" s="8">
        <f t="shared" si="69"/>
        <v>12</v>
      </c>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row>
    <row r="526" spans="1:148" ht="30" hidden="1" x14ac:dyDescent="0.25">
      <c r="A526" s="5" t="s">
        <v>993</v>
      </c>
      <c r="B526" s="6" t="s">
        <v>994</v>
      </c>
      <c r="C526" s="6" t="s">
        <v>995</v>
      </c>
      <c r="D526" s="7">
        <v>45962</v>
      </c>
      <c r="E526" s="5">
        <v>6</v>
      </c>
      <c r="F526" s="8">
        <f t="shared" si="70"/>
        <v>0</v>
      </c>
      <c r="G526" s="8">
        <f t="shared" si="69"/>
        <v>6</v>
      </c>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row>
    <row r="527" spans="1:148" ht="30" hidden="1" x14ac:dyDescent="0.25">
      <c r="A527" s="5" t="s">
        <v>996</v>
      </c>
      <c r="B527" s="6" t="s">
        <v>997</v>
      </c>
      <c r="C527" s="6" t="s">
        <v>998</v>
      </c>
      <c r="D527" s="7">
        <v>45962</v>
      </c>
      <c r="E527" s="5">
        <v>16</v>
      </c>
      <c r="F527" s="8">
        <f t="shared" si="70"/>
        <v>5</v>
      </c>
      <c r="G527" s="8">
        <f t="shared" si="69"/>
        <v>11</v>
      </c>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v>5</v>
      </c>
      <c r="EQ527" s="8"/>
      <c r="ER527" s="8"/>
    </row>
    <row r="528" spans="1:148" ht="30" hidden="1" x14ac:dyDescent="0.25">
      <c r="A528" s="5" t="s">
        <v>999</v>
      </c>
      <c r="B528" s="6" t="s">
        <v>1000</v>
      </c>
      <c r="C528" s="6" t="s">
        <v>1001</v>
      </c>
      <c r="D528" s="7">
        <v>46082</v>
      </c>
      <c r="E528" s="5">
        <v>10</v>
      </c>
      <c r="F528" s="8">
        <f t="shared" si="70"/>
        <v>0</v>
      </c>
      <c r="G528" s="8">
        <f t="shared" si="69"/>
        <v>10</v>
      </c>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row>
    <row r="529" spans="1:148" ht="60" hidden="1" x14ac:dyDescent="0.25">
      <c r="A529" s="5" t="s">
        <v>1002</v>
      </c>
      <c r="B529" s="6" t="s">
        <v>1003</v>
      </c>
      <c r="C529" s="6" t="s">
        <v>1004</v>
      </c>
      <c r="D529" s="7">
        <v>45901</v>
      </c>
      <c r="E529" s="5">
        <v>1</v>
      </c>
      <c r="F529" s="8">
        <f t="shared" si="70"/>
        <v>1</v>
      </c>
      <c r="G529" s="8">
        <f t="shared" si="69"/>
        <v>0</v>
      </c>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v>1</v>
      </c>
      <c r="DW529" s="8"/>
      <c r="DX529" s="8"/>
      <c r="DY529" s="8"/>
      <c r="DZ529" s="8"/>
      <c r="EA529" s="8"/>
      <c r="EB529" s="8"/>
      <c r="EC529" s="8"/>
      <c r="ED529" s="8"/>
      <c r="EE529" s="8"/>
      <c r="EF529" s="8"/>
      <c r="EG529" s="8"/>
      <c r="EH529" s="8"/>
      <c r="EI529" s="8"/>
      <c r="EJ529" s="8"/>
      <c r="EK529" s="8"/>
      <c r="EL529" s="8"/>
      <c r="EM529" s="8"/>
      <c r="EN529" s="8"/>
      <c r="EO529" s="8"/>
      <c r="EP529" s="8"/>
      <c r="EQ529" s="8"/>
      <c r="ER529" s="8"/>
    </row>
    <row r="530" spans="1:148" ht="45" hidden="1" x14ac:dyDescent="0.25">
      <c r="A530" s="5" t="s">
        <v>1005</v>
      </c>
      <c r="B530" s="6" t="s">
        <v>1006</v>
      </c>
      <c r="C530" s="6" t="s">
        <v>1007</v>
      </c>
      <c r="D530" s="7">
        <v>46478</v>
      </c>
      <c r="E530" s="5">
        <v>5</v>
      </c>
      <c r="F530" s="8">
        <f t="shared" si="70"/>
        <v>0</v>
      </c>
      <c r="G530" s="8">
        <f t="shared" ref="G530:G592" si="71">E530-F530</f>
        <v>5</v>
      </c>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row>
    <row r="531" spans="1:148" ht="45" hidden="1" x14ac:dyDescent="0.25">
      <c r="A531" s="5" t="s">
        <v>1008</v>
      </c>
      <c r="B531" s="6" t="s">
        <v>1009</v>
      </c>
      <c r="C531" s="6" t="s">
        <v>1010</v>
      </c>
      <c r="D531" s="7">
        <v>45901</v>
      </c>
      <c r="E531" s="5">
        <v>20</v>
      </c>
      <c r="F531" s="8">
        <f t="shared" si="70"/>
        <v>0</v>
      </c>
      <c r="G531" s="8">
        <f t="shared" si="71"/>
        <v>20</v>
      </c>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row>
    <row r="532" spans="1:148" ht="45" hidden="1" x14ac:dyDescent="0.25">
      <c r="A532" s="5" t="s">
        <v>1011</v>
      </c>
      <c r="B532" s="6" t="s">
        <v>1012</v>
      </c>
      <c r="C532" s="6" t="s">
        <v>1013</v>
      </c>
      <c r="D532" s="7">
        <v>46388</v>
      </c>
      <c r="E532" s="5">
        <v>10</v>
      </c>
      <c r="F532" s="8">
        <f t="shared" si="70"/>
        <v>0</v>
      </c>
      <c r="G532" s="8">
        <f t="shared" si="71"/>
        <v>10</v>
      </c>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row>
    <row r="533" spans="1:148" ht="30" hidden="1" x14ac:dyDescent="0.25">
      <c r="A533" s="5" t="s">
        <v>1014</v>
      </c>
      <c r="B533" s="6" t="s">
        <v>1015</v>
      </c>
      <c r="C533" s="6" t="s">
        <v>1016</v>
      </c>
      <c r="D533" s="7">
        <v>46082</v>
      </c>
      <c r="E533" s="5">
        <v>16</v>
      </c>
      <c r="F533" s="8">
        <f t="shared" si="70"/>
        <v>0</v>
      </c>
      <c r="G533" s="8">
        <f t="shared" si="71"/>
        <v>16</v>
      </c>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row>
    <row r="534" spans="1:148" ht="30" hidden="1" x14ac:dyDescent="0.25">
      <c r="A534" s="5" t="s">
        <v>1017</v>
      </c>
      <c r="B534" s="6" t="s">
        <v>1018</v>
      </c>
      <c r="C534" s="6" t="s">
        <v>1019</v>
      </c>
      <c r="D534" s="7">
        <v>46082</v>
      </c>
      <c r="E534" s="5">
        <v>30</v>
      </c>
      <c r="F534" s="8">
        <f t="shared" si="70"/>
        <v>0</v>
      </c>
      <c r="G534" s="8">
        <f t="shared" si="71"/>
        <v>30</v>
      </c>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row>
    <row r="535" spans="1:148" ht="30" hidden="1" x14ac:dyDescent="0.25">
      <c r="A535" s="5" t="s">
        <v>1020</v>
      </c>
      <c r="B535" s="6" t="s">
        <v>1021</v>
      </c>
      <c r="C535" s="6" t="s">
        <v>1022</v>
      </c>
      <c r="D535" s="7">
        <v>45809</v>
      </c>
      <c r="E535" s="5">
        <v>10</v>
      </c>
      <c r="F535" s="8">
        <f t="shared" si="70"/>
        <v>0</v>
      </c>
      <c r="G535" s="8">
        <f t="shared" si="71"/>
        <v>10</v>
      </c>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row>
    <row r="536" spans="1:148" ht="45" hidden="1" x14ac:dyDescent="0.25">
      <c r="A536" s="5" t="s">
        <v>1023</v>
      </c>
      <c r="B536" s="6" t="s">
        <v>1024</v>
      </c>
      <c r="C536" s="6" t="s">
        <v>1025</v>
      </c>
      <c r="D536" s="7">
        <v>45839</v>
      </c>
      <c r="E536" s="5">
        <v>144</v>
      </c>
      <c r="F536" s="8">
        <f t="shared" si="70"/>
        <v>0</v>
      </c>
      <c r="G536" s="8">
        <f t="shared" si="71"/>
        <v>144</v>
      </c>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row>
    <row r="537" spans="1:148" ht="45" hidden="1" x14ac:dyDescent="0.25">
      <c r="A537" s="5" t="s">
        <v>1026</v>
      </c>
      <c r="B537" s="6" t="s">
        <v>1027</v>
      </c>
      <c r="C537" s="6" t="s">
        <v>1028</v>
      </c>
      <c r="D537" s="7">
        <v>45962</v>
      </c>
      <c r="E537" s="5">
        <v>10</v>
      </c>
      <c r="F537" s="8">
        <f t="shared" si="70"/>
        <v>0</v>
      </c>
      <c r="G537" s="8">
        <f t="shared" si="71"/>
        <v>10</v>
      </c>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row>
    <row r="538" spans="1:148" ht="30" hidden="1" x14ac:dyDescent="0.25">
      <c r="A538" s="5" t="s">
        <v>1029</v>
      </c>
      <c r="B538" s="6" t="s">
        <v>1030</v>
      </c>
      <c r="C538" s="6" t="s">
        <v>1031</v>
      </c>
      <c r="D538" s="7">
        <v>45778</v>
      </c>
      <c r="E538" s="5">
        <v>15</v>
      </c>
      <c r="F538" s="8">
        <f t="shared" si="70"/>
        <v>15</v>
      </c>
      <c r="G538" s="8">
        <f t="shared" si="71"/>
        <v>0</v>
      </c>
      <c r="H538" s="8"/>
      <c r="I538" s="8"/>
      <c r="J538" s="8"/>
      <c r="K538" s="8"/>
      <c r="L538" s="8"/>
      <c r="M538" s="8"/>
      <c r="N538" s="8"/>
      <c r="O538" s="8"/>
      <c r="P538" s="8"/>
      <c r="Q538" s="8"/>
      <c r="R538" s="8"/>
      <c r="S538" s="8">
        <v>15</v>
      </c>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row>
    <row r="539" spans="1:148" ht="30" hidden="1" x14ac:dyDescent="0.25">
      <c r="A539" s="5" t="s">
        <v>1032</v>
      </c>
      <c r="B539" s="6" t="s">
        <v>1033</v>
      </c>
      <c r="C539" s="6" t="s">
        <v>1034</v>
      </c>
      <c r="D539" s="7">
        <v>46327</v>
      </c>
      <c r="E539" s="5">
        <v>51</v>
      </c>
      <c r="F539" s="8">
        <f t="shared" si="70"/>
        <v>0</v>
      </c>
      <c r="G539" s="8">
        <f t="shared" si="71"/>
        <v>51</v>
      </c>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row>
    <row r="540" spans="1:148" ht="30" hidden="1" x14ac:dyDescent="0.25">
      <c r="A540" s="5" t="s">
        <v>1035</v>
      </c>
      <c r="B540" s="6" t="s">
        <v>1036</v>
      </c>
      <c r="C540" s="6" t="s">
        <v>1037</v>
      </c>
      <c r="D540" s="7">
        <v>46054</v>
      </c>
      <c r="E540" s="5">
        <v>210</v>
      </c>
      <c r="F540" s="8">
        <f t="shared" si="70"/>
        <v>20</v>
      </c>
      <c r="G540" s="8">
        <f t="shared" si="71"/>
        <v>190</v>
      </c>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v>20</v>
      </c>
      <c r="EQ540" s="8"/>
      <c r="ER540" s="8"/>
    </row>
    <row r="541" spans="1:148" ht="30" hidden="1" x14ac:dyDescent="0.25">
      <c r="A541" s="5" t="s">
        <v>1038</v>
      </c>
      <c r="B541" s="6" t="s">
        <v>1039</v>
      </c>
      <c r="C541" s="6" t="s">
        <v>1040</v>
      </c>
      <c r="D541" s="7">
        <v>45962</v>
      </c>
      <c r="E541" s="5">
        <v>30</v>
      </c>
      <c r="F541" s="8">
        <f t="shared" si="70"/>
        <v>30</v>
      </c>
      <c r="G541" s="8">
        <f t="shared" si="71"/>
        <v>0</v>
      </c>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v>30</v>
      </c>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row>
    <row r="542" spans="1:148" ht="30" hidden="1" x14ac:dyDescent="0.25">
      <c r="A542" s="5" t="s">
        <v>1041</v>
      </c>
      <c r="B542" s="6" t="s">
        <v>1042</v>
      </c>
      <c r="C542" s="6" t="s">
        <v>1043</v>
      </c>
      <c r="D542" s="7">
        <v>46082</v>
      </c>
      <c r="E542" s="5">
        <v>146</v>
      </c>
      <c r="F542" s="8">
        <f t="shared" si="70"/>
        <v>0</v>
      </c>
      <c r="G542" s="8">
        <f t="shared" si="71"/>
        <v>146</v>
      </c>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row>
    <row r="543" spans="1:148" ht="30" hidden="1" x14ac:dyDescent="0.25">
      <c r="A543" s="5" t="s">
        <v>1044</v>
      </c>
      <c r="B543" s="6" t="s">
        <v>1045</v>
      </c>
      <c r="C543" s="6" t="s">
        <v>1046</v>
      </c>
      <c r="D543" s="7">
        <v>45870</v>
      </c>
      <c r="E543" s="5">
        <v>57</v>
      </c>
      <c r="F543" s="8">
        <f t="shared" si="70"/>
        <v>10</v>
      </c>
      <c r="G543" s="8">
        <f t="shared" si="71"/>
        <v>47</v>
      </c>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v>10</v>
      </c>
      <c r="EQ543" s="8"/>
      <c r="ER543" s="8"/>
    </row>
    <row r="544" spans="1:148" ht="30" hidden="1" x14ac:dyDescent="0.25">
      <c r="A544" s="5" t="s">
        <v>1029</v>
      </c>
      <c r="B544" s="6" t="s">
        <v>1030</v>
      </c>
      <c r="C544" s="6" t="s">
        <v>1047</v>
      </c>
      <c r="D544" s="7">
        <v>46174</v>
      </c>
      <c r="E544" s="5">
        <v>83</v>
      </c>
      <c r="F544" s="8">
        <f t="shared" si="70"/>
        <v>20</v>
      </c>
      <c r="G544" s="8">
        <f t="shared" si="71"/>
        <v>63</v>
      </c>
      <c r="H544" s="8"/>
      <c r="I544" s="8"/>
      <c r="J544" s="8"/>
      <c r="K544" s="8"/>
      <c r="L544" s="8"/>
      <c r="M544" s="8"/>
      <c r="N544" s="8"/>
      <c r="O544" s="8"/>
      <c r="P544" s="8"/>
      <c r="Q544" s="8"/>
      <c r="R544" s="8"/>
      <c r="S544" s="8">
        <v>15</v>
      </c>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v>5</v>
      </c>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row>
    <row r="545" spans="1:148" ht="30" hidden="1" x14ac:dyDescent="0.25">
      <c r="A545" s="5" t="s">
        <v>1048</v>
      </c>
      <c r="B545" s="6" t="s">
        <v>1049</v>
      </c>
      <c r="C545" s="6" t="s">
        <v>1050</v>
      </c>
      <c r="D545" s="7">
        <v>46752</v>
      </c>
      <c r="E545" s="5">
        <v>2</v>
      </c>
      <c r="F545" s="8">
        <f t="shared" si="70"/>
        <v>0</v>
      </c>
      <c r="G545" s="8">
        <f t="shared" si="71"/>
        <v>2</v>
      </c>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row>
    <row r="546" spans="1:148" ht="30" hidden="1" x14ac:dyDescent="0.25">
      <c r="A546" s="5" t="s">
        <v>1048</v>
      </c>
      <c r="B546" s="6" t="s">
        <v>1049</v>
      </c>
      <c r="C546" s="6" t="s">
        <v>1051</v>
      </c>
      <c r="D546" s="7">
        <v>46752</v>
      </c>
      <c r="E546" s="5">
        <v>17</v>
      </c>
      <c r="F546" s="8">
        <f t="shared" si="70"/>
        <v>0</v>
      </c>
      <c r="G546" s="8">
        <f t="shared" si="71"/>
        <v>17</v>
      </c>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row>
    <row r="547" spans="1:148" ht="30" hidden="1" x14ac:dyDescent="0.25">
      <c r="A547" s="5" t="s">
        <v>1052</v>
      </c>
      <c r="B547" s="6" t="s">
        <v>1053</v>
      </c>
      <c r="C547" s="6" t="s">
        <v>2671</v>
      </c>
      <c r="D547" s="7">
        <v>46053</v>
      </c>
      <c r="E547" s="5">
        <v>13</v>
      </c>
      <c r="F547" s="8">
        <f t="shared" si="70"/>
        <v>12</v>
      </c>
      <c r="G547" s="8">
        <f t="shared" si="71"/>
        <v>1</v>
      </c>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v>10</v>
      </c>
      <c r="CP547" s="8"/>
      <c r="CQ547" s="8"/>
      <c r="CR547" s="8">
        <v>2</v>
      </c>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row>
    <row r="548" spans="1:148" ht="30" hidden="1" x14ac:dyDescent="0.25">
      <c r="A548" s="5" t="s">
        <v>1052</v>
      </c>
      <c r="B548" s="6" t="s">
        <v>1053</v>
      </c>
      <c r="C548" s="6" t="s">
        <v>1054</v>
      </c>
      <c r="D548" s="7">
        <v>46113</v>
      </c>
      <c r="E548" s="5">
        <v>180</v>
      </c>
      <c r="F548" s="8">
        <f t="shared" si="70"/>
        <v>84</v>
      </c>
      <c r="G548" s="8">
        <f t="shared" si="71"/>
        <v>96</v>
      </c>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v>20</v>
      </c>
      <c r="CN548" s="8"/>
      <c r="CO548" s="8"/>
      <c r="CP548" s="8"/>
      <c r="CQ548" s="8"/>
      <c r="CR548" s="8">
        <v>24</v>
      </c>
      <c r="CS548" s="8"/>
      <c r="CT548" s="8"/>
      <c r="CU548" s="8"/>
      <c r="CV548" s="8"/>
      <c r="CW548" s="8"/>
      <c r="CX548" s="8"/>
      <c r="CY548" s="8"/>
      <c r="CZ548" s="8"/>
      <c r="DA548" s="8"/>
      <c r="DB548" s="8">
        <v>20</v>
      </c>
      <c r="DC548" s="8"/>
      <c r="DD548" s="8"/>
      <c r="DE548" s="8"/>
      <c r="DF548" s="8"/>
      <c r="DG548" s="8"/>
      <c r="DH548" s="8"/>
      <c r="DI548" s="8"/>
      <c r="DJ548" s="8"/>
      <c r="DK548" s="8"/>
      <c r="DL548" s="8"/>
      <c r="DM548" s="8"/>
      <c r="DN548" s="8"/>
      <c r="DO548" s="8"/>
      <c r="DP548" s="8"/>
      <c r="DQ548" s="8"/>
      <c r="DR548" s="8"/>
      <c r="DS548" s="8"/>
      <c r="DT548" s="8"/>
      <c r="DU548" s="8"/>
      <c r="DV548" s="8">
        <v>20</v>
      </c>
      <c r="DW548" s="8"/>
      <c r="DX548" s="8"/>
      <c r="DY548" s="8"/>
      <c r="DZ548" s="8"/>
      <c r="EA548" s="8"/>
      <c r="EB548" s="8"/>
      <c r="EC548" s="8"/>
      <c r="ED548" s="8"/>
      <c r="EE548" s="8"/>
      <c r="EF548" s="8"/>
      <c r="EG548" s="8"/>
      <c r="EH548" s="8"/>
      <c r="EI548" s="8"/>
      <c r="EJ548" s="8"/>
      <c r="EK548" s="8"/>
      <c r="EL548" s="8"/>
      <c r="EM548" s="8"/>
      <c r="EN548" s="8"/>
      <c r="EO548" s="8"/>
      <c r="EP548" s="8"/>
      <c r="EQ548" s="8"/>
      <c r="ER548" s="8"/>
    </row>
    <row r="549" spans="1:148" ht="30" hidden="1" x14ac:dyDescent="0.25">
      <c r="A549" s="5" t="s">
        <v>1052</v>
      </c>
      <c r="B549" s="6" t="s">
        <v>1053</v>
      </c>
      <c r="C549" s="6" t="s">
        <v>2672</v>
      </c>
      <c r="D549" s="7">
        <v>46023</v>
      </c>
      <c r="E549" s="5">
        <v>4</v>
      </c>
      <c r="F549" s="8">
        <f t="shared" si="70"/>
        <v>4</v>
      </c>
      <c r="G549" s="8">
        <f t="shared" si="71"/>
        <v>0</v>
      </c>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v>4</v>
      </c>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row>
    <row r="550" spans="1:148" hidden="1" x14ac:dyDescent="0.25">
      <c r="A550" s="5" t="s">
        <v>1055</v>
      </c>
      <c r="B550" s="6" t="s">
        <v>1056</v>
      </c>
      <c r="C550" s="6">
        <v>422498</v>
      </c>
      <c r="D550" s="7">
        <v>46478</v>
      </c>
      <c r="E550" s="5">
        <v>237</v>
      </c>
      <c r="F550" s="8">
        <f t="shared" si="70"/>
        <v>130</v>
      </c>
      <c r="G550" s="8">
        <f t="shared" si="71"/>
        <v>107</v>
      </c>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v>50</v>
      </c>
      <c r="CA550" s="8"/>
      <c r="CB550" s="8"/>
      <c r="CC550" s="8"/>
      <c r="CD550" s="8"/>
      <c r="CE550" s="8"/>
      <c r="CF550" s="8"/>
      <c r="CG550" s="8"/>
      <c r="CH550" s="8"/>
      <c r="CI550" s="8"/>
      <c r="CJ550" s="8"/>
      <c r="CK550" s="8"/>
      <c r="CL550" s="8"/>
      <c r="CM550" s="8"/>
      <c r="CN550" s="8"/>
      <c r="CO550" s="8"/>
      <c r="CP550" s="8"/>
      <c r="CQ550" s="8"/>
      <c r="CR550" s="8">
        <v>20</v>
      </c>
      <c r="CS550" s="8"/>
      <c r="CT550" s="8"/>
      <c r="CU550" s="8"/>
      <c r="CV550" s="8"/>
      <c r="CW550" s="8"/>
      <c r="CX550" s="8"/>
      <c r="CY550" s="8"/>
      <c r="CZ550" s="8"/>
      <c r="DA550" s="8"/>
      <c r="DB550" s="8">
        <v>20</v>
      </c>
      <c r="DC550" s="8"/>
      <c r="DD550" s="8"/>
      <c r="DE550" s="8"/>
      <c r="DF550" s="8"/>
      <c r="DG550" s="8"/>
      <c r="DH550" s="8"/>
      <c r="DI550" s="8"/>
      <c r="DJ550" s="8"/>
      <c r="DK550" s="8"/>
      <c r="DL550" s="8"/>
      <c r="DM550" s="8"/>
      <c r="DN550" s="8"/>
      <c r="DO550" s="8"/>
      <c r="DP550" s="8"/>
      <c r="DQ550" s="8"/>
      <c r="DR550" s="8"/>
      <c r="DS550" s="8"/>
      <c r="DT550" s="8"/>
      <c r="DU550" s="8"/>
      <c r="DV550" s="8">
        <v>10</v>
      </c>
      <c r="DW550" s="8"/>
      <c r="DX550" s="8">
        <v>30</v>
      </c>
      <c r="DY550" s="8"/>
      <c r="DZ550" s="8"/>
      <c r="EA550" s="8"/>
      <c r="EB550" s="8"/>
      <c r="EC550" s="8"/>
      <c r="ED550" s="8"/>
      <c r="EE550" s="8"/>
      <c r="EF550" s="8"/>
      <c r="EG550" s="8"/>
      <c r="EH550" s="8"/>
      <c r="EI550" s="8"/>
      <c r="EJ550" s="8"/>
      <c r="EK550" s="8"/>
      <c r="EL550" s="8"/>
      <c r="EM550" s="8"/>
      <c r="EN550" s="8"/>
      <c r="EO550" s="8"/>
      <c r="EP550" s="8"/>
      <c r="EQ550" s="8"/>
      <c r="ER550" s="8"/>
    </row>
    <row r="551" spans="1:148" ht="30" hidden="1" x14ac:dyDescent="0.25">
      <c r="A551" s="5" t="s">
        <v>1057</v>
      </c>
      <c r="B551" s="6" t="s">
        <v>1058</v>
      </c>
      <c r="C551" s="6" t="s">
        <v>1059</v>
      </c>
      <c r="D551" s="7">
        <v>46143</v>
      </c>
      <c r="E551" s="5">
        <v>1372</v>
      </c>
      <c r="F551" s="8">
        <f t="shared" si="70"/>
        <v>100</v>
      </c>
      <c r="G551" s="8">
        <f t="shared" si="71"/>
        <v>1272</v>
      </c>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v>100</v>
      </c>
      <c r="EQ551" s="8"/>
      <c r="ER551" s="8"/>
    </row>
    <row r="552" spans="1:148" ht="30" hidden="1" x14ac:dyDescent="0.25">
      <c r="A552" s="5" t="s">
        <v>1057</v>
      </c>
      <c r="B552" s="6" t="s">
        <v>1058</v>
      </c>
      <c r="C552" s="6" t="s">
        <v>1060</v>
      </c>
      <c r="D552" s="7">
        <v>46266</v>
      </c>
      <c r="E552" s="5">
        <v>10930</v>
      </c>
      <c r="F552" s="8">
        <f t="shared" si="70"/>
        <v>0</v>
      </c>
      <c r="G552" s="8">
        <f t="shared" si="71"/>
        <v>10930</v>
      </c>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row>
    <row r="553" spans="1:148" ht="30" hidden="1" x14ac:dyDescent="0.25">
      <c r="A553" s="5" t="s">
        <v>1057</v>
      </c>
      <c r="B553" s="6" t="s">
        <v>1058</v>
      </c>
      <c r="C553" s="6" t="s">
        <v>1061</v>
      </c>
      <c r="D553" s="7">
        <v>46174</v>
      </c>
      <c r="E553" s="5">
        <v>461</v>
      </c>
      <c r="F553" s="8">
        <f t="shared" si="70"/>
        <v>454</v>
      </c>
      <c r="G553" s="8">
        <v>9101</v>
      </c>
      <c r="H553" s="8">
        <v>100</v>
      </c>
      <c r="I553" s="8"/>
      <c r="J553" s="8"/>
      <c r="K553" s="8"/>
      <c r="L553" s="8"/>
      <c r="M553" s="8"/>
      <c r="N553" s="8"/>
      <c r="O553" s="8"/>
      <c r="P553" s="8">
        <v>15</v>
      </c>
      <c r="Q553" s="8"/>
      <c r="R553" s="8"/>
      <c r="S553" s="8">
        <v>60</v>
      </c>
      <c r="T553" s="8"/>
      <c r="U553" s="8"/>
      <c r="V553" s="8"/>
      <c r="W553" s="8"/>
      <c r="X553" s="8"/>
      <c r="Y553" s="8"/>
      <c r="Z553" s="8"/>
      <c r="AA553" s="8">
        <v>5</v>
      </c>
      <c r="AB553" s="8"/>
      <c r="AC553" s="8">
        <v>30</v>
      </c>
      <c r="AD553" s="8"/>
      <c r="AE553" s="8"/>
      <c r="AF553" s="8"/>
      <c r="AG553" s="8"/>
      <c r="AH553" s="8"/>
      <c r="AI553" s="8"/>
      <c r="AJ553" s="8"/>
      <c r="AK553" s="8"/>
      <c r="AL553" s="8"/>
      <c r="AM553" s="8">
        <v>19</v>
      </c>
      <c r="AN553" s="8"/>
      <c r="AO553" s="8"/>
      <c r="AP553" s="8"/>
      <c r="AQ553" s="8"/>
      <c r="AR553" s="8"/>
      <c r="AS553" s="8">
        <v>20</v>
      </c>
      <c r="AT553" s="8"/>
      <c r="AU553" s="8"/>
      <c r="AV553" s="8"/>
      <c r="AW553" s="8">
        <v>5</v>
      </c>
      <c r="AX553" s="8"/>
      <c r="AY553" s="8"/>
      <c r="AZ553" s="8"/>
      <c r="BA553" s="8"/>
      <c r="BB553" s="8"/>
      <c r="BC553" s="8"/>
      <c r="BD553" s="8"/>
      <c r="BE553" s="8"/>
      <c r="BF553" s="8"/>
      <c r="BG553" s="8"/>
      <c r="BH553" s="8">
        <v>30</v>
      </c>
      <c r="BI553" s="8"/>
      <c r="BJ553" s="8"/>
      <c r="BK553" s="8"/>
      <c r="BL553" s="8"/>
      <c r="BM553" s="8"/>
      <c r="BN553" s="8"/>
      <c r="BO553" s="8">
        <v>30</v>
      </c>
      <c r="BP553" s="8"/>
      <c r="BQ553" s="8"/>
      <c r="BR553" s="8"/>
      <c r="BS553" s="8"/>
      <c r="BT553" s="8"/>
      <c r="BU553" s="8"/>
      <c r="BV553" s="8"/>
      <c r="BW553" s="8"/>
      <c r="BX553" s="8"/>
      <c r="BY553" s="8"/>
      <c r="BZ553" s="8"/>
      <c r="CA553" s="8"/>
      <c r="CB553" s="8">
        <v>5</v>
      </c>
      <c r="CC553" s="8"/>
      <c r="CD553" s="8"/>
      <c r="CE553" s="8"/>
      <c r="CF553" s="8"/>
      <c r="CG553" s="8"/>
      <c r="CH553" s="8"/>
      <c r="CI553" s="8"/>
      <c r="CJ553" s="8"/>
      <c r="CK553" s="8"/>
      <c r="CL553" s="8"/>
      <c r="CM553" s="8"/>
      <c r="CN553" s="8"/>
      <c r="CO553" s="8"/>
      <c r="CP553" s="8"/>
      <c r="CQ553" s="8"/>
      <c r="CR553" s="8">
        <v>25</v>
      </c>
      <c r="CS553" s="8"/>
      <c r="CT553" s="8"/>
      <c r="CU553" s="8"/>
      <c r="CV553" s="8"/>
      <c r="CW553" s="8"/>
      <c r="CX553" s="8"/>
      <c r="CY553" s="8"/>
      <c r="CZ553" s="8"/>
      <c r="DA553" s="8">
        <v>80</v>
      </c>
      <c r="DB553" s="8"/>
      <c r="DC553" s="8"/>
      <c r="DD553" s="8"/>
      <c r="DE553" s="8"/>
      <c r="DF553" s="8"/>
      <c r="DG553" s="8"/>
      <c r="DH553" s="8"/>
      <c r="DI553" s="8"/>
      <c r="DJ553" s="8">
        <v>30</v>
      </c>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row>
    <row r="554" spans="1:148" ht="30" hidden="1" x14ac:dyDescent="0.25">
      <c r="A554" s="5" t="s">
        <v>1062</v>
      </c>
      <c r="B554" s="6" t="s">
        <v>1063</v>
      </c>
      <c r="C554" s="6" t="s">
        <v>1064</v>
      </c>
      <c r="D554" s="7">
        <v>46539</v>
      </c>
      <c r="E554" s="5">
        <v>72</v>
      </c>
      <c r="F554" s="8">
        <f t="shared" si="70"/>
        <v>0</v>
      </c>
      <c r="G554" s="8">
        <f t="shared" si="71"/>
        <v>72</v>
      </c>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row>
    <row r="555" spans="1:148" ht="30" hidden="1" x14ac:dyDescent="0.25">
      <c r="A555" s="5" t="s">
        <v>1065</v>
      </c>
      <c r="B555" s="6" t="s">
        <v>1066</v>
      </c>
      <c r="C555" s="6" t="s">
        <v>1067</v>
      </c>
      <c r="D555" s="7">
        <v>46113</v>
      </c>
      <c r="E555" s="5">
        <v>616</v>
      </c>
      <c r="F555" s="8">
        <f t="shared" si="70"/>
        <v>4</v>
      </c>
      <c r="G555" s="8">
        <f t="shared" si="71"/>
        <v>612</v>
      </c>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v>4</v>
      </c>
      <c r="DY555" s="8"/>
      <c r="DZ555" s="8"/>
      <c r="EA555" s="8"/>
      <c r="EB555" s="8"/>
      <c r="EC555" s="8"/>
      <c r="ED555" s="8"/>
      <c r="EE555" s="8"/>
      <c r="EF555" s="8"/>
      <c r="EG555" s="8"/>
      <c r="EH555" s="8"/>
      <c r="EI555" s="8"/>
      <c r="EJ555" s="8"/>
      <c r="EK555" s="8"/>
      <c r="EL555" s="8"/>
      <c r="EM555" s="8"/>
      <c r="EN555" s="8"/>
      <c r="EO555" s="8"/>
      <c r="EP555" s="8"/>
      <c r="EQ555" s="8"/>
      <c r="ER555" s="8"/>
    </row>
    <row r="556" spans="1:148" ht="30" hidden="1" x14ac:dyDescent="0.25">
      <c r="A556" s="5" t="s">
        <v>1065</v>
      </c>
      <c r="B556" s="6" t="s">
        <v>1066</v>
      </c>
      <c r="C556" s="6" t="s">
        <v>1068</v>
      </c>
      <c r="D556" s="7">
        <v>46143</v>
      </c>
      <c r="E556" s="5">
        <v>122</v>
      </c>
      <c r="F556" s="8">
        <f t="shared" si="70"/>
        <v>20</v>
      </c>
      <c r="G556" s="8">
        <f t="shared" si="71"/>
        <v>102</v>
      </c>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v>20</v>
      </c>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row>
    <row r="557" spans="1:148" ht="30" hidden="1" x14ac:dyDescent="0.25">
      <c r="A557" s="5" t="s">
        <v>1069</v>
      </c>
      <c r="B557" s="6" t="s">
        <v>1070</v>
      </c>
      <c r="C557" s="6">
        <v>5241</v>
      </c>
      <c r="D557" s="7">
        <v>46082</v>
      </c>
      <c r="E557" s="5">
        <v>780</v>
      </c>
      <c r="F557" s="8">
        <f t="shared" si="70"/>
        <v>310</v>
      </c>
      <c r="G557" s="8">
        <f t="shared" si="71"/>
        <v>470</v>
      </c>
      <c r="H557" s="8"/>
      <c r="I557" s="8"/>
      <c r="J557" s="8"/>
      <c r="K557" s="8"/>
      <c r="L557" s="8"/>
      <c r="M557" s="8"/>
      <c r="N557" s="8"/>
      <c r="O557" s="8"/>
      <c r="P557" s="8"/>
      <c r="Q557" s="8"/>
      <c r="R557" s="8"/>
      <c r="S557" s="8">
        <v>60</v>
      </c>
      <c r="T557" s="8"/>
      <c r="U557" s="8"/>
      <c r="V557" s="8"/>
      <c r="W557" s="8"/>
      <c r="X557" s="8"/>
      <c r="Y557" s="8"/>
      <c r="Z557" s="8"/>
      <c r="AA557" s="8">
        <v>10</v>
      </c>
      <c r="AB557" s="8"/>
      <c r="AC557" s="8"/>
      <c r="AD557" s="8"/>
      <c r="AE557" s="8"/>
      <c r="AF557" s="8"/>
      <c r="AG557" s="8"/>
      <c r="AH557" s="8"/>
      <c r="AI557" s="8"/>
      <c r="AJ557" s="8"/>
      <c r="AK557" s="8"/>
      <c r="AL557" s="8"/>
      <c r="AM557" s="8">
        <v>5</v>
      </c>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v>70</v>
      </c>
      <c r="CN557" s="8"/>
      <c r="CO557" s="8">
        <v>100</v>
      </c>
      <c r="CP557" s="8"/>
      <c r="CQ557" s="8"/>
      <c r="CR557" s="8">
        <v>15</v>
      </c>
      <c r="CS557" s="8"/>
      <c r="CT557" s="8"/>
      <c r="CU557" s="8"/>
      <c r="CV557" s="8"/>
      <c r="CW557" s="8"/>
      <c r="CX557" s="8"/>
      <c r="CY557" s="8"/>
      <c r="CZ557" s="8"/>
      <c r="DA557" s="8"/>
      <c r="DB557" s="8">
        <v>20</v>
      </c>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v>30</v>
      </c>
      <c r="EQ557" s="8"/>
      <c r="ER557" s="8"/>
    </row>
    <row r="558" spans="1:148" ht="30" hidden="1" x14ac:dyDescent="0.25">
      <c r="A558" s="5" t="s">
        <v>1071</v>
      </c>
      <c r="B558" s="6" t="s">
        <v>1072</v>
      </c>
      <c r="C558" s="6">
        <v>2405281</v>
      </c>
      <c r="D558" s="7">
        <v>46143</v>
      </c>
      <c r="E558" s="5">
        <v>3330</v>
      </c>
      <c r="F558" s="8">
        <f t="shared" si="70"/>
        <v>986</v>
      </c>
      <c r="G558" s="8">
        <f t="shared" si="71"/>
        <v>2344</v>
      </c>
      <c r="H558" s="8"/>
      <c r="I558" s="8"/>
      <c r="J558" s="8"/>
      <c r="K558" s="8"/>
      <c r="L558" s="8"/>
      <c r="M558" s="8"/>
      <c r="N558" s="8">
        <v>62</v>
      </c>
      <c r="O558" s="8"/>
      <c r="P558" s="8">
        <v>5</v>
      </c>
      <c r="Q558" s="8"/>
      <c r="R558" s="8"/>
      <c r="S558" s="8">
        <v>100</v>
      </c>
      <c r="T558" s="8"/>
      <c r="U558" s="8"/>
      <c r="V558" s="8"/>
      <c r="W558" s="8">
        <v>24</v>
      </c>
      <c r="X558" s="8"/>
      <c r="Y558" s="8"/>
      <c r="Z558" s="8"/>
      <c r="AA558" s="8">
        <v>10</v>
      </c>
      <c r="AB558" s="8"/>
      <c r="AC558" s="8"/>
      <c r="AD558" s="8"/>
      <c r="AE558" s="8">
        <v>10</v>
      </c>
      <c r="AF558" s="8"/>
      <c r="AG558" s="8">
        <v>5</v>
      </c>
      <c r="AH558" s="8">
        <v>40</v>
      </c>
      <c r="AI558" s="8"/>
      <c r="AJ558" s="8"/>
      <c r="AK558" s="8"/>
      <c r="AL558" s="8"/>
      <c r="AM558" s="8">
        <v>8</v>
      </c>
      <c r="AN558" s="8"/>
      <c r="AO558" s="8"/>
      <c r="AP558" s="8"/>
      <c r="AQ558" s="8"/>
      <c r="AR558" s="8"/>
      <c r="AS558" s="8">
        <v>10</v>
      </c>
      <c r="AT558" s="8"/>
      <c r="AU558" s="8">
        <v>7</v>
      </c>
      <c r="AV558" s="8"/>
      <c r="AW558" s="8"/>
      <c r="AX558" s="8"/>
      <c r="AY558" s="8"/>
      <c r="AZ558" s="8"/>
      <c r="BA558" s="8"/>
      <c r="BB558" s="8">
        <v>30</v>
      </c>
      <c r="BC558" s="8"/>
      <c r="BD558" s="8"/>
      <c r="BE558" s="8"/>
      <c r="BF558" s="8">
        <v>10</v>
      </c>
      <c r="BG558" s="8"/>
      <c r="BH558" s="8">
        <v>20</v>
      </c>
      <c r="BI558" s="8"/>
      <c r="BJ558" s="8"/>
      <c r="BK558" s="8"/>
      <c r="BL558" s="8"/>
      <c r="BM558" s="8"/>
      <c r="BN558" s="8"/>
      <c r="BO558" s="8">
        <v>20</v>
      </c>
      <c r="BP558" s="8"/>
      <c r="BQ558" s="8"/>
      <c r="BR558" s="8"/>
      <c r="BS558" s="8"/>
      <c r="BT558" s="8">
        <v>80</v>
      </c>
      <c r="BU558" s="8">
        <v>80</v>
      </c>
      <c r="BV558" s="8"/>
      <c r="BW558" s="8"/>
      <c r="BX558" s="8"/>
      <c r="BY558" s="8"/>
      <c r="BZ558" s="8"/>
      <c r="CA558" s="8"/>
      <c r="CB558" s="8">
        <v>10</v>
      </c>
      <c r="CC558" s="8"/>
      <c r="CD558" s="8"/>
      <c r="CE558" s="8"/>
      <c r="CF558" s="8"/>
      <c r="CG558" s="8"/>
      <c r="CH558" s="8"/>
      <c r="CI558" s="8"/>
      <c r="CJ558" s="8"/>
      <c r="CK558" s="8"/>
      <c r="CL558" s="8"/>
      <c r="CM558" s="8">
        <v>40</v>
      </c>
      <c r="CN558" s="8"/>
      <c r="CO558" s="8"/>
      <c r="CP558" s="8"/>
      <c r="CQ558" s="8"/>
      <c r="CR558" s="8">
        <v>200</v>
      </c>
      <c r="CS558" s="8"/>
      <c r="CT558" s="8"/>
      <c r="CU558" s="8">
        <v>5</v>
      </c>
      <c r="CV558" s="8"/>
      <c r="CW558" s="8"/>
      <c r="CX558" s="8"/>
      <c r="CY558" s="8"/>
      <c r="CZ558" s="8"/>
      <c r="DA558" s="8">
        <v>50</v>
      </c>
      <c r="DB558" s="8"/>
      <c r="DC558" s="8"/>
      <c r="DD558" s="8"/>
      <c r="DE558" s="8"/>
      <c r="DF558" s="8"/>
      <c r="DG558" s="8"/>
      <c r="DH558" s="8"/>
      <c r="DI558" s="8"/>
      <c r="DJ558" s="8"/>
      <c r="DK558" s="8"/>
      <c r="DL558" s="8"/>
      <c r="DM558" s="8"/>
      <c r="DN558" s="8"/>
      <c r="DO558" s="8"/>
      <c r="DP558" s="8"/>
      <c r="DQ558" s="8"/>
      <c r="DR558" s="8"/>
      <c r="DS558" s="8"/>
      <c r="DT558" s="8"/>
      <c r="DU558" s="8"/>
      <c r="DV558" s="8">
        <v>70</v>
      </c>
      <c r="DW558" s="8"/>
      <c r="DX558" s="8"/>
      <c r="DY558" s="8"/>
      <c r="DZ558" s="8"/>
      <c r="EA558" s="8"/>
      <c r="EB558" s="8"/>
      <c r="EC558" s="8"/>
      <c r="ED558" s="8"/>
      <c r="EE558" s="8"/>
      <c r="EF558" s="8"/>
      <c r="EG558" s="8"/>
      <c r="EH558" s="8"/>
      <c r="EI558" s="8"/>
      <c r="EJ558" s="8"/>
      <c r="EK558" s="8"/>
      <c r="EL558" s="8"/>
      <c r="EM558" s="8"/>
      <c r="EN558" s="8"/>
      <c r="EO558" s="8"/>
      <c r="EP558" s="8">
        <v>90</v>
      </c>
      <c r="EQ558" s="8"/>
      <c r="ER558" s="8"/>
    </row>
    <row r="559" spans="1:148" ht="30" hidden="1" x14ac:dyDescent="0.25">
      <c r="A559" s="5" t="s">
        <v>1073</v>
      </c>
      <c r="B559" s="6" t="s">
        <v>1074</v>
      </c>
      <c r="C559" s="6" t="s">
        <v>1075</v>
      </c>
      <c r="D559" s="7">
        <v>46143</v>
      </c>
      <c r="E559" s="5">
        <v>904</v>
      </c>
      <c r="F559" s="8">
        <f t="shared" si="70"/>
        <v>260</v>
      </c>
      <c r="G559" s="8">
        <f t="shared" si="71"/>
        <v>644</v>
      </c>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v>30</v>
      </c>
      <c r="CN559" s="8"/>
      <c r="CO559" s="8"/>
      <c r="CP559" s="8"/>
      <c r="CQ559" s="8"/>
      <c r="CR559" s="8">
        <v>80</v>
      </c>
      <c r="CS559" s="8"/>
      <c r="CT559" s="8"/>
      <c r="CU559" s="8"/>
      <c r="CV559" s="8"/>
      <c r="CW559" s="8"/>
      <c r="CX559" s="8"/>
      <c r="CY559" s="8"/>
      <c r="CZ559" s="8"/>
      <c r="DA559" s="8"/>
      <c r="DB559" s="8"/>
      <c r="DC559" s="8"/>
      <c r="DD559" s="8"/>
      <c r="DE559" s="8"/>
      <c r="DF559" s="8"/>
      <c r="DG559" s="8"/>
      <c r="DH559" s="8"/>
      <c r="DI559" s="8"/>
      <c r="DJ559" s="8">
        <v>20</v>
      </c>
      <c r="DK559" s="8"/>
      <c r="DL559" s="8"/>
      <c r="DM559" s="8"/>
      <c r="DN559" s="8"/>
      <c r="DO559" s="8"/>
      <c r="DP559" s="8"/>
      <c r="DQ559" s="8"/>
      <c r="DR559" s="8"/>
      <c r="DS559" s="8"/>
      <c r="DT559" s="8"/>
      <c r="DU559" s="8"/>
      <c r="DV559" s="8">
        <v>50</v>
      </c>
      <c r="DW559" s="8"/>
      <c r="DX559" s="8"/>
      <c r="DY559" s="8"/>
      <c r="DZ559" s="8"/>
      <c r="EA559" s="8"/>
      <c r="EB559" s="8"/>
      <c r="EC559" s="8"/>
      <c r="ED559" s="8"/>
      <c r="EE559" s="8"/>
      <c r="EF559" s="8"/>
      <c r="EG559" s="8"/>
      <c r="EH559" s="8"/>
      <c r="EI559" s="8"/>
      <c r="EJ559" s="8"/>
      <c r="EK559" s="8"/>
      <c r="EL559" s="8"/>
      <c r="EM559" s="8"/>
      <c r="EN559" s="8"/>
      <c r="EO559" s="8"/>
      <c r="EP559" s="8">
        <v>80</v>
      </c>
      <c r="EQ559" s="8"/>
      <c r="ER559" s="8"/>
    </row>
    <row r="560" spans="1:148" ht="30" hidden="1" x14ac:dyDescent="0.25">
      <c r="A560" s="5" t="s">
        <v>2673</v>
      </c>
      <c r="B560" s="6" t="s">
        <v>2674</v>
      </c>
      <c r="C560" s="6" t="s">
        <v>1076</v>
      </c>
      <c r="D560" s="7">
        <v>46082</v>
      </c>
      <c r="E560" s="5">
        <v>144</v>
      </c>
      <c r="F560" s="8">
        <f t="shared" si="70"/>
        <v>50</v>
      </c>
      <c r="G560" s="8">
        <f t="shared" si="71"/>
        <v>94</v>
      </c>
      <c r="H560" s="8"/>
      <c r="I560" s="8"/>
      <c r="J560" s="8"/>
      <c r="K560" s="8"/>
      <c r="L560" s="8"/>
      <c r="M560" s="8"/>
      <c r="N560" s="8"/>
      <c r="O560" s="8"/>
      <c r="P560" s="8"/>
      <c r="Q560" s="8"/>
      <c r="R560" s="8"/>
      <c r="S560" s="8">
        <v>50</v>
      </c>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row>
    <row r="561" spans="1:148" ht="30" hidden="1" x14ac:dyDescent="0.25">
      <c r="A561" s="5" t="s">
        <v>1077</v>
      </c>
      <c r="B561" s="6" t="s">
        <v>1078</v>
      </c>
      <c r="C561" s="6">
        <v>40700</v>
      </c>
      <c r="D561" s="7">
        <v>46113</v>
      </c>
      <c r="E561" s="5">
        <v>882</v>
      </c>
      <c r="F561" s="8">
        <f t="shared" si="70"/>
        <v>20</v>
      </c>
      <c r="G561" s="8">
        <f t="shared" si="71"/>
        <v>862</v>
      </c>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v>20</v>
      </c>
      <c r="EQ561" s="8"/>
      <c r="ER561" s="8"/>
    </row>
    <row r="562" spans="1:148" ht="30" hidden="1" x14ac:dyDescent="0.25">
      <c r="A562" s="5" t="s">
        <v>1077</v>
      </c>
      <c r="B562" s="6" t="s">
        <v>1078</v>
      </c>
      <c r="C562" s="6" t="s">
        <v>1079</v>
      </c>
      <c r="D562" s="7">
        <v>46113</v>
      </c>
      <c r="E562" s="5">
        <v>3071</v>
      </c>
      <c r="F562" s="8">
        <f t="shared" si="70"/>
        <v>305</v>
      </c>
      <c r="G562" s="8">
        <f t="shared" si="71"/>
        <v>2766</v>
      </c>
      <c r="H562" s="8"/>
      <c r="I562" s="8"/>
      <c r="J562" s="8"/>
      <c r="K562" s="8"/>
      <c r="L562" s="8"/>
      <c r="M562" s="8"/>
      <c r="N562" s="8"/>
      <c r="O562" s="8"/>
      <c r="P562" s="8"/>
      <c r="Q562" s="8"/>
      <c r="R562" s="8"/>
      <c r="S562" s="8"/>
      <c r="T562" s="8"/>
      <c r="U562" s="8"/>
      <c r="V562" s="8"/>
      <c r="W562" s="8"/>
      <c r="X562" s="8"/>
      <c r="Y562" s="8"/>
      <c r="Z562" s="8"/>
      <c r="AA562" s="8"/>
      <c r="AB562" s="8"/>
      <c r="AC562" s="8">
        <v>10</v>
      </c>
      <c r="AD562" s="8"/>
      <c r="AE562" s="8"/>
      <c r="AF562" s="8"/>
      <c r="AG562" s="8"/>
      <c r="AH562" s="8"/>
      <c r="AI562" s="8"/>
      <c r="AJ562" s="8"/>
      <c r="AK562" s="8"/>
      <c r="AL562" s="8"/>
      <c r="AM562" s="8"/>
      <c r="AN562" s="8"/>
      <c r="AO562" s="8"/>
      <c r="AP562" s="8"/>
      <c r="AQ562" s="8"/>
      <c r="AR562" s="8"/>
      <c r="AS562" s="8">
        <v>20</v>
      </c>
      <c r="AT562" s="8"/>
      <c r="AU562" s="8"/>
      <c r="AV562" s="8"/>
      <c r="AW562" s="8"/>
      <c r="AX562" s="8"/>
      <c r="AY562" s="8"/>
      <c r="AZ562" s="8"/>
      <c r="BA562" s="8"/>
      <c r="BB562" s="8">
        <v>20</v>
      </c>
      <c r="BC562" s="8"/>
      <c r="BD562" s="8"/>
      <c r="BE562" s="8"/>
      <c r="BF562" s="8"/>
      <c r="BG562" s="8"/>
      <c r="BH562" s="8"/>
      <c r="BI562" s="8"/>
      <c r="BJ562" s="8"/>
      <c r="BK562" s="8"/>
      <c r="BL562" s="8"/>
      <c r="BM562" s="8"/>
      <c r="BN562" s="8"/>
      <c r="BO562" s="8"/>
      <c r="BP562" s="8"/>
      <c r="BQ562" s="8"/>
      <c r="BR562" s="8"/>
      <c r="BS562" s="8"/>
      <c r="BT562" s="8">
        <v>20</v>
      </c>
      <c r="BU562" s="8">
        <v>20</v>
      </c>
      <c r="BV562" s="8"/>
      <c r="BW562" s="8"/>
      <c r="BX562" s="8"/>
      <c r="BY562" s="8"/>
      <c r="BZ562" s="8"/>
      <c r="CA562" s="8"/>
      <c r="CB562" s="8"/>
      <c r="CC562" s="8"/>
      <c r="CD562" s="8"/>
      <c r="CE562" s="8"/>
      <c r="CF562" s="8"/>
      <c r="CG562" s="8"/>
      <c r="CH562" s="8"/>
      <c r="CI562" s="8"/>
      <c r="CJ562" s="8"/>
      <c r="CK562" s="8"/>
      <c r="CL562" s="8"/>
      <c r="CM562" s="8">
        <v>60</v>
      </c>
      <c r="CN562" s="8"/>
      <c r="CO562" s="8"/>
      <c r="CP562" s="8"/>
      <c r="CQ562" s="8"/>
      <c r="CR562" s="8">
        <v>80</v>
      </c>
      <c r="CS562" s="8"/>
      <c r="CT562" s="8"/>
      <c r="CU562" s="8"/>
      <c r="CV562" s="8"/>
      <c r="CW562" s="8"/>
      <c r="CX562" s="8"/>
      <c r="CY562" s="8"/>
      <c r="CZ562" s="8"/>
      <c r="DA562" s="8">
        <v>50</v>
      </c>
      <c r="DB562" s="8"/>
      <c r="DC562" s="8"/>
      <c r="DD562" s="8"/>
      <c r="DE562" s="8"/>
      <c r="DF562" s="8"/>
      <c r="DG562" s="8"/>
      <c r="DH562" s="8"/>
      <c r="DI562" s="8"/>
      <c r="DJ562" s="8"/>
      <c r="DK562" s="8"/>
      <c r="DL562" s="8"/>
      <c r="DM562" s="8"/>
      <c r="DN562" s="8"/>
      <c r="DO562" s="8">
        <v>25</v>
      </c>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row>
    <row r="563" spans="1:148" ht="30" hidden="1" x14ac:dyDescent="0.25">
      <c r="A563" s="5" t="s">
        <v>1077</v>
      </c>
      <c r="B563" s="6" t="s">
        <v>1078</v>
      </c>
      <c r="C563" s="6">
        <v>31257</v>
      </c>
      <c r="D563" s="7">
        <v>45870</v>
      </c>
      <c r="E563" s="5">
        <v>49</v>
      </c>
      <c r="F563" s="8">
        <f t="shared" si="70"/>
        <v>49</v>
      </c>
      <c r="G563" s="8">
        <f t="shared" si="71"/>
        <v>0</v>
      </c>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v>4</v>
      </c>
      <c r="AN563" s="8"/>
      <c r="AO563" s="8"/>
      <c r="AP563" s="8"/>
      <c r="AQ563" s="8"/>
      <c r="AR563" s="8"/>
      <c r="AS563" s="8"/>
      <c r="AT563" s="8"/>
      <c r="AU563" s="8"/>
      <c r="AV563" s="8"/>
      <c r="AW563" s="8"/>
      <c r="AX563" s="8"/>
      <c r="AY563" s="8"/>
      <c r="AZ563" s="8"/>
      <c r="BA563" s="8"/>
      <c r="BB563" s="8">
        <v>10</v>
      </c>
      <c r="BC563" s="8"/>
      <c r="BD563" s="8"/>
      <c r="BE563" s="8"/>
      <c r="BF563" s="8">
        <v>15</v>
      </c>
      <c r="BG563" s="8"/>
      <c r="BH563" s="8">
        <v>5</v>
      </c>
      <c r="BI563" s="8"/>
      <c r="BJ563" s="8"/>
      <c r="BK563" s="8"/>
      <c r="BL563" s="8"/>
      <c r="BM563" s="8"/>
      <c r="BN563" s="8"/>
      <c r="BO563" s="8">
        <v>5</v>
      </c>
      <c r="BP563" s="8"/>
      <c r="BQ563" s="8"/>
      <c r="BR563" s="8"/>
      <c r="BS563" s="8"/>
      <c r="BT563" s="8"/>
      <c r="BU563" s="8"/>
      <c r="BV563" s="8"/>
      <c r="BW563" s="8"/>
      <c r="BX563" s="8"/>
      <c r="BY563" s="8"/>
      <c r="BZ563" s="8"/>
      <c r="CA563" s="8"/>
      <c r="CB563" s="8">
        <v>10</v>
      </c>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row>
    <row r="564" spans="1:148" ht="30" hidden="1" x14ac:dyDescent="0.25">
      <c r="A564" s="5" t="s">
        <v>1080</v>
      </c>
      <c r="B564" s="6" t="s">
        <v>1081</v>
      </c>
      <c r="C564" s="6" t="s">
        <v>1082</v>
      </c>
      <c r="D564" s="7">
        <v>46296</v>
      </c>
      <c r="E564" s="5">
        <v>55</v>
      </c>
      <c r="F564" s="8">
        <f t="shared" si="70"/>
        <v>35</v>
      </c>
      <c r="G564" s="8">
        <f t="shared" si="71"/>
        <v>20</v>
      </c>
      <c r="H564" s="8"/>
      <c r="I564" s="8"/>
      <c r="J564" s="8"/>
      <c r="K564" s="8"/>
      <c r="L564" s="8"/>
      <c r="M564" s="8"/>
      <c r="N564" s="8"/>
      <c r="O564" s="8"/>
      <c r="P564" s="8"/>
      <c r="Q564" s="8"/>
      <c r="R564" s="8"/>
      <c r="S564" s="8">
        <v>30</v>
      </c>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v>5</v>
      </c>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row>
    <row r="565" spans="1:148" ht="30" hidden="1" x14ac:dyDescent="0.25">
      <c r="A565" s="5" t="s">
        <v>1080</v>
      </c>
      <c r="B565" s="6" t="s">
        <v>1081</v>
      </c>
      <c r="C565" s="6" t="s">
        <v>1083</v>
      </c>
      <c r="D565" s="7">
        <v>46143</v>
      </c>
      <c r="E565" s="5">
        <v>12</v>
      </c>
      <c r="F565" s="8">
        <f t="shared" si="70"/>
        <v>12</v>
      </c>
      <c r="G565" s="8">
        <f t="shared" si="71"/>
        <v>0</v>
      </c>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v>5</v>
      </c>
      <c r="AT565" s="8"/>
      <c r="AU565" s="8"/>
      <c r="AV565" s="8"/>
      <c r="AW565" s="8"/>
      <c r="AX565" s="8"/>
      <c r="AY565" s="8"/>
      <c r="AZ565" s="8"/>
      <c r="BA565" s="8"/>
      <c r="BB565" s="8">
        <v>7</v>
      </c>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row>
    <row r="566" spans="1:148" ht="30" hidden="1" x14ac:dyDescent="0.25">
      <c r="A566" s="5" t="s">
        <v>1084</v>
      </c>
      <c r="B566" s="6" t="s">
        <v>1085</v>
      </c>
      <c r="C566" s="6">
        <v>905873</v>
      </c>
      <c r="D566" s="7">
        <v>46082</v>
      </c>
      <c r="E566" s="5">
        <v>20</v>
      </c>
      <c r="F566" s="8">
        <f t="shared" si="70"/>
        <v>0</v>
      </c>
      <c r="G566" s="8">
        <f t="shared" si="71"/>
        <v>20</v>
      </c>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row>
    <row r="567" spans="1:148" ht="45" hidden="1" x14ac:dyDescent="0.25">
      <c r="A567" s="5" t="s">
        <v>1086</v>
      </c>
      <c r="B567" s="6" t="s">
        <v>1087</v>
      </c>
      <c r="C567" s="6" t="s">
        <v>1088</v>
      </c>
      <c r="D567" s="7">
        <v>45931</v>
      </c>
      <c r="E567" s="5">
        <v>22</v>
      </c>
      <c r="F567" s="8">
        <f t="shared" si="70"/>
        <v>0</v>
      </c>
      <c r="G567" s="8">
        <f t="shared" si="71"/>
        <v>22</v>
      </c>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row>
    <row r="568" spans="1:148" ht="30" hidden="1" x14ac:dyDescent="0.25">
      <c r="A568" s="5" t="s">
        <v>1089</v>
      </c>
      <c r="B568" s="6" t="s">
        <v>1090</v>
      </c>
      <c r="C568" s="6">
        <v>12993</v>
      </c>
      <c r="D568" s="7">
        <v>46054</v>
      </c>
      <c r="E568" s="5">
        <v>31</v>
      </c>
      <c r="F568" s="8">
        <f t="shared" si="70"/>
        <v>31</v>
      </c>
      <c r="G568" s="8">
        <f t="shared" si="71"/>
        <v>0</v>
      </c>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v>11</v>
      </c>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v>20</v>
      </c>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row>
    <row r="569" spans="1:148" ht="30" hidden="1" x14ac:dyDescent="0.25">
      <c r="A569" s="5" t="s">
        <v>1091</v>
      </c>
      <c r="B569" s="6" t="s">
        <v>1092</v>
      </c>
      <c r="C569" s="6" t="s">
        <v>1093</v>
      </c>
      <c r="D569" s="7">
        <v>45839</v>
      </c>
      <c r="E569" s="5">
        <v>431</v>
      </c>
      <c r="F569" s="8">
        <f t="shared" si="70"/>
        <v>121</v>
      </c>
      <c r="G569" s="8">
        <f t="shared" si="71"/>
        <v>310</v>
      </c>
      <c r="H569" s="8"/>
      <c r="I569" s="8"/>
      <c r="J569" s="8"/>
      <c r="K569" s="8"/>
      <c r="L569" s="8"/>
      <c r="M569" s="8"/>
      <c r="N569" s="8"/>
      <c r="O569" s="8"/>
      <c r="P569" s="8">
        <v>5</v>
      </c>
      <c r="Q569" s="8"/>
      <c r="R569" s="8"/>
      <c r="S569" s="8">
        <v>30</v>
      </c>
      <c r="T569" s="8"/>
      <c r="U569" s="8"/>
      <c r="V569" s="8"/>
      <c r="W569" s="8"/>
      <c r="X569" s="8"/>
      <c r="Y569" s="8"/>
      <c r="Z569" s="8"/>
      <c r="AA569" s="8"/>
      <c r="AB569" s="8"/>
      <c r="AC569" s="8">
        <v>6</v>
      </c>
      <c r="AD569" s="8"/>
      <c r="AE569" s="8"/>
      <c r="AF569" s="8"/>
      <c r="AG569" s="8"/>
      <c r="AH569" s="8"/>
      <c r="AI569" s="8"/>
      <c r="AJ569" s="8"/>
      <c r="AK569" s="8"/>
      <c r="AL569" s="8"/>
      <c r="AM569" s="8">
        <v>5</v>
      </c>
      <c r="AN569" s="8"/>
      <c r="AO569" s="8"/>
      <c r="AP569" s="8"/>
      <c r="AQ569" s="8"/>
      <c r="AR569" s="8"/>
      <c r="AS569" s="8">
        <v>15</v>
      </c>
      <c r="AT569" s="8"/>
      <c r="AU569" s="8"/>
      <c r="AV569" s="8"/>
      <c r="AW569" s="8"/>
      <c r="AX569" s="8"/>
      <c r="AY569" s="8"/>
      <c r="AZ569" s="8"/>
      <c r="BA569" s="8"/>
      <c r="BB569" s="8">
        <v>30</v>
      </c>
      <c r="BC569" s="8"/>
      <c r="BD569" s="8"/>
      <c r="BE569" s="8"/>
      <c r="BF569" s="8"/>
      <c r="BG569" s="8"/>
      <c r="BH569" s="8"/>
      <c r="BI569" s="8"/>
      <c r="BJ569" s="8"/>
      <c r="BK569" s="8"/>
      <c r="BL569" s="8"/>
      <c r="BM569" s="8"/>
      <c r="BN569" s="8"/>
      <c r="BO569" s="8"/>
      <c r="BP569" s="8"/>
      <c r="BQ569" s="8"/>
      <c r="BR569" s="8"/>
      <c r="BS569" s="8">
        <v>20</v>
      </c>
      <c r="BT569" s="8"/>
      <c r="BU569" s="8"/>
      <c r="BV569" s="8"/>
      <c r="BW569" s="8"/>
      <c r="BX569" s="8"/>
      <c r="BY569" s="8"/>
      <c r="BZ569" s="8"/>
      <c r="CA569" s="8"/>
      <c r="CB569" s="8">
        <v>10</v>
      </c>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row>
    <row r="570" spans="1:148" ht="30" hidden="1" x14ac:dyDescent="0.25">
      <c r="A570" s="5" t="s">
        <v>1094</v>
      </c>
      <c r="B570" s="6" t="s">
        <v>1095</v>
      </c>
      <c r="C570" s="6">
        <v>4030494</v>
      </c>
      <c r="D570" s="7">
        <v>46082</v>
      </c>
      <c r="E570" s="5">
        <v>2275</v>
      </c>
      <c r="F570" s="8">
        <f t="shared" si="70"/>
        <v>1420</v>
      </c>
      <c r="G570" s="8">
        <f t="shared" si="71"/>
        <v>855</v>
      </c>
      <c r="H570" s="8"/>
      <c r="I570" s="8"/>
      <c r="J570" s="8"/>
      <c r="K570" s="8"/>
      <c r="L570" s="8"/>
      <c r="M570" s="8"/>
      <c r="N570" s="8"/>
      <c r="O570" s="8"/>
      <c r="P570" s="8"/>
      <c r="Q570" s="8"/>
      <c r="R570" s="8"/>
      <c r="S570" s="8">
        <v>50</v>
      </c>
      <c r="T570" s="8"/>
      <c r="U570" s="8"/>
      <c r="V570" s="8"/>
      <c r="W570" s="8"/>
      <c r="X570" s="8"/>
      <c r="Y570" s="8"/>
      <c r="Z570" s="8"/>
      <c r="AA570" s="8">
        <v>20</v>
      </c>
      <c r="AB570" s="8"/>
      <c r="AC570" s="8">
        <v>100</v>
      </c>
      <c r="AD570" s="8"/>
      <c r="AE570" s="8"/>
      <c r="AF570" s="8"/>
      <c r="AG570" s="8"/>
      <c r="AH570" s="8"/>
      <c r="AI570" s="8"/>
      <c r="AJ570" s="8"/>
      <c r="AK570" s="8"/>
      <c r="AL570" s="8"/>
      <c r="AM570" s="8">
        <v>5</v>
      </c>
      <c r="AN570" s="8"/>
      <c r="AO570" s="8"/>
      <c r="AP570" s="8"/>
      <c r="AQ570" s="8"/>
      <c r="AR570" s="8"/>
      <c r="AS570" s="8">
        <v>20</v>
      </c>
      <c r="AT570" s="8"/>
      <c r="AU570" s="8"/>
      <c r="AV570" s="8"/>
      <c r="AW570" s="8"/>
      <c r="AX570" s="8"/>
      <c r="AY570" s="8"/>
      <c r="AZ570" s="8"/>
      <c r="BA570" s="8"/>
      <c r="BB570" s="8">
        <v>30</v>
      </c>
      <c r="BC570" s="8"/>
      <c r="BD570" s="8"/>
      <c r="BE570" s="8"/>
      <c r="BF570" s="8">
        <v>10</v>
      </c>
      <c r="BG570" s="8"/>
      <c r="BH570" s="8">
        <v>10</v>
      </c>
      <c r="BI570" s="8"/>
      <c r="BJ570" s="8"/>
      <c r="BK570" s="8"/>
      <c r="BL570" s="8"/>
      <c r="BM570" s="8"/>
      <c r="BN570" s="8"/>
      <c r="BO570" s="8">
        <v>10</v>
      </c>
      <c r="BP570" s="8"/>
      <c r="BQ570" s="8"/>
      <c r="BR570" s="8"/>
      <c r="BS570" s="8"/>
      <c r="BT570" s="8">
        <v>40</v>
      </c>
      <c r="BU570" s="8">
        <v>40</v>
      </c>
      <c r="BV570" s="8"/>
      <c r="BW570" s="8"/>
      <c r="BX570" s="8"/>
      <c r="BY570" s="8"/>
      <c r="BZ570" s="8"/>
      <c r="CA570" s="8"/>
      <c r="CB570" s="8">
        <v>15</v>
      </c>
      <c r="CC570" s="8"/>
      <c r="CD570" s="8"/>
      <c r="CE570" s="8"/>
      <c r="CF570" s="8"/>
      <c r="CG570" s="8"/>
      <c r="CH570" s="8"/>
      <c r="CI570" s="8"/>
      <c r="CJ570" s="8"/>
      <c r="CK570" s="8"/>
      <c r="CL570" s="8"/>
      <c r="CM570" s="8"/>
      <c r="CN570" s="8"/>
      <c r="CO570" s="8">
        <v>50</v>
      </c>
      <c r="CP570" s="8"/>
      <c r="CQ570" s="8"/>
      <c r="CR570" s="8">
        <v>150</v>
      </c>
      <c r="CS570" s="8">
        <v>20</v>
      </c>
      <c r="CT570" s="8"/>
      <c r="CU570" s="8"/>
      <c r="CV570" s="8"/>
      <c r="CW570" s="8"/>
      <c r="CX570" s="8"/>
      <c r="CY570" s="8"/>
      <c r="CZ570" s="8"/>
      <c r="DA570" s="8">
        <v>100</v>
      </c>
      <c r="DB570" s="8"/>
      <c r="DC570" s="8"/>
      <c r="DD570" s="8"/>
      <c r="DE570" s="8"/>
      <c r="DF570" s="8"/>
      <c r="DG570" s="8"/>
      <c r="DH570" s="8"/>
      <c r="DI570" s="8"/>
      <c r="DJ570" s="8">
        <v>50</v>
      </c>
      <c r="DK570" s="8"/>
      <c r="DL570" s="8"/>
      <c r="DM570" s="8"/>
      <c r="DN570" s="8"/>
      <c r="DO570" s="8">
        <v>5</v>
      </c>
      <c r="DP570" s="8"/>
      <c r="DQ570" s="8"/>
      <c r="DR570" s="8"/>
      <c r="DS570" s="8"/>
      <c r="DT570" s="8"/>
      <c r="DU570" s="8"/>
      <c r="DV570" s="8">
        <v>80</v>
      </c>
      <c r="DW570" s="8"/>
      <c r="DX570" s="8">
        <v>200</v>
      </c>
      <c r="DY570" s="8"/>
      <c r="DZ570" s="8"/>
      <c r="EA570" s="8"/>
      <c r="EB570" s="8"/>
      <c r="EC570" s="8"/>
      <c r="ED570" s="8"/>
      <c r="EE570" s="8"/>
      <c r="EF570" s="8"/>
      <c r="EG570" s="8"/>
      <c r="EH570" s="8"/>
      <c r="EI570" s="8"/>
      <c r="EJ570" s="8"/>
      <c r="EK570" s="8"/>
      <c r="EL570" s="8"/>
      <c r="EM570" s="8"/>
      <c r="EN570" s="8"/>
      <c r="EO570" s="8"/>
      <c r="EP570" s="8">
        <v>415</v>
      </c>
      <c r="EQ570" s="8"/>
      <c r="ER570" s="8"/>
    </row>
    <row r="571" spans="1:148" ht="30" hidden="1" x14ac:dyDescent="0.25">
      <c r="A571" s="5" t="s">
        <v>1096</v>
      </c>
      <c r="B571" s="6" t="s">
        <v>1097</v>
      </c>
      <c r="C571" s="6">
        <v>1524030</v>
      </c>
      <c r="D571" s="7">
        <v>46113</v>
      </c>
      <c r="E571" s="5">
        <v>22</v>
      </c>
      <c r="F571" s="8">
        <f t="shared" si="70"/>
        <v>10</v>
      </c>
      <c r="G571" s="8">
        <f t="shared" si="71"/>
        <v>12</v>
      </c>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v>10</v>
      </c>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row>
    <row r="572" spans="1:148" ht="30" hidden="1" x14ac:dyDescent="0.25">
      <c r="A572" s="5" t="s">
        <v>1098</v>
      </c>
      <c r="B572" s="6" t="s">
        <v>1099</v>
      </c>
      <c r="C572" s="6">
        <v>4020347</v>
      </c>
      <c r="D572" s="7">
        <v>46082</v>
      </c>
      <c r="E572" s="5">
        <v>310</v>
      </c>
      <c r="F572" s="8">
        <f t="shared" si="70"/>
        <v>315</v>
      </c>
      <c r="G572" s="8">
        <f t="shared" si="71"/>
        <v>-5</v>
      </c>
      <c r="H572" s="8"/>
      <c r="I572" s="8"/>
      <c r="J572" s="8"/>
      <c r="K572" s="8"/>
      <c r="L572" s="8"/>
      <c r="M572" s="8"/>
      <c r="N572" s="8"/>
      <c r="O572" s="8"/>
      <c r="P572" s="8">
        <v>5</v>
      </c>
      <c r="Q572" s="8"/>
      <c r="R572" s="8"/>
      <c r="S572" s="8">
        <v>60</v>
      </c>
      <c r="T572" s="8"/>
      <c r="U572" s="8"/>
      <c r="V572" s="8"/>
      <c r="W572" s="8"/>
      <c r="X572" s="8"/>
      <c r="Y572" s="8"/>
      <c r="Z572" s="8"/>
      <c r="AA572" s="8"/>
      <c r="AB572" s="8"/>
      <c r="AC572" s="8"/>
      <c r="AD572" s="8"/>
      <c r="AE572" s="8"/>
      <c r="AF572" s="8"/>
      <c r="AG572" s="8"/>
      <c r="AH572" s="8">
        <v>30</v>
      </c>
      <c r="AI572" s="8"/>
      <c r="AJ572" s="8"/>
      <c r="AK572" s="8"/>
      <c r="AL572" s="8"/>
      <c r="AM572" s="8">
        <v>6</v>
      </c>
      <c r="AN572" s="8"/>
      <c r="AO572" s="8"/>
      <c r="AP572" s="8"/>
      <c r="AQ572" s="8"/>
      <c r="AR572" s="8"/>
      <c r="AS572" s="8">
        <v>20</v>
      </c>
      <c r="AT572" s="8"/>
      <c r="AU572" s="8"/>
      <c r="AV572" s="8"/>
      <c r="AW572" s="8"/>
      <c r="AX572" s="8"/>
      <c r="AY572" s="8"/>
      <c r="AZ572" s="8"/>
      <c r="BA572" s="8"/>
      <c r="BB572" s="8">
        <v>20</v>
      </c>
      <c r="BC572" s="8"/>
      <c r="BD572" s="8"/>
      <c r="BE572" s="8"/>
      <c r="BF572" s="8"/>
      <c r="BG572" s="8"/>
      <c r="BH572" s="8">
        <v>20</v>
      </c>
      <c r="BI572" s="8"/>
      <c r="BJ572" s="8"/>
      <c r="BK572" s="8"/>
      <c r="BL572" s="8"/>
      <c r="BM572" s="8"/>
      <c r="BN572" s="8"/>
      <c r="BO572" s="8"/>
      <c r="BP572" s="8"/>
      <c r="BQ572" s="8"/>
      <c r="BR572" s="8"/>
      <c r="BS572" s="8"/>
      <c r="BT572" s="8"/>
      <c r="BU572" s="8">
        <v>20</v>
      </c>
      <c r="BV572" s="8"/>
      <c r="BW572" s="8"/>
      <c r="BX572" s="8"/>
      <c r="BY572" s="8"/>
      <c r="BZ572" s="8"/>
      <c r="CA572" s="8"/>
      <c r="CB572" s="8">
        <v>25</v>
      </c>
      <c r="CC572" s="8"/>
      <c r="CD572" s="8"/>
      <c r="CE572" s="8"/>
      <c r="CF572" s="8"/>
      <c r="CG572" s="8"/>
      <c r="CH572" s="8"/>
      <c r="CI572" s="8"/>
      <c r="CJ572" s="8"/>
      <c r="CK572" s="8"/>
      <c r="CL572" s="8"/>
      <c r="CM572" s="8">
        <v>6</v>
      </c>
      <c r="CN572" s="8"/>
      <c r="CO572" s="8">
        <v>10</v>
      </c>
      <c r="CP572" s="8"/>
      <c r="CQ572" s="8"/>
      <c r="CR572" s="8">
        <v>43</v>
      </c>
      <c r="CS572" s="8"/>
      <c r="CT572" s="8"/>
      <c r="CU572" s="8"/>
      <c r="CV572" s="8"/>
      <c r="CW572" s="8"/>
      <c r="CX572" s="8"/>
      <c r="CY572" s="8"/>
      <c r="CZ572" s="8"/>
      <c r="DA572" s="8">
        <v>50</v>
      </c>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row>
    <row r="573" spans="1:148" ht="30" hidden="1" x14ac:dyDescent="0.25">
      <c r="A573" s="5" t="s">
        <v>1098</v>
      </c>
      <c r="B573" s="6" t="s">
        <v>1099</v>
      </c>
      <c r="C573" s="6">
        <v>4040540</v>
      </c>
      <c r="D573" s="7">
        <v>46113</v>
      </c>
      <c r="E573" s="5">
        <v>3736</v>
      </c>
      <c r="F573" s="8">
        <f t="shared" si="70"/>
        <v>45</v>
      </c>
      <c r="G573" s="8">
        <f t="shared" si="71"/>
        <v>3691</v>
      </c>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v>20</v>
      </c>
      <c r="BP573" s="8"/>
      <c r="BQ573" s="8"/>
      <c r="BR573" s="8"/>
      <c r="BS573" s="8"/>
      <c r="BT573" s="8">
        <v>20</v>
      </c>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v>5</v>
      </c>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row>
    <row r="574" spans="1:148" ht="45" hidden="1" x14ac:dyDescent="0.25">
      <c r="A574" s="5" t="s">
        <v>1100</v>
      </c>
      <c r="B574" s="6" t="s">
        <v>1101</v>
      </c>
      <c r="C574" s="6">
        <v>420041</v>
      </c>
      <c r="D574" s="7">
        <v>46174</v>
      </c>
      <c r="E574" s="5">
        <v>3295</v>
      </c>
      <c r="F574" s="8">
        <f t="shared" si="70"/>
        <v>20</v>
      </c>
      <c r="G574" s="8">
        <f t="shared" si="71"/>
        <v>3275</v>
      </c>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v>10</v>
      </c>
      <c r="BP574" s="8"/>
      <c r="BQ574" s="8"/>
      <c r="BR574" s="8"/>
      <c r="BS574" s="8"/>
      <c r="BT574" s="8">
        <v>10</v>
      </c>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row>
    <row r="575" spans="1:148" ht="45" hidden="1" x14ac:dyDescent="0.25">
      <c r="A575" s="5" t="s">
        <v>1100</v>
      </c>
      <c r="B575" s="6" t="s">
        <v>1101</v>
      </c>
      <c r="C575" s="6">
        <v>4050872</v>
      </c>
      <c r="D575" s="7">
        <v>46143</v>
      </c>
      <c r="E575" s="5">
        <v>172</v>
      </c>
      <c r="F575" s="8">
        <f t="shared" si="70"/>
        <v>26</v>
      </c>
      <c r="G575" s="8">
        <f t="shared" si="71"/>
        <v>146</v>
      </c>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v>6</v>
      </c>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v>20</v>
      </c>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row>
    <row r="576" spans="1:148" ht="45" hidden="1" x14ac:dyDescent="0.25">
      <c r="A576" s="5" t="s">
        <v>1100</v>
      </c>
      <c r="B576" s="6" t="s">
        <v>1101</v>
      </c>
      <c r="C576" s="6" t="s">
        <v>1102</v>
      </c>
      <c r="D576" s="7">
        <v>46023</v>
      </c>
      <c r="E576" s="5">
        <v>548</v>
      </c>
      <c r="F576" s="8">
        <f t="shared" si="70"/>
        <v>45</v>
      </c>
      <c r="G576" s="8">
        <f t="shared" si="71"/>
        <v>503</v>
      </c>
      <c r="H576" s="8"/>
      <c r="I576" s="8"/>
      <c r="J576" s="8"/>
      <c r="K576" s="8"/>
      <c r="L576" s="8"/>
      <c r="M576" s="8"/>
      <c r="N576" s="8"/>
      <c r="O576" s="8"/>
      <c r="P576" s="8"/>
      <c r="Q576" s="8"/>
      <c r="R576" s="8"/>
      <c r="S576" s="8"/>
      <c r="T576" s="8"/>
      <c r="U576" s="8"/>
      <c r="V576" s="8"/>
      <c r="W576" s="8"/>
      <c r="X576" s="8"/>
      <c r="Y576" s="8"/>
      <c r="Z576" s="8"/>
      <c r="AA576" s="8"/>
      <c r="AB576" s="8"/>
      <c r="AC576" s="8"/>
      <c r="AD576" s="8"/>
      <c r="AE576" s="8">
        <v>10</v>
      </c>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v>10</v>
      </c>
      <c r="BG576" s="8"/>
      <c r="BH576" s="8"/>
      <c r="BI576" s="8"/>
      <c r="BJ576" s="8"/>
      <c r="BK576" s="8"/>
      <c r="BL576" s="8"/>
      <c r="BM576" s="8"/>
      <c r="BN576" s="8"/>
      <c r="BO576" s="8"/>
      <c r="BP576" s="8"/>
      <c r="BQ576" s="8"/>
      <c r="BR576" s="8"/>
      <c r="BS576" s="8"/>
      <c r="BT576" s="8"/>
      <c r="BU576" s="8">
        <v>10</v>
      </c>
      <c r="BV576" s="8"/>
      <c r="BW576" s="8"/>
      <c r="BX576" s="8"/>
      <c r="BY576" s="8"/>
      <c r="BZ576" s="8"/>
      <c r="CA576" s="8"/>
      <c r="CB576" s="8">
        <v>10</v>
      </c>
      <c r="CC576" s="8"/>
      <c r="CD576" s="8"/>
      <c r="CE576" s="8"/>
      <c r="CF576" s="8"/>
      <c r="CG576" s="8"/>
      <c r="CH576" s="8"/>
      <c r="CI576" s="8"/>
      <c r="CJ576" s="8"/>
      <c r="CK576" s="8"/>
      <c r="CL576" s="8"/>
      <c r="CM576" s="8"/>
      <c r="CN576" s="8"/>
      <c r="CO576" s="8"/>
      <c r="CP576" s="8"/>
      <c r="CQ576" s="8"/>
      <c r="CR576" s="8"/>
      <c r="CS576" s="8"/>
      <c r="CT576" s="8"/>
      <c r="CU576" s="8">
        <v>5</v>
      </c>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row>
    <row r="577" spans="1:148" ht="45" hidden="1" x14ac:dyDescent="0.25">
      <c r="A577" s="5" t="s">
        <v>1100</v>
      </c>
      <c r="B577" s="6" t="s">
        <v>1101</v>
      </c>
      <c r="C577" s="6">
        <v>13211862</v>
      </c>
      <c r="D577" s="7">
        <v>45962</v>
      </c>
      <c r="E577" s="5">
        <v>254</v>
      </c>
      <c r="F577" s="8">
        <f t="shared" si="70"/>
        <v>130</v>
      </c>
      <c r="G577" s="8">
        <f t="shared" si="71"/>
        <v>124</v>
      </c>
      <c r="H577" s="8"/>
      <c r="I577" s="8"/>
      <c r="J577" s="8"/>
      <c r="K577" s="8"/>
      <c r="L577" s="8"/>
      <c r="M577" s="8"/>
      <c r="N577" s="8"/>
      <c r="O577" s="8"/>
      <c r="P577" s="8"/>
      <c r="Q577" s="8"/>
      <c r="R577" s="8"/>
      <c r="S577" s="8"/>
      <c r="T577" s="8"/>
      <c r="U577" s="8"/>
      <c r="V577" s="8"/>
      <c r="W577" s="8"/>
      <c r="X577" s="8"/>
      <c r="Y577" s="8"/>
      <c r="Z577" s="8"/>
      <c r="AA577" s="8"/>
      <c r="AB577" s="8"/>
      <c r="AC577" s="8">
        <v>20</v>
      </c>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v>20</v>
      </c>
      <c r="BC577" s="8"/>
      <c r="BD577" s="8"/>
      <c r="BE577" s="8"/>
      <c r="BF577" s="8"/>
      <c r="BG577" s="8"/>
      <c r="BH577" s="8">
        <v>30</v>
      </c>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v>60</v>
      </c>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row>
    <row r="578" spans="1:148" ht="30" hidden="1" x14ac:dyDescent="0.25">
      <c r="A578" s="5" t="s">
        <v>1103</v>
      </c>
      <c r="B578" s="6" t="s">
        <v>1104</v>
      </c>
      <c r="C578" s="6">
        <v>2403533</v>
      </c>
      <c r="D578" s="7">
        <v>46082</v>
      </c>
      <c r="E578" s="5">
        <v>190</v>
      </c>
      <c r="F578" s="8">
        <f t="shared" si="70"/>
        <v>115</v>
      </c>
      <c r="G578" s="8">
        <f t="shared" si="71"/>
        <v>75</v>
      </c>
      <c r="H578" s="8"/>
      <c r="I578" s="8"/>
      <c r="J578" s="8"/>
      <c r="K578" s="8"/>
      <c r="L578" s="8"/>
      <c r="M578" s="8"/>
      <c r="N578" s="8"/>
      <c r="O578" s="8"/>
      <c r="P578" s="8"/>
      <c r="Q578" s="8"/>
      <c r="R578" s="8"/>
      <c r="S578" s="8">
        <v>60</v>
      </c>
      <c r="T578" s="8"/>
      <c r="U578" s="8"/>
      <c r="V578" s="8"/>
      <c r="W578" s="8"/>
      <c r="X578" s="8"/>
      <c r="Y578" s="8"/>
      <c r="Z578" s="8"/>
      <c r="AA578" s="8">
        <v>5</v>
      </c>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v>10</v>
      </c>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v>10</v>
      </c>
      <c r="DW578" s="8"/>
      <c r="DX578" s="8"/>
      <c r="DY578" s="8"/>
      <c r="DZ578" s="8"/>
      <c r="EA578" s="8"/>
      <c r="EB578" s="8"/>
      <c r="EC578" s="8"/>
      <c r="ED578" s="8"/>
      <c r="EE578" s="8"/>
      <c r="EF578" s="8"/>
      <c r="EG578" s="8"/>
      <c r="EH578" s="8"/>
      <c r="EI578" s="8"/>
      <c r="EJ578" s="8"/>
      <c r="EK578" s="8"/>
      <c r="EL578" s="8"/>
      <c r="EM578" s="8"/>
      <c r="EN578" s="8"/>
      <c r="EO578" s="8"/>
      <c r="EP578" s="8">
        <v>30</v>
      </c>
      <c r="EQ578" s="8"/>
      <c r="ER578" s="8"/>
    </row>
    <row r="579" spans="1:148" ht="45" hidden="1" x14ac:dyDescent="0.25">
      <c r="A579" s="5" t="s">
        <v>1105</v>
      </c>
      <c r="B579" s="6" t="s">
        <v>1106</v>
      </c>
      <c r="C579" s="6">
        <v>2401052</v>
      </c>
      <c r="D579" s="7">
        <v>46023</v>
      </c>
      <c r="E579" s="5">
        <v>480</v>
      </c>
      <c r="F579" s="8">
        <f t="shared" si="70"/>
        <v>179</v>
      </c>
      <c r="G579" s="8">
        <f t="shared" si="71"/>
        <v>301</v>
      </c>
      <c r="H579" s="8"/>
      <c r="I579" s="8"/>
      <c r="J579" s="8"/>
      <c r="K579" s="8"/>
      <c r="L579" s="8"/>
      <c r="M579" s="8"/>
      <c r="N579" s="8"/>
      <c r="O579" s="8"/>
      <c r="P579" s="8"/>
      <c r="Q579" s="8"/>
      <c r="R579" s="8"/>
      <c r="S579" s="8">
        <v>55</v>
      </c>
      <c r="T579" s="8"/>
      <c r="U579" s="8"/>
      <c r="V579" s="8"/>
      <c r="W579" s="8"/>
      <c r="X579" s="8"/>
      <c r="Y579" s="8"/>
      <c r="Z579" s="8"/>
      <c r="AA579" s="8"/>
      <c r="AB579" s="8"/>
      <c r="AC579" s="8"/>
      <c r="AD579" s="8"/>
      <c r="AE579" s="8"/>
      <c r="AF579" s="8"/>
      <c r="AG579" s="8"/>
      <c r="AH579" s="8"/>
      <c r="AI579" s="8"/>
      <c r="AJ579" s="8"/>
      <c r="AK579" s="8"/>
      <c r="AL579" s="8"/>
      <c r="AM579" s="8">
        <v>4</v>
      </c>
      <c r="AN579" s="8"/>
      <c r="AO579" s="8"/>
      <c r="AP579" s="8"/>
      <c r="AQ579" s="8"/>
      <c r="AR579" s="8"/>
      <c r="AS579" s="8"/>
      <c r="AT579" s="8"/>
      <c r="AU579" s="8"/>
      <c r="AV579" s="8"/>
      <c r="AW579" s="8"/>
      <c r="AX579" s="8"/>
      <c r="AY579" s="8"/>
      <c r="AZ579" s="8"/>
      <c r="BA579" s="8"/>
      <c r="BB579" s="8">
        <v>20</v>
      </c>
      <c r="BC579" s="8"/>
      <c r="BD579" s="8"/>
      <c r="BE579" s="8"/>
      <c r="BF579" s="8">
        <v>10</v>
      </c>
      <c r="BG579" s="8"/>
      <c r="BH579" s="8"/>
      <c r="BI579" s="8"/>
      <c r="BJ579" s="8"/>
      <c r="BK579" s="8"/>
      <c r="BL579" s="8"/>
      <c r="BM579" s="8"/>
      <c r="BN579" s="8"/>
      <c r="BO579" s="8"/>
      <c r="BP579" s="8"/>
      <c r="BQ579" s="8"/>
      <c r="BR579" s="8"/>
      <c r="BS579" s="8"/>
      <c r="BT579" s="8">
        <v>20</v>
      </c>
      <c r="BU579" s="8">
        <v>20</v>
      </c>
      <c r="BV579" s="8"/>
      <c r="BW579" s="8"/>
      <c r="BX579" s="8"/>
      <c r="BY579" s="8"/>
      <c r="BZ579" s="8"/>
      <c r="CA579" s="8"/>
      <c r="CB579" s="8"/>
      <c r="CC579" s="8"/>
      <c r="CD579" s="8"/>
      <c r="CE579" s="8"/>
      <c r="CF579" s="8"/>
      <c r="CG579" s="8"/>
      <c r="CH579" s="8"/>
      <c r="CI579" s="8"/>
      <c r="CJ579" s="8"/>
      <c r="CK579" s="8"/>
      <c r="CL579" s="8"/>
      <c r="CM579" s="8"/>
      <c r="CN579" s="8"/>
      <c r="CO579" s="8"/>
      <c r="CP579" s="8"/>
      <c r="CQ579" s="8"/>
      <c r="CR579" s="8">
        <v>10</v>
      </c>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v>20</v>
      </c>
      <c r="DW579" s="8"/>
      <c r="DX579" s="8"/>
      <c r="DY579" s="8"/>
      <c r="DZ579" s="8"/>
      <c r="EA579" s="8"/>
      <c r="EB579" s="8"/>
      <c r="EC579" s="8"/>
      <c r="ED579" s="8"/>
      <c r="EE579" s="8"/>
      <c r="EF579" s="8"/>
      <c r="EG579" s="8"/>
      <c r="EH579" s="8"/>
      <c r="EI579" s="8"/>
      <c r="EJ579" s="8"/>
      <c r="EK579" s="8"/>
      <c r="EL579" s="8"/>
      <c r="EM579" s="8"/>
      <c r="EN579" s="8"/>
      <c r="EO579" s="8"/>
      <c r="EP579" s="8">
        <v>20</v>
      </c>
      <c r="EQ579" s="8"/>
      <c r="ER579" s="8"/>
    </row>
    <row r="580" spans="1:148" ht="45" hidden="1" x14ac:dyDescent="0.25">
      <c r="A580" s="5" t="s">
        <v>1105</v>
      </c>
      <c r="B580" s="6" t="s">
        <v>1106</v>
      </c>
      <c r="C580" s="6">
        <v>14933</v>
      </c>
      <c r="D580" s="7">
        <v>46143</v>
      </c>
      <c r="E580" s="5">
        <v>2016</v>
      </c>
      <c r="F580" s="8">
        <f t="shared" si="70"/>
        <v>15</v>
      </c>
      <c r="G580" s="8">
        <f t="shared" si="71"/>
        <v>2001</v>
      </c>
      <c r="H580" s="8"/>
      <c r="I580" s="8"/>
      <c r="J580" s="8"/>
      <c r="K580" s="8"/>
      <c r="L580" s="8"/>
      <c r="M580" s="8"/>
      <c r="N580" s="8"/>
      <c r="O580" s="8"/>
      <c r="P580" s="8"/>
      <c r="Q580" s="8"/>
      <c r="R580" s="8"/>
      <c r="S580" s="8">
        <v>5</v>
      </c>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v>10</v>
      </c>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row>
    <row r="581" spans="1:148" ht="45" hidden="1" x14ac:dyDescent="0.25">
      <c r="A581" s="5" t="s">
        <v>1107</v>
      </c>
      <c r="B581" s="6" t="s">
        <v>1108</v>
      </c>
      <c r="C581" s="6">
        <v>4941023</v>
      </c>
      <c r="D581" s="7">
        <v>45931</v>
      </c>
      <c r="E581" s="5">
        <v>631</v>
      </c>
      <c r="F581" s="8">
        <f t="shared" si="70"/>
        <v>547</v>
      </c>
      <c r="G581" s="8">
        <f t="shared" si="71"/>
        <v>84</v>
      </c>
      <c r="H581" s="8"/>
      <c r="I581" s="8"/>
      <c r="J581" s="8"/>
      <c r="K581" s="8"/>
      <c r="L581" s="8"/>
      <c r="M581" s="8"/>
      <c r="N581" s="8"/>
      <c r="O581" s="8"/>
      <c r="P581" s="8"/>
      <c r="Q581" s="8"/>
      <c r="R581" s="8"/>
      <c r="S581" s="8">
        <v>60</v>
      </c>
      <c r="T581" s="8"/>
      <c r="U581" s="8"/>
      <c r="V581" s="8"/>
      <c r="W581" s="8"/>
      <c r="X581" s="8"/>
      <c r="Y581" s="8"/>
      <c r="Z581" s="8"/>
      <c r="AA581" s="8">
        <v>5</v>
      </c>
      <c r="AB581" s="8"/>
      <c r="AC581" s="8">
        <v>30</v>
      </c>
      <c r="AD581" s="8"/>
      <c r="AE581" s="8"/>
      <c r="AF581" s="8"/>
      <c r="AG581" s="8">
        <v>12</v>
      </c>
      <c r="AH581" s="8"/>
      <c r="AI581" s="8"/>
      <c r="AJ581" s="8"/>
      <c r="AK581" s="8"/>
      <c r="AL581" s="8"/>
      <c r="AM581" s="8">
        <v>10</v>
      </c>
      <c r="AN581" s="8"/>
      <c r="AO581" s="8"/>
      <c r="AP581" s="8"/>
      <c r="AQ581" s="8"/>
      <c r="AR581" s="8"/>
      <c r="AS581" s="8">
        <v>30</v>
      </c>
      <c r="AT581" s="8"/>
      <c r="AU581" s="8"/>
      <c r="AV581" s="8"/>
      <c r="AW581" s="8">
        <v>5</v>
      </c>
      <c r="AX581" s="8"/>
      <c r="AY581" s="8"/>
      <c r="AZ581" s="8"/>
      <c r="BA581" s="8"/>
      <c r="BB581" s="8">
        <v>30</v>
      </c>
      <c r="BC581" s="8"/>
      <c r="BD581" s="8"/>
      <c r="BE581" s="8"/>
      <c r="BF581" s="8">
        <v>20</v>
      </c>
      <c r="BG581" s="8"/>
      <c r="BH581" s="8">
        <v>10</v>
      </c>
      <c r="BI581" s="8"/>
      <c r="BJ581" s="8"/>
      <c r="BK581" s="8"/>
      <c r="BL581" s="8"/>
      <c r="BM581" s="8"/>
      <c r="BN581" s="8"/>
      <c r="BO581" s="8">
        <v>10</v>
      </c>
      <c r="BP581" s="8"/>
      <c r="BQ581" s="8"/>
      <c r="BR581" s="8"/>
      <c r="BS581" s="8"/>
      <c r="BT581" s="8"/>
      <c r="BU581" s="8"/>
      <c r="BV581" s="8"/>
      <c r="BW581" s="8"/>
      <c r="BX581" s="8"/>
      <c r="BY581" s="8"/>
      <c r="BZ581" s="8"/>
      <c r="CA581" s="8"/>
      <c r="CB581" s="8">
        <v>5</v>
      </c>
      <c r="CC581" s="8"/>
      <c r="CD581" s="8"/>
      <c r="CE581" s="8"/>
      <c r="CF581" s="8"/>
      <c r="CG581" s="8"/>
      <c r="CH581" s="8"/>
      <c r="CI581" s="8"/>
      <c r="CJ581" s="8"/>
      <c r="CK581" s="8"/>
      <c r="CL581" s="8"/>
      <c r="CM581" s="8">
        <v>200</v>
      </c>
      <c r="CN581" s="8"/>
      <c r="CO581" s="8">
        <v>120</v>
      </c>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row>
    <row r="582" spans="1:148" ht="45" hidden="1" x14ac:dyDescent="0.25">
      <c r="A582" s="5" t="s">
        <v>1107</v>
      </c>
      <c r="B582" s="6" t="s">
        <v>1108</v>
      </c>
      <c r="C582" s="6">
        <v>16238</v>
      </c>
      <c r="D582" s="7">
        <v>46204</v>
      </c>
      <c r="E582" s="5">
        <v>458</v>
      </c>
      <c r="F582" s="8">
        <f t="shared" ref="F582:F645" si="72">SUM(H582:ER582)</f>
        <v>70</v>
      </c>
      <c r="G582" s="8">
        <f t="shared" si="71"/>
        <v>388</v>
      </c>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v>30</v>
      </c>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v>40</v>
      </c>
      <c r="DW582" s="8"/>
      <c r="DX582" s="8"/>
      <c r="DY582" s="8"/>
      <c r="DZ582" s="8"/>
      <c r="EA582" s="8"/>
      <c r="EB582" s="8"/>
      <c r="EC582" s="8"/>
      <c r="ED582" s="8"/>
      <c r="EE582" s="8"/>
      <c r="EF582" s="8"/>
      <c r="EG582" s="8"/>
      <c r="EH582" s="8"/>
      <c r="EI582" s="8"/>
      <c r="EJ582" s="8"/>
      <c r="EK582" s="8"/>
      <c r="EL582" s="8"/>
      <c r="EM582" s="8"/>
      <c r="EN582" s="8"/>
      <c r="EO582" s="8"/>
      <c r="EP582" s="8"/>
      <c r="EQ582" s="8"/>
      <c r="ER582" s="8"/>
    </row>
    <row r="583" spans="1:148" ht="30" hidden="1" x14ac:dyDescent="0.25">
      <c r="A583" s="5" t="s">
        <v>1109</v>
      </c>
      <c r="B583" s="6" t="s">
        <v>1110</v>
      </c>
      <c r="C583" s="6" t="s">
        <v>1111</v>
      </c>
      <c r="D583" s="7">
        <v>46174</v>
      </c>
      <c r="E583" s="5">
        <v>1502</v>
      </c>
      <c r="F583" s="8">
        <f t="shared" si="72"/>
        <v>0</v>
      </c>
      <c r="G583" s="8">
        <f t="shared" si="71"/>
        <v>1502</v>
      </c>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row>
    <row r="584" spans="1:148" ht="45" hidden="1" x14ac:dyDescent="0.25">
      <c r="A584" s="5" t="s">
        <v>1112</v>
      </c>
      <c r="B584" s="6" t="s">
        <v>1113</v>
      </c>
      <c r="C584" s="6" t="s">
        <v>2675</v>
      </c>
      <c r="D584" s="7">
        <v>46054</v>
      </c>
      <c r="E584" s="5">
        <v>596</v>
      </c>
      <c r="F584" s="8">
        <f t="shared" si="72"/>
        <v>0</v>
      </c>
      <c r="G584" s="8">
        <f t="shared" si="71"/>
        <v>596</v>
      </c>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row>
    <row r="585" spans="1:148" ht="30" hidden="1" x14ac:dyDescent="0.25">
      <c r="A585" s="5" t="s">
        <v>1114</v>
      </c>
      <c r="B585" s="6" t="s">
        <v>1115</v>
      </c>
      <c r="C585" s="6" t="s">
        <v>1116</v>
      </c>
      <c r="D585" s="7">
        <v>46113</v>
      </c>
      <c r="E585" s="5">
        <v>52</v>
      </c>
      <c r="F585" s="8">
        <f t="shared" si="72"/>
        <v>0</v>
      </c>
      <c r="G585" s="8">
        <f t="shared" si="71"/>
        <v>52</v>
      </c>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row>
    <row r="586" spans="1:148" ht="45" hidden="1" x14ac:dyDescent="0.25">
      <c r="A586" s="5" t="s">
        <v>1117</v>
      </c>
      <c r="B586" s="6" t="s">
        <v>1118</v>
      </c>
      <c r="C586" s="6" t="s">
        <v>1119</v>
      </c>
      <c r="D586" s="7">
        <v>46419</v>
      </c>
      <c r="E586" s="5">
        <v>43</v>
      </c>
      <c r="F586" s="8">
        <f t="shared" si="72"/>
        <v>0</v>
      </c>
      <c r="G586" s="8">
        <f t="shared" si="71"/>
        <v>43</v>
      </c>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row>
    <row r="587" spans="1:148" ht="45" hidden="1" x14ac:dyDescent="0.25">
      <c r="A587" s="5" t="s">
        <v>1112</v>
      </c>
      <c r="B587" s="6" t="s">
        <v>1113</v>
      </c>
      <c r="C587" s="6" t="s">
        <v>2676</v>
      </c>
      <c r="D587" s="7">
        <v>46113</v>
      </c>
      <c r="E587" s="5">
        <v>129</v>
      </c>
      <c r="F587" s="8">
        <f t="shared" si="72"/>
        <v>0</v>
      </c>
      <c r="G587" s="8">
        <f t="shared" si="71"/>
        <v>129</v>
      </c>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row>
    <row r="588" spans="1:148" ht="45" hidden="1" x14ac:dyDescent="0.25">
      <c r="A588" s="5" t="s">
        <v>1112</v>
      </c>
      <c r="B588" s="6" t="s">
        <v>1113</v>
      </c>
      <c r="C588" s="6">
        <v>1023269</v>
      </c>
      <c r="D588" s="7">
        <v>45931</v>
      </c>
      <c r="E588" s="5">
        <v>9</v>
      </c>
      <c r="F588" s="8">
        <f t="shared" si="72"/>
        <v>6</v>
      </c>
      <c r="G588" s="8">
        <f t="shared" si="71"/>
        <v>3</v>
      </c>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v>4</v>
      </c>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v>2</v>
      </c>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row>
    <row r="589" spans="1:148" ht="45" hidden="1" x14ac:dyDescent="0.25">
      <c r="A589" s="5" t="s">
        <v>1120</v>
      </c>
      <c r="B589" s="6" t="s">
        <v>1121</v>
      </c>
      <c r="C589" s="6" t="s">
        <v>1602</v>
      </c>
      <c r="D589" s="7">
        <v>46054</v>
      </c>
      <c r="E589" s="5">
        <v>1365</v>
      </c>
      <c r="F589" s="8">
        <f t="shared" si="72"/>
        <v>133</v>
      </c>
      <c r="G589" s="8">
        <f t="shared" si="71"/>
        <v>1232</v>
      </c>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v>3</v>
      </c>
      <c r="AH589" s="8"/>
      <c r="AI589" s="8"/>
      <c r="AJ589" s="8"/>
      <c r="AK589" s="8"/>
      <c r="AL589" s="8"/>
      <c r="AM589" s="8"/>
      <c r="AN589" s="8"/>
      <c r="AO589" s="8"/>
      <c r="AP589" s="8"/>
      <c r="AQ589" s="8"/>
      <c r="AR589" s="8"/>
      <c r="AS589" s="8"/>
      <c r="AT589" s="8"/>
      <c r="AU589" s="8"/>
      <c r="AV589" s="8"/>
      <c r="AW589" s="8"/>
      <c r="AX589" s="8"/>
      <c r="AY589" s="8"/>
      <c r="AZ589" s="8"/>
      <c r="BA589" s="8"/>
      <c r="BB589" s="8">
        <v>30</v>
      </c>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v>100</v>
      </c>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row>
    <row r="590" spans="1:148" ht="45" hidden="1" x14ac:dyDescent="0.25">
      <c r="A590" s="5" t="s">
        <v>1112</v>
      </c>
      <c r="B590" s="6" t="s">
        <v>1113</v>
      </c>
      <c r="C590" s="6" t="s">
        <v>2677</v>
      </c>
      <c r="D590" s="7">
        <v>46054</v>
      </c>
      <c r="E590" s="5">
        <v>432</v>
      </c>
      <c r="F590" s="8">
        <f t="shared" si="72"/>
        <v>123</v>
      </c>
      <c r="G590" s="8">
        <f t="shared" si="71"/>
        <v>309</v>
      </c>
      <c r="H590" s="8"/>
      <c r="I590" s="8"/>
      <c r="J590" s="8"/>
      <c r="K590" s="8"/>
      <c r="L590" s="8"/>
      <c r="M590" s="8"/>
      <c r="N590" s="8"/>
      <c r="O590" s="8"/>
      <c r="P590" s="8"/>
      <c r="Q590" s="8"/>
      <c r="R590" s="8"/>
      <c r="S590" s="8">
        <v>60</v>
      </c>
      <c r="T590" s="8"/>
      <c r="U590" s="8"/>
      <c r="V590" s="8"/>
      <c r="W590" s="8"/>
      <c r="X590" s="8"/>
      <c r="Y590" s="8"/>
      <c r="Z590" s="8"/>
      <c r="AA590" s="8"/>
      <c r="AB590" s="8"/>
      <c r="AC590" s="8"/>
      <c r="AD590" s="8"/>
      <c r="AE590" s="8"/>
      <c r="AF590" s="8"/>
      <c r="AG590" s="8"/>
      <c r="AH590" s="8">
        <v>30</v>
      </c>
      <c r="AI590" s="8"/>
      <c r="AJ590" s="8"/>
      <c r="AK590" s="8"/>
      <c r="AL590" s="8"/>
      <c r="AM590" s="8"/>
      <c r="AN590" s="8"/>
      <c r="AO590" s="8"/>
      <c r="AP590" s="8"/>
      <c r="AQ590" s="8"/>
      <c r="AR590" s="8"/>
      <c r="AS590" s="8"/>
      <c r="AT590" s="8"/>
      <c r="AU590" s="8">
        <v>1</v>
      </c>
      <c r="AV590" s="8"/>
      <c r="AW590" s="8"/>
      <c r="AX590" s="8"/>
      <c r="AY590" s="8"/>
      <c r="AZ590" s="8"/>
      <c r="BA590" s="8"/>
      <c r="BB590" s="8">
        <v>20</v>
      </c>
      <c r="BC590" s="8"/>
      <c r="BD590" s="8"/>
      <c r="BE590" s="8"/>
      <c r="BF590" s="8"/>
      <c r="BG590" s="8"/>
      <c r="BH590" s="8"/>
      <c r="BI590" s="8"/>
      <c r="BJ590" s="8"/>
      <c r="BK590" s="8"/>
      <c r="BL590" s="8"/>
      <c r="BM590" s="8"/>
      <c r="BN590" s="8"/>
      <c r="BO590" s="8"/>
      <c r="BP590" s="8"/>
      <c r="BQ590" s="8"/>
      <c r="BR590" s="8"/>
      <c r="BS590" s="8"/>
      <c r="BT590" s="8">
        <v>12</v>
      </c>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row>
    <row r="591" spans="1:148" ht="45" hidden="1" x14ac:dyDescent="0.25">
      <c r="A591" s="5" t="s">
        <v>1120</v>
      </c>
      <c r="B591" s="6" t="s">
        <v>1121</v>
      </c>
      <c r="C591" s="6">
        <v>40173</v>
      </c>
      <c r="D591" s="7">
        <v>46023</v>
      </c>
      <c r="E591" s="5">
        <v>782</v>
      </c>
      <c r="F591" s="8">
        <f t="shared" si="72"/>
        <v>392</v>
      </c>
      <c r="G591" s="8">
        <f t="shared" si="71"/>
        <v>390</v>
      </c>
      <c r="H591" s="8"/>
      <c r="I591" s="8"/>
      <c r="J591" s="8"/>
      <c r="K591" s="8"/>
      <c r="L591" s="8"/>
      <c r="M591" s="8"/>
      <c r="N591" s="8"/>
      <c r="O591" s="8"/>
      <c r="P591" s="8">
        <v>5</v>
      </c>
      <c r="Q591" s="8"/>
      <c r="R591" s="8"/>
      <c r="S591" s="8">
        <v>50</v>
      </c>
      <c r="T591" s="8"/>
      <c r="U591" s="8"/>
      <c r="V591" s="8"/>
      <c r="W591" s="8"/>
      <c r="X591" s="8"/>
      <c r="Y591" s="8"/>
      <c r="Z591" s="8"/>
      <c r="AA591" s="8">
        <v>30</v>
      </c>
      <c r="AB591" s="8"/>
      <c r="AC591" s="8">
        <v>40</v>
      </c>
      <c r="AD591" s="8"/>
      <c r="AE591" s="8"/>
      <c r="AF591" s="8"/>
      <c r="AG591" s="8"/>
      <c r="AH591" s="8"/>
      <c r="AI591" s="8"/>
      <c r="AJ591" s="8"/>
      <c r="AK591" s="8"/>
      <c r="AL591" s="8"/>
      <c r="AM591" s="8">
        <v>5</v>
      </c>
      <c r="AN591" s="8"/>
      <c r="AO591" s="8"/>
      <c r="AP591" s="8"/>
      <c r="AQ591" s="8"/>
      <c r="AR591" s="8"/>
      <c r="AS591" s="8">
        <v>20</v>
      </c>
      <c r="AT591" s="8"/>
      <c r="AU591" s="8"/>
      <c r="AV591" s="8"/>
      <c r="AW591" s="8">
        <v>2</v>
      </c>
      <c r="AX591" s="8"/>
      <c r="AY591" s="8"/>
      <c r="AZ591" s="8"/>
      <c r="BA591" s="8"/>
      <c r="BB591" s="8"/>
      <c r="BC591" s="8"/>
      <c r="BD591" s="8"/>
      <c r="BE591" s="8"/>
      <c r="BF591" s="8"/>
      <c r="BG591" s="8"/>
      <c r="BH591" s="8">
        <v>10</v>
      </c>
      <c r="BI591" s="8"/>
      <c r="BJ591" s="8"/>
      <c r="BK591" s="8"/>
      <c r="BL591" s="8"/>
      <c r="BM591" s="8"/>
      <c r="BN591" s="8"/>
      <c r="BO591" s="8">
        <v>10</v>
      </c>
      <c r="BP591" s="8"/>
      <c r="BQ591" s="8"/>
      <c r="BR591" s="8"/>
      <c r="BS591" s="8"/>
      <c r="BT591" s="8">
        <v>50</v>
      </c>
      <c r="BU591" s="8">
        <v>50</v>
      </c>
      <c r="BV591" s="8"/>
      <c r="BW591" s="8"/>
      <c r="BX591" s="8"/>
      <c r="BY591" s="8"/>
      <c r="BZ591" s="8"/>
      <c r="CA591" s="8"/>
      <c r="CB591" s="8">
        <v>10</v>
      </c>
      <c r="CC591" s="8"/>
      <c r="CD591" s="8"/>
      <c r="CE591" s="8"/>
      <c r="CF591" s="8"/>
      <c r="CG591" s="8"/>
      <c r="CH591" s="8"/>
      <c r="CI591" s="8"/>
      <c r="CJ591" s="8"/>
      <c r="CK591" s="8"/>
      <c r="CL591" s="8"/>
      <c r="CM591" s="8"/>
      <c r="CN591" s="8"/>
      <c r="CO591" s="8"/>
      <c r="CP591" s="8"/>
      <c r="CQ591" s="8"/>
      <c r="CR591" s="8"/>
      <c r="CS591" s="8"/>
      <c r="CT591" s="8"/>
      <c r="CU591" s="8">
        <v>5</v>
      </c>
      <c r="CV591" s="8"/>
      <c r="CW591" s="8"/>
      <c r="CX591" s="8"/>
      <c r="CY591" s="8"/>
      <c r="CZ591" s="8"/>
      <c r="DA591" s="8">
        <v>25</v>
      </c>
      <c r="DB591" s="8"/>
      <c r="DC591" s="8"/>
      <c r="DD591" s="8"/>
      <c r="DE591" s="8"/>
      <c r="DF591" s="8"/>
      <c r="DG591" s="8"/>
      <c r="DH591" s="8"/>
      <c r="DI591" s="8"/>
      <c r="DJ591" s="8"/>
      <c r="DK591" s="8"/>
      <c r="DL591" s="8"/>
      <c r="DM591" s="8"/>
      <c r="DN591" s="8"/>
      <c r="DO591" s="8"/>
      <c r="DP591" s="8"/>
      <c r="DQ591" s="8"/>
      <c r="DR591" s="8"/>
      <c r="DS591" s="8"/>
      <c r="DT591" s="8"/>
      <c r="DU591" s="8"/>
      <c r="DV591" s="8">
        <v>20</v>
      </c>
      <c r="DW591" s="8"/>
      <c r="DX591" s="8"/>
      <c r="DY591" s="8"/>
      <c r="DZ591" s="8"/>
      <c r="EA591" s="8"/>
      <c r="EB591" s="8"/>
      <c r="EC591" s="8"/>
      <c r="ED591" s="8"/>
      <c r="EE591" s="8"/>
      <c r="EF591" s="8"/>
      <c r="EG591" s="8"/>
      <c r="EH591" s="8"/>
      <c r="EI591" s="8"/>
      <c r="EJ591" s="8"/>
      <c r="EK591" s="8"/>
      <c r="EL591" s="8"/>
      <c r="EM591" s="8"/>
      <c r="EN591" s="8"/>
      <c r="EO591" s="8"/>
      <c r="EP591" s="8">
        <v>60</v>
      </c>
      <c r="EQ591" s="8"/>
      <c r="ER591" s="8"/>
    </row>
    <row r="592" spans="1:148" ht="30" hidden="1" x14ac:dyDescent="0.25">
      <c r="A592" s="5" t="s">
        <v>1124</v>
      </c>
      <c r="B592" s="6" t="s">
        <v>1125</v>
      </c>
      <c r="C592" s="6">
        <v>12287</v>
      </c>
      <c r="D592" s="7">
        <v>45992</v>
      </c>
      <c r="E592" s="5">
        <v>1325</v>
      </c>
      <c r="F592" s="8">
        <f t="shared" si="72"/>
        <v>20</v>
      </c>
      <c r="G592" s="8">
        <f t="shared" si="71"/>
        <v>1305</v>
      </c>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v>20</v>
      </c>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row>
    <row r="593" spans="1:148" ht="45" hidden="1" x14ac:dyDescent="0.25">
      <c r="A593" s="5" t="s">
        <v>1126</v>
      </c>
      <c r="B593" s="6" t="s">
        <v>1127</v>
      </c>
      <c r="C593" s="6" t="s">
        <v>1128</v>
      </c>
      <c r="D593" s="7">
        <v>45809</v>
      </c>
      <c r="E593" s="5">
        <v>53</v>
      </c>
      <c r="F593" s="8">
        <f t="shared" si="72"/>
        <v>33</v>
      </c>
      <c r="G593" s="8">
        <f t="shared" ref="G593:G652" si="73">E593-F593</f>
        <v>20</v>
      </c>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v>33</v>
      </c>
      <c r="EM593" s="8"/>
      <c r="EN593" s="8"/>
      <c r="EO593" s="8"/>
      <c r="EP593" s="8"/>
      <c r="EQ593" s="8"/>
      <c r="ER593" s="8"/>
    </row>
    <row r="594" spans="1:148" ht="30" hidden="1" x14ac:dyDescent="0.25">
      <c r="A594" s="5" t="s">
        <v>1129</v>
      </c>
      <c r="B594" s="6" t="s">
        <v>1130</v>
      </c>
      <c r="C594" s="6">
        <v>4010243</v>
      </c>
      <c r="D594" s="7">
        <v>46054</v>
      </c>
      <c r="E594" s="5">
        <v>1115</v>
      </c>
      <c r="F594" s="8">
        <f t="shared" si="72"/>
        <v>80</v>
      </c>
      <c r="G594" s="8">
        <f t="shared" si="73"/>
        <v>1035</v>
      </c>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v>6</v>
      </c>
      <c r="AN594" s="8"/>
      <c r="AO594" s="8"/>
      <c r="AP594" s="8"/>
      <c r="AQ594" s="8"/>
      <c r="AR594" s="8"/>
      <c r="AS594" s="8">
        <v>20</v>
      </c>
      <c r="AT594" s="8"/>
      <c r="AU594" s="8">
        <v>4</v>
      </c>
      <c r="AV594" s="8"/>
      <c r="AW594" s="8"/>
      <c r="AX594" s="8"/>
      <c r="AY594" s="8"/>
      <c r="AZ594" s="8"/>
      <c r="BA594" s="8"/>
      <c r="BB594" s="8">
        <v>20</v>
      </c>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v>30</v>
      </c>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row>
    <row r="595" spans="1:148" ht="30" hidden="1" x14ac:dyDescent="0.25">
      <c r="A595" s="5" t="s">
        <v>1124</v>
      </c>
      <c r="B595" s="6" t="s">
        <v>1125</v>
      </c>
      <c r="C595" s="6" t="s">
        <v>2678</v>
      </c>
      <c r="D595" s="7">
        <v>45597</v>
      </c>
      <c r="E595" s="5">
        <v>12020</v>
      </c>
      <c r="F595" s="8">
        <f t="shared" si="72"/>
        <v>379</v>
      </c>
      <c r="G595" s="8">
        <f t="shared" si="73"/>
        <v>11641</v>
      </c>
      <c r="H595" s="8"/>
      <c r="I595" s="8">
        <v>20</v>
      </c>
      <c r="J595" s="8"/>
      <c r="K595" s="8"/>
      <c r="L595" s="8"/>
      <c r="M595" s="8"/>
      <c r="N595" s="8"/>
      <c r="O595" s="8"/>
      <c r="P595" s="8">
        <v>5</v>
      </c>
      <c r="Q595" s="8"/>
      <c r="R595" s="8"/>
      <c r="S595" s="8">
        <v>60</v>
      </c>
      <c r="T595" s="8"/>
      <c r="U595" s="8"/>
      <c r="V595" s="8"/>
      <c r="W595" s="8"/>
      <c r="X595" s="8"/>
      <c r="Y595" s="8"/>
      <c r="Z595" s="8"/>
      <c r="AA595" s="8">
        <v>20</v>
      </c>
      <c r="AB595" s="8"/>
      <c r="AC595" s="8">
        <v>30</v>
      </c>
      <c r="AD595" s="8"/>
      <c r="AE595" s="8"/>
      <c r="AF595" s="8"/>
      <c r="AG595" s="8"/>
      <c r="AH595" s="8"/>
      <c r="AI595" s="8"/>
      <c r="AJ595" s="8"/>
      <c r="AK595" s="8"/>
      <c r="AL595" s="8"/>
      <c r="AM595" s="8">
        <v>8</v>
      </c>
      <c r="AN595" s="8"/>
      <c r="AO595" s="8"/>
      <c r="AP595" s="8"/>
      <c r="AQ595" s="8"/>
      <c r="AR595" s="8"/>
      <c r="AS595" s="8">
        <v>15</v>
      </c>
      <c r="AT595" s="8"/>
      <c r="AU595" s="8"/>
      <c r="AV595" s="8"/>
      <c r="AW595" s="8"/>
      <c r="AX595" s="8"/>
      <c r="AY595" s="8"/>
      <c r="AZ595" s="8"/>
      <c r="BA595" s="8"/>
      <c r="BB595" s="8">
        <v>20</v>
      </c>
      <c r="BC595" s="8"/>
      <c r="BD595" s="8"/>
      <c r="BE595" s="8"/>
      <c r="BF595" s="8"/>
      <c r="BG595" s="8"/>
      <c r="BH595" s="8">
        <v>10</v>
      </c>
      <c r="BI595" s="8"/>
      <c r="BJ595" s="8"/>
      <c r="BK595" s="8">
        <v>1</v>
      </c>
      <c r="BL595" s="8"/>
      <c r="BM595" s="8">
        <v>70</v>
      </c>
      <c r="BN595" s="8"/>
      <c r="BO595" s="8">
        <v>10</v>
      </c>
      <c r="BP595" s="8"/>
      <c r="BQ595" s="8"/>
      <c r="BR595" s="8"/>
      <c r="BS595" s="8"/>
      <c r="BT595" s="8">
        <v>20</v>
      </c>
      <c r="BU595" s="8">
        <v>20</v>
      </c>
      <c r="BV595" s="8"/>
      <c r="BW595" s="8"/>
      <c r="BX595" s="8"/>
      <c r="BY595" s="8"/>
      <c r="BZ595" s="8"/>
      <c r="CA595" s="8"/>
      <c r="CB595" s="8">
        <v>20</v>
      </c>
      <c r="CC595" s="8"/>
      <c r="CD595" s="8"/>
      <c r="CE595" s="8"/>
      <c r="CF595" s="8"/>
      <c r="CG595" s="8"/>
      <c r="CH595" s="8"/>
      <c r="CI595" s="8"/>
      <c r="CJ595" s="8"/>
      <c r="CK595" s="8"/>
      <c r="CL595" s="8"/>
      <c r="CM595" s="8"/>
      <c r="CN595" s="8"/>
      <c r="CO595" s="8"/>
      <c r="CP595" s="8"/>
      <c r="CQ595" s="8"/>
      <c r="CR595" s="8">
        <v>50</v>
      </c>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row>
    <row r="596" spans="1:148" ht="45" hidden="1" x14ac:dyDescent="0.25">
      <c r="A596" s="5" t="s">
        <v>1131</v>
      </c>
      <c r="B596" s="6" t="s">
        <v>1132</v>
      </c>
      <c r="C596" s="6" t="s">
        <v>1133</v>
      </c>
      <c r="D596" s="7">
        <v>45901</v>
      </c>
      <c r="E596" s="5">
        <v>3000</v>
      </c>
      <c r="F596" s="8">
        <f t="shared" si="72"/>
        <v>0</v>
      </c>
      <c r="G596" s="8">
        <f t="shared" si="73"/>
        <v>3000</v>
      </c>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row>
    <row r="597" spans="1:148" ht="45" hidden="1" x14ac:dyDescent="0.25">
      <c r="A597" s="5" t="s">
        <v>1134</v>
      </c>
      <c r="B597" s="6" t="s">
        <v>1135</v>
      </c>
      <c r="C597" s="6">
        <v>241598</v>
      </c>
      <c r="D597" s="7">
        <v>46082</v>
      </c>
      <c r="E597" s="5">
        <v>45</v>
      </c>
      <c r="F597" s="8">
        <f t="shared" si="72"/>
        <v>25</v>
      </c>
      <c r="G597" s="8">
        <f t="shared" si="73"/>
        <v>20</v>
      </c>
      <c r="H597" s="8"/>
      <c r="I597" s="8"/>
      <c r="J597" s="8"/>
      <c r="K597" s="8"/>
      <c r="L597" s="8"/>
      <c r="M597" s="8"/>
      <c r="N597" s="8"/>
      <c r="O597" s="8"/>
      <c r="P597" s="8">
        <v>5</v>
      </c>
      <c r="Q597" s="8"/>
      <c r="R597" s="8"/>
      <c r="S597" s="8"/>
      <c r="T597" s="8"/>
      <c r="U597" s="8"/>
      <c r="V597" s="8"/>
      <c r="W597" s="8"/>
      <c r="X597" s="8"/>
      <c r="Y597" s="8"/>
      <c r="Z597" s="8"/>
      <c r="AA597" s="8">
        <v>5</v>
      </c>
      <c r="AB597" s="8"/>
      <c r="AC597" s="8"/>
      <c r="AD597" s="8"/>
      <c r="AE597" s="8"/>
      <c r="AF597" s="8"/>
      <c r="AG597" s="8"/>
      <c r="AH597" s="8"/>
      <c r="AI597" s="8"/>
      <c r="AJ597" s="8"/>
      <c r="AK597" s="8"/>
      <c r="AL597" s="8"/>
      <c r="AM597" s="8"/>
      <c r="AN597" s="8"/>
      <c r="AO597" s="8"/>
      <c r="AP597" s="8"/>
      <c r="AQ597" s="8"/>
      <c r="AR597" s="8"/>
      <c r="AS597" s="8"/>
      <c r="AT597" s="8"/>
      <c r="AU597" s="8">
        <v>1</v>
      </c>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v>14</v>
      </c>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row>
    <row r="598" spans="1:148" ht="30" hidden="1" x14ac:dyDescent="0.25">
      <c r="A598" s="5" t="s">
        <v>1129</v>
      </c>
      <c r="B598" s="6" t="s">
        <v>1130</v>
      </c>
      <c r="C598" s="6">
        <v>4010237</v>
      </c>
      <c r="D598" s="7">
        <v>46054</v>
      </c>
      <c r="E598" s="5">
        <v>947</v>
      </c>
      <c r="F598" s="8">
        <f t="shared" si="72"/>
        <v>0</v>
      </c>
      <c r="G598" s="8">
        <f t="shared" si="73"/>
        <v>947</v>
      </c>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row>
    <row r="599" spans="1:148" ht="45" hidden="1" x14ac:dyDescent="0.25">
      <c r="A599" s="5" t="s">
        <v>1112</v>
      </c>
      <c r="B599" s="6" t="s">
        <v>1113</v>
      </c>
      <c r="C599" s="6">
        <v>1123711</v>
      </c>
      <c r="D599" s="7">
        <v>45962</v>
      </c>
      <c r="E599" s="5">
        <v>1</v>
      </c>
      <c r="F599" s="8">
        <f t="shared" si="72"/>
        <v>0</v>
      </c>
      <c r="G599" s="8">
        <f t="shared" si="73"/>
        <v>1</v>
      </c>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row>
    <row r="600" spans="1:148" ht="30" hidden="1" x14ac:dyDescent="0.25">
      <c r="A600" s="5" t="s">
        <v>1136</v>
      </c>
      <c r="B600" s="6" t="s">
        <v>1137</v>
      </c>
      <c r="C600" s="6">
        <v>2405431</v>
      </c>
      <c r="D600" s="7">
        <v>46143</v>
      </c>
      <c r="E600" s="5">
        <v>2061</v>
      </c>
      <c r="F600" s="8">
        <f t="shared" si="72"/>
        <v>62</v>
      </c>
      <c r="G600" s="8">
        <f t="shared" si="73"/>
        <v>1999</v>
      </c>
      <c r="H600" s="8"/>
      <c r="I600" s="8"/>
      <c r="J600" s="8"/>
      <c r="K600" s="8"/>
      <c r="L600" s="8"/>
      <c r="M600" s="8"/>
      <c r="N600" s="8"/>
      <c r="O600" s="8"/>
      <c r="P600" s="8">
        <v>5</v>
      </c>
      <c r="Q600" s="8"/>
      <c r="R600" s="8"/>
      <c r="S600" s="8">
        <v>48</v>
      </c>
      <c r="T600" s="8"/>
      <c r="U600" s="8"/>
      <c r="V600" s="8"/>
      <c r="W600" s="8"/>
      <c r="X600" s="8"/>
      <c r="Y600" s="8"/>
      <c r="Z600" s="8"/>
      <c r="AA600" s="8"/>
      <c r="AB600" s="8"/>
      <c r="AC600" s="8"/>
      <c r="AD600" s="8"/>
      <c r="AE600" s="8"/>
      <c r="AF600" s="8"/>
      <c r="AG600" s="8"/>
      <c r="AH600" s="8"/>
      <c r="AI600" s="8"/>
      <c r="AJ600" s="8"/>
      <c r="AK600" s="8"/>
      <c r="AL600" s="8"/>
      <c r="AM600" s="8">
        <v>4</v>
      </c>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v>5</v>
      </c>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row>
    <row r="601" spans="1:148" ht="45" hidden="1" x14ac:dyDescent="0.25">
      <c r="A601" s="5" t="s">
        <v>1134</v>
      </c>
      <c r="B601" s="6" t="s">
        <v>1135</v>
      </c>
      <c r="C601" s="6" t="s">
        <v>1138</v>
      </c>
      <c r="D601" s="7">
        <v>46143</v>
      </c>
      <c r="E601" s="5">
        <v>1969</v>
      </c>
      <c r="F601" s="8">
        <f t="shared" si="72"/>
        <v>365</v>
      </c>
      <c r="G601" s="8">
        <f t="shared" si="73"/>
        <v>1604</v>
      </c>
      <c r="H601" s="8"/>
      <c r="I601" s="8"/>
      <c r="J601" s="8"/>
      <c r="K601" s="8"/>
      <c r="L601" s="8"/>
      <c r="M601" s="8"/>
      <c r="N601" s="8"/>
      <c r="O601" s="8"/>
      <c r="P601" s="8"/>
      <c r="Q601" s="8"/>
      <c r="R601" s="8"/>
      <c r="S601" s="8">
        <v>30</v>
      </c>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v>20</v>
      </c>
      <c r="BC601" s="8"/>
      <c r="BD601" s="8"/>
      <c r="BE601" s="8"/>
      <c r="BF601" s="8"/>
      <c r="BG601" s="8"/>
      <c r="BH601" s="8"/>
      <c r="BI601" s="8"/>
      <c r="BJ601" s="8"/>
      <c r="BK601" s="8"/>
      <c r="BL601" s="8"/>
      <c r="BM601" s="8"/>
      <c r="BN601" s="8"/>
      <c r="BO601" s="8"/>
      <c r="BP601" s="8"/>
      <c r="BQ601" s="8"/>
      <c r="BR601" s="8"/>
      <c r="BS601" s="8"/>
      <c r="BT601" s="8">
        <v>30</v>
      </c>
      <c r="BU601" s="8"/>
      <c r="BV601" s="8"/>
      <c r="BW601" s="8"/>
      <c r="BX601" s="8"/>
      <c r="BY601" s="8"/>
      <c r="BZ601" s="8"/>
      <c r="CA601" s="8"/>
      <c r="CB601" s="8">
        <v>5</v>
      </c>
      <c r="CC601" s="8"/>
      <c r="CD601" s="8"/>
      <c r="CE601" s="8"/>
      <c r="CF601" s="8"/>
      <c r="CG601" s="8"/>
      <c r="CH601" s="8"/>
      <c r="CI601" s="8"/>
      <c r="CJ601" s="8"/>
      <c r="CK601" s="8"/>
      <c r="CL601" s="8"/>
      <c r="CM601" s="8"/>
      <c r="CN601" s="8"/>
      <c r="CO601" s="8"/>
      <c r="CP601" s="8"/>
      <c r="CQ601" s="8"/>
      <c r="CR601" s="8">
        <v>120</v>
      </c>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v>30</v>
      </c>
      <c r="DW601" s="8"/>
      <c r="DX601" s="8">
        <v>100</v>
      </c>
      <c r="DY601" s="8"/>
      <c r="DZ601" s="8"/>
      <c r="EA601" s="8"/>
      <c r="EB601" s="8"/>
      <c r="EC601" s="8"/>
      <c r="ED601" s="8"/>
      <c r="EE601" s="8"/>
      <c r="EF601" s="8"/>
      <c r="EG601" s="8"/>
      <c r="EH601" s="8"/>
      <c r="EI601" s="8"/>
      <c r="EJ601" s="8"/>
      <c r="EK601" s="8"/>
      <c r="EL601" s="8"/>
      <c r="EM601" s="8"/>
      <c r="EN601" s="8"/>
      <c r="EO601" s="8"/>
      <c r="EP601" s="8">
        <v>30</v>
      </c>
      <c r="EQ601" s="8"/>
      <c r="ER601" s="8"/>
    </row>
    <row r="602" spans="1:148" ht="45" hidden="1" x14ac:dyDescent="0.25">
      <c r="A602" s="5" t="s">
        <v>1139</v>
      </c>
      <c r="B602" s="6" t="s">
        <v>1140</v>
      </c>
      <c r="C602" s="6" t="s">
        <v>1141</v>
      </c>
      <c r="D602" s="7">
        <v>46054</v>
      </c>
      <c r="E602" s="5">
        <v>847</v>
      </c>
      <c r="F602" s="8">
        <f t="shared" si="72"/>
        <v>714</v>
      </c>
      <c r="G602" s="8">
        <f t="shared" si="73"/>
        <v>133</v>
      </c>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v>600</v>
      </c>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v>100</v>
      </c>
      <c r="DB602" s="8"/>
      <c r="DC602" s="8"/>
      <c r="DD602" s="8"/>
      <c r="DE602" s="8"/>
      <c r="DF602" s="8"/>
      <c r="DG602" s="8"/>
      <c r="DH602" s="8"/>
      <c r="DI602" s="8"/>
      <c r="DJ602" s="8"/>
      <c r="DK602" s="8"/>
      <c r="DL602" s="8"/>
      <c r="DM602" s="8"/>
      <c r="DN602" s="8"/>
      <c r="DO602" s="8"/>
      <c r="DP602" s="8"/>
      <c r="DQ602" s="8"/>
      <c r="DR602" s="8"/>
      <c r="DS602" s="8"/>
      <c r="DT602" s="8"/>
      <c r="DU602" s="8"/>
      <c r="DV602" s="8">
        <v>14</v>
      </c>
      <c r="DW602" s="8"/>
      <c r="DX602" s="8"/>
      <c r="DY602" s="8"/>
      <c r="DZ602" s="8"/>
      <c r="EA602" s="8"/>
      <c r="EB602" s="8"/>
      <c r="EC602" s="8"/>
      <c r="ED602" s="8"/>
      <c r="EE602" s="8"/>
      <c r="EF602" s="8"/>
      <c r="EG602" s="8"/>
      <c r="EH602" s="8"/>
      <c r="EI602" s="8"/>
      <c r="EJ602" s="8"/>
      <c r="EK602" s="8"/>
      <c r="EL602" s="8"/>
      <c r="EM602" s="8"/>
      <c r="EN602" s="8"/>
      <c r="EO602" s="8"/>
      <c r="EP602" s="8"/>
      <c r="EQ602" s="8"/>
      <c r="ER602" s="8"/>
    </row>
    <row r="603" spans="1:148" ht="45" hidden="1" x14ac:dyDescent="0.25">
      <c r="A603" s="5" t="s">
        <v>1142</v>
      </c>
      <c r="B603" s="6" t="s">
        <v>1143</v>
      </c>
      <c r="C603" s="35" t="s">
        <v>2793</v>
      </c>
      <c r="D603" s="7">
        <v>46143</v>
      </c>
      <c r="E603" s="5">
        <v>216</v>
      </c>
      <c r="F603" s="8">
        <f t="shared" si="72"/>
        <v>166</v>
      </c>
      <c r="G603" s="8">
        <f t="shared" si="73"/>
        <v>50</v>
      </c>
      <c r="H603" s="8"/>
      <c r="I603" s="8"/>
      <c r="J603" s="8"/>
      <c r="K603" s="8"/>
      <c r="L603" s="8"/>
      <c r="M603" s="8"/>
      <c r="N603" s="8"/>
      <c r="O603" s="8"/>
      <c r="P603" s="8"/>
      <c r="Q603" s="8"/>
      <c r="R603" s="8"/>
      <c r="S603" s="8">
        <v>30</v>
      </c>
      <c r="T603" s="8"/>
      <c r="U603" s="8"/>
      <c r="V603" s="8"/>
      <c r="W603" s="8">
        <v>26</v>
      </c>
      <c r="X603" s="8"/>
      <c r="Y603" s="8"/>
      <c r="Z603" s="8"/>
      <c r="AA603" s="8"/>
      <c r="AB603" s="8"/>
      <c r="AC603" s="8">
        <v>20</v>
      </c>
      <c r="AD603" s="8"/>
      <c r="AE603" s="8"/>
      <c r="AF603" s="8"/>
      <c r="AG603" s="8"/>
      <c r="AH603" s="8"/>
      <c r="AI603" s="8"/>
      <c r="AJ603" s="8"/>
      <c r="AK603" s="8"/>
      <c r="AL603" s="8"/>
      <c r="AM603" s="8"/>
      <c r="AN603" s="8"/>
      <c r="AO603" s="8"/>
      <c r="AP603" s="8"/>
      <c r="AQ603" s="8"/>
      <c r="AR603" s="8"/>
      <c r="AS603" s="8"/>
      <c r="AT603" s="8"/>
      <c r="AU603" s="8">
        <v>10</v>
      </c>
      <c r="AV603" s="8"/>
      <c r="AW603" s="8"/>
      <c r="AX603" s="8"/>
      <c r="AY603" s="8"/>
      <c r="AZ603" s="8"/>
      <c r="BA603" s="8"/>
      <c r="BB603" s="8">
        <v>10</v>
      </c>
      <c r="BC603" s="8"/>
      <c r="BD603" s="8"/>
      <c r="BE603" s="8"/>
      <c r="BF603" s="8"/>
      <c r="BG603" s="8"/>
      <c r="BH603" s="8"/>
      <c r="BI603" s="8"/>
      <c r="BJ603" s="8"/>
      <c r="BK603" s="8"/>
      <c r="BL603" s="8"/>
      <c r="BM603" s="8"/>
      <c r="BN603" s="8"/>
      <c r="BO603" s="8"/>
      <c r="BP603" s="8"/>
      <c r="BQ603" s="8"/>
      <c r="BR603" s="8"/>
      <c r="BS603" s="8"/>
      <c r="BT603" s="8">
        <v>5</v>
      </c>
      <c r="BU603" s="8">
        <v>5</v>
      </c>
      <c r="BV603" s="8"/>
      <c r="BW603" s="8"/>
      <c r="BX603" s="8"/>
      <c r="BY603" s="8"/>
      <c r="BZ603" s="8"/>
      <c r="CA603" s="8"/>
      <c r="CB603" s="8">
        <v>5</v>
      </c>
      <c r="CC603" s="8"/>
      <c r="CD603" s="8"/>
      <c r="CE603" s="8"/>
      <c r="CF603" s="8"/>
      <c r="CG603" s="8"/>
      <c r="CH603" s="8"/>
      <c r="CI603" s="8"/>
      <c r="CJ603" s="8"/>
      <c r="CK603" s="8"/>
      <c r="CL603" s="8"/>
      <c r="CM603" s="8"/>
      <c r="CN603" s="8"/>
      <c r="CO603" s="8"/>
      <c r="CP603" s="8"/>
      <c r="CQ603" s="8"/>
      <c r="CR603" s="8">
        <v>20</v>
      </c>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v>10</v>
      </c>
      <c r="DW603" s="8"/>
      <c r="DX603" s="8">
        <v>5</v>
      </c>
      <c r="DY603" s="8"/>
      <c r="DZ603" s="8"/>
      <c r="EA603" s="8"/>
      <c r="EB603" s="8"/>
      <c r="EC603" s="8"/>
      <c r="ED603" s="8"/>
      <c r="EE603" s="8"/>
      <c r="EF603" s="8"/>
      <c r="EG603" s="8"/>
      <c r="EH603" s="8"/>
      <c r="EI603" s="8"/>
      <c r="EJ603" s="8"/>
      <c r="EK603" s="8"/>
      <c r="EL603" s="8"/>
      <c r="EM603" s="8"/>
      <c r="EN603" s="8"/>
      <c r="EO603" s="8"/>
      <c r="EP603" s="8">
        <v>20</v>
      </c>
      <c r="EQ603" s="8"/>
      <c r="ER603" s="8"/>
    </row>
    <row r="604" spans="1:148" ht="30" hidden="1" x14ac:dyDescent="0.25">
      <c r="A604" s="5" t="s">
        <v>1136</v>
      </c>
      <c r="B604" s="6" t="s">
        <v>1137</v>
      </c>
      <c r="C604" s="6" t="s">
        <v>1144</v>
      </c>
      <c r="D604" s="7">
        <v>46082</v>
      </c>
      <c r="E604" s="5">
        <v>373</v>
      </c>
      <c r="F604" s="8">
        <f t="shared" si="72"/>
        <v>243</v>
      </c>
      <c r="G604" s="8">
        <f t="shared" si="73"/>
        <v>130</v>
      </c>
      <c r="H604" s="8"/>
      <c r="I604" s="8"/>
      <c r="J604" s="8"/>
      <c r="K604" s="8"/>
      <c r="L604" s="8"/>
      <c r="M604" s="8"/>
      <c r="N604" s="8"/>
      <c r="O604" s="8"/>
      <c r="P604" s="8"/>
      <c r="Q604" s="8"/>
      <c r="R604" s="8"/>
      <c r="S604" s="8">
        <v>12</v>
      </c>
      <c r="T604" s="8"/>
      <c r="U604" s="8"/>
      <c r="V604" s="8"/>
      <c r="W604" s="8"/>
      <c r="X604" s="8"/>
      <c r="Y604" s="8"/>
      <c r="Z604" s="8"/>
      <c r="AA604" s="8">
        <v>5</v>
      </c>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v>20</v>
      </c>
      <c r="BC604" s="8"/>
      <c r="BD604" s="8"/>
      <c r="BE604" s="8"/>
      <c r="BF604" s="8">
        <v>10</v>
      </c>
      <c r="BG604" s="8"/>
      <c r="BH604" s="8"/>
      <c r="BI604" s="8"/>
      <c r="BJ604" s="8"/>
      <c r="BK604" s="8">
        <v>3</v>
      </c>
      <c r="BL604" s="8"/>
      <c r="BM604" s="8">
        <v>63</v>
      </c>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v>30</v>
      </c>
      <c r="CS604" s="8"/>
      <c r="CT604" s="8"/>
      <c r="CU604" s="8"/>
      <c r="CV604" s="8"/>
      <c r="CW604" s="8"/>
      <c r="CX604" s="8"/>
      <c r="CY604" s="8"/>
      <c r="CZ604" s="8"/>
      <c r="DA604" s="8">
        <v>50</v>
      </c>
      <c r="DB604" s="8">
        <v>20</v>
      </c>
      <c r="DC604" s="8"/>
      <c r="DD604" s="8"/>
      <c r="DE604" s="8"/>
      <c r="DF604" s="8"/>
      <c r="DG604" s="8"/>
      <c r="DH604" s="8"/>
      <c r="DI604" s="8"/>
      <c r="DJ604" s="8">
        <v>30</v>
      </c>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row>
    <row r="605" spans="1:148" ht="45" hidden="1" x14ac:dyDescent="0.25">
      <c r="A605" s="5" t="s">
        <v>1145</v>
      </c>
      <c r="B605" s="6" t="s">
        <v>1146</v>
      </c>
      <c r="C605" s="6">
        <v>305329</v>
      </c>
      <c r="D605" s="7">
        <v>45839</v>
      </c>
      <c r="E605" s="5">
        <v>4847</v>
      </c>
      <c r="F605" s="8">
        <f t="shared" si="72"/>
        <v>175</v>
      </c>
      <c r="G605" s="8">
        <f t="shared" si="73"/>
        <v>4672</v>
      </c>
      <c r="H605" s="8"/>
      <c r="I605" s="8">
        <v>20</v>
      </c>
      <c r="J605" s="8"/>
      <c r="K605" s="8"/>
      <c r="L605" s="8"/>
      <c r="M605" s="8"/>
      <c r="N605" s="8"/>
      <c r="O605" s="8"/>
      <c r="P605" s="8"/>
      <c r="Q605" s="8"/>
      <c r="R605" s="8"/>
      <c r="S605" s="8"/>
      <c r="T605" s="8"/>
      <c r="U605" s="8"/>
      <c r="V605" s="8"/>
      <c r="W605" s="8"/>
      <c r="X605" s="8"/>
      <c r="Y605" s="8"/>
      <c r="Z605" s="8"/>
      <c r="AA605" s="8">
        <v>20</v>
      </c>
      <c r="AB605" s="8"/>
      <c r="AC605" s="8">
        <v>30</v>
      </c>
      <c r="AD605" s="8"/>
      <c r="AE605" s="8"/>
      <c r="AF605" s="8"/>
      <c r="AG605" s="8"/>
      <c r="AH605" s="8"/>
      <c r="AI605" s="8"/>
      <c r="AJ605" s="8"/>
      <c r="AK605" s="8"/>
      <c r="AL605" s="8"/>
      <c r="AM605" s="8">
        <v>10</v>
      </c>
      <c r="AN605" s="8"/>
      <c r="AO605" s="8"/>
      <c r="AP605" s="8"/>
      <c r="AQ605" s="8"/>
      <c r="AR605" s="8"/>
      <c r="AS605" s="8">
        <v>15</v>
      </c>
      <c r="AT605" s="8"/>
      <c r="AU605" s="8"/>
      <c r="AV605" s="8"/>
      <c r="AW605" s="8"/>
      <c r="AX605" s="8"/>
      <c r="AY605" s="8"/>
      <c r="AZ605" s="8"/>
      <c r="BA605" s="8"/>
      <c r="BB605" s="8">
        <v>30</v>
      </c>
      <c r="BC605" s="8"/>
      <c r="BD605" s="8"/>
      <c r="BE605" s="8"/>
      <c r="BF605" s="8"/>
      <c r="BG605" s="8"/>
      <c r="BH605" s="8">
        <v>30</v>
      </c>
      <c r="BI605" s="8"/>
      <c r="BJ605" s="8"/>
      <c r="BK605" s="8"/>
      <c r="BL605" s="8"/>
      <c r="BM605" s="8"/>
      <c r="BN605" s="8"/>
      <c r="BO605" s="8"/>
      <c r="BP605" s="8"/>
      <c r="BQ605" s="8"/>
      <c r="BR605" s="8"/>
      <c r="BS605" s="8"/>
      <c r="BT605" s="8"/>
      <c r="BU605" s="8"/>
      <c r="BV605" s="8"/>
      <c r="BW605" s="8"/>
      <c r="BX605" s="8"/>
      <c r="BY605" s="8"/>
      <c r="BZ605" s="8"/>
      <c r="CA605" s="8"/>
      <c r="CB605" s="8">
        <v>20</v>
      </c>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row>
    <row r="606" spans="1:148" ht="30" hidden="1" x14ac:dyDescent="0.25">
      <c r="A606" s="5" t="s">
        <v>1147</v>
      </c>
      <c r="B606" s="6" t="s">
        <v>1148</v>
      </c>
      <c r="C606" s="6">
        <v>240019</v>
      </c>
      <c r="D606" s="7">
        <v>46054</v>
      </c>
      <c r="E606" s="5">
        <v>3247</v>
      </c>
      <c r="F606" s="8">
        <f t="shared" si="72"/>
        <v>240</v>
      </c>
      <c r="G606" s="8">
        <f t="shared" si="73"/>
        <v>3007</v>
      </c>
      <c r="H606" s="8"/>
      <c r="I606" s="8"/>
      <c r="J606" s="8"/>
      <c r="K606" s="8"/>
      <c r="L606" s="8"/>
      <c r="M606" s="8"/>
      <c r="N606" s="8"/>
      <c r="O606" s="8"/>
      <c r="P606" s="8"/>
      <c r="Q606" s="8"/>
      <c r="R606" s="8"/>
      <c r="S606" s="8">
        <v>50</v>
      </c>
      <c r="T606" s="8"/>
      <c r="U606" s="8"/>
      <c r="V606" s="8"/>
      <c r="W606" s="8"/>
      <c r="X606" s="8"/>
      <c r="Y606" s="8"/>
      <c r="Z606" s="8"/>
      <c r="AA606" s="8">
        <v>10</v>
      </c>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v>30</v>
      </c>
      <c r="BC606" s="8"/>
      <c r="BD606" s="8"/>
      <c r="BE606" s="8"/>
      <c r="BF606" s="8"/>
      <c r="BG606" s="8"/>
      <c r="BH606" s="8"/>
      <c r="BI606" s="8"/>
      <c r="BJ606" s="8"/>
      <c r="BK606" s="8"/>
      <c r="BL606" s="8"/>
      <c r="BM606" s="8"/>
      <c r="BN606" s="8"/>
      <c r="BO606" s="8"/>
      <c r="BP606" s="8"/>
      <c r="BQ606" s="8"/>
      <c r="BR606" s="8"/>
      <c r="BS606" s="8"/>
      <c r="BT606" s="8">
        <v>10</v>
      </c>
      <c r="BU606" s="8">
        <v>10</v>
      </c>
      <c r="BV606" s="8"/>
      <c r="BW606" s="8"/>
      <c r="BX606" s="8"/>
      <c r="BY606" s="8"/>
      <c r="BZ606" s="8"/>
      <c r="CA606" s="8"/>
      <c r="CB606" s="8">
        <v>15</v>
      </c>
      <c r="CC606" s="8"/>
      <c r="CD606" s="8"/>
      <c r="CE606" s="8"/>
      <c r="CF606" s="8"/>
      <c r="CG606" s="8"/>
      <c r="CH606" s="8"/>
      <c r="CI606" s="8"/>
      <c r="CJ606" s="8"/>
      <c r="CK606" s="8"/>
      <c r="CL606" s="8"/>
      <c r="CM606" s="8"/>
      <c r="CN606" s="8"/>
      <c r="CO606" s="8"/>
      <c r="CP606" s="8"/>
      <c r="CQ606" s="8"/>
      <c r="CR606" s="8">
        <v>5</v>
      </c>
      <c r="CS606" s="8"/>
      <c r="CT606" s="8"/>
      <c r="CU606" s="8"/>
      <c r="CV606" s="8"/>
      <c r="CW606" s="8"/>
      <c r="CX606" s="8"/>
      <c r="CY606" s="8"/>
      <c r="CZ606" s="8"/>
      <c r="DA606" s="8">
        <v>30</v>
      </c>
      <c r="DB606" s="8">
        <v>20</v>
      </c>
      <c r="DC606" s="8"/>
      <c r="DD606" s="8"/>
      <c r="DE606" s="8"/>
      <c r="DF606" s="8"/>
      <c r="DG606" s="8"/>
      <c r="DH606" s="8"/>
      <c r="DI606" s="8"/>
      <c r="DJ606" s="8"/>
      <c r="DK606" s="8"/>
      <c r="DL606" s="8"/>
      <c r="DM606" s="8"/>
      <c r="DN606" s="8"/>
      <c r="DO606" s="8"/>
      <c r="DP606" s="8"/>
      <c r="DQ606" s="8"/>
      <c r="DR606" s="8"/>
      <c r="DS606" s="8"/>
      <c r="DT606" s="8"/>
      <c r="DU606" s="8"/>
      <c r="DV606" s="8">
        <v>50</v>
      </c>
      <c r="DW606" s="8"/>
      <c r="DX606" s="8"/>
      <c r="DY606" s="8"/>
      <c r="DZ606" s="8"/>
      <c r="EA606" s="8"/>
      <c r="EB606" s="8"/>
      <c r="EC606" s="8"/>
      <c r="ED606" s="8"/>
      <c r="EE606" s="8"/>
      <c r="EF606" s="8"/>
      <c r="EG606" s="8"/>
      <c r="EH606" s="8"/>
      <c r="EI606" s="8"/>
      <c r="EJ606" s="8"/>
      <c r="EK606" s="8"/>
      <c r="EL606" s="8"/>
      <c r="EM606" s="8"/>
      <c r="EN606" s="8"/>
      <c r="EO606" s="8"/>
      <c r="EP606" s="8">
        <v>10</v>
      </c>
      <c r="EQ606" s="8"/>
      <c r="ER606" s="8"/>
    </row>
    <row r="607" spans="1:148" ht="30" hidden="1" x14ac:dyDescent="0.25">
      <c r="A607" s="5" t="s">
        <v>1149</v>
      </c>
      <c r="B607" s="6" t="s">
        <v>1150</v>
      </c>
      <c r="C607" s="6">
        <v>240111</v>
      </c>
      <c r="D607" s="7">
        <v>46174</v>
      </c>
      <c r="E607" s="5">
        <v>707</v>
      </c>
      <c r="F607" s="8">
        <f t="shared" si="72"/>
        <v>150</v>
      </c>
      <c r="G607" s="8">
        <f t="shared" si="73"/>
        <v>557</v>
      </c>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v>150</v>
      </c>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row>
    <row r="608" spans="1:148" ht="30" hidden="1" x14ac:dyDescent="0.25">
      <c r="A608" s="5" t="s">
        <v>1151</v>
      </c>
      <c r="B608" s="6" t="s">
        <v>1152</v>
      </c>
      <c r="C608" s="6" t="s">
        <v>2679</v>
      </c>
      <c r="D608" s="7">
        <v>46113</v>
      </c>
      <c r="E608" s="5">
        <v>1</v>
      </c>
      <c r="F608" s="8">
        <f t="shared" si="72"/>
        <v>0</v>
      </c>
      <c r="G608" s="8">
        <f t="shared" si="73"/>
        <v>1</v>
      </c>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row>
    <row r="609" spans="1:148" ht="30" hidden="1" x14ac:dyDescent="0.25">
      <c r="A609" s="5" t="s">
        <v>1153</v>
      </c>
      <c r="B609" s="6" t="s">
        <v>1154</v>
      </c>
      <c r="C609" s="6">
        <v>24051660</v>
      </c>
      <c r="D609" s="7">
        <v>46143</v>
      </c>
      <c r="E609" s="5">
        <v>502</v>
      </c>
      <c r="F609" s="8">
        <f t="shared" si="72"/>
        <v>0</v>
      </c>
      <c r="G609" s="8">
        <f t="shared" si="73"/>
        <v>502</v>
      </c>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row>
    <row r="610" spans="1:148" ht="30" hidden="1" x14ac:dyDescent="0.25">
      <c r="A610" s="5" t="s">
        <v>1153</v>
      </c>
      <c r="B610" s="6" t="s">
        <v>1154</v>
      </c>
      <c r="C610" s="6" t="s">
        <v>2680</v>
      </c>
      <c r="D610" s="7">
        <v>45809</v>
      </c>
      <c r="E610" s="5">
        <v>552</v>
      </c>
      <c r="F610" s="8">
        <f t="shared" si="72"/>
        <v>376</v>
      </c>
      <c r="G610" s="8">
        <f t="shared" si="73"/>
        <v>176</v>
      </c>
      <c r="H610" s="8"/>
      <c r="I610" s="8"/>
      <c r="J610" s="8"/>
      <c r="K610" s="8"/>
      <c r="L610" s="8"/>
      <c r="M610" s="8"/>
      <c r="N610" s="8"/>
      <c r="O610" s="8"/>
      <c r="P610" s="8"/>
      <c r="Q610" s="8"/>
      <c r="R610" s="8"/>
      <c r="S610" s="8">
        <v>30</v>
      </c>
      <c r="T610" s="8"/>
      <c r="U610" s="8"/>
      <c r="V610" s="8"/>
      <c r="W610" s="8"/>
      <c r="X610" s="8"/>
      <c r="Y610" s="8"/>
      <c r="Z610" s="8"/>
      <c r="AA610" s="8"/>
      <c r="AB610" s="8"/>
      <c r="AC610" s="8">
        <v>20</v>
      </c>
      <c r="AD610" s="8"/>
      <c r="AE610" s="8"/>
      <c r="AF610" s="8"/>
      <c r="AG610" s="8"/>
      <c r="AH610" s="8">
        <v>30</v>
      </c>
      <c r="AI610" s="8"/>
      <c r="AJ610" s="8"/>
      <c r="AK610" s="8"/>
      <c r="AL610" s="8"/>
      <c r="AM610" s="8"/>
      <c r="AN610" s="8"/>
      <c r="AO610" s="8"/>
      <c r="AP610" s="8"/>
      <c r="AQ610" s="8"/>
      <c r="AR610" s="8"/>
      <c r="AS610" s="8">
        <v>20</v>
      </c>
      <c r="AT610" s="8"/>
      <c r="AU610" s="8">
        <v>6</v>
      </c>
      <c r="AV610" s="8"/>
      <c r="AW610" s="8">
        <v>5</v>
      </c>
      <c r="AX610" s="8"/>
      <c r="AY610" s="8"/>
      <c r="AZ610" s="8"/>
      <c r="BA610" s="8"/>
      <c r="BB610" s="8"/>
      <c r="BC610" s="8"/>
      <c r="BD610" s="8"/>
      <c r="BE610" s="8"/>
      <c r="BF610" s="8"/>
      <c r="BG610" s="8"/>
      <c r="BH610" s="8">
        <v>100</v>
      </c>
      <c r="BI610" s="8"/>
      <c r="BJ610" s="8"/>
      <c r="BK610" s="8"/>
      <c r="BL610" s="8"/>
      <c r="BM610" s="8"/>
      <c r="BN610" s="8"/>
      <c r="BO610" s="8">
        <v>100</v>
      </c>
      <c r="BP610" s="8"/>
      <c r="BQ610" s="8"/>
      <c r="BR610" s="8"/>
      <c r="BS610" s="8"/>
      <c r="BT610" s="8"/>
      <c r="BU610" s="8"/>
      <c r="BV610" s="8"/>
      <c r="BW610" s="8"/>
      <c r="BX610" s="8"/>
      <c r="BY610" s="8"/>
      <c r="BZ610" s="8"/>
      <c r="CA610" s="8"/>
      <c r="CB610" s="8">
        <v>15</v>
      </c>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v>20</v>
      </c>
      <c r="DB610" s="8"/>
      <c r="DC610" s="8"/>
      <c r="DD610" s="8"/>
      <c r="DE610" s="8"/>
      <c r="DF610" s="8"/>
      <c r="DG610" s="8"/>
      <c r="DH610" s="8"/>
      <c r="DI610" s="8"/>
      <c r="DJ610" s="8"/>
      <c r="DK610" s="8"/>
      <c r="DL610" s="8"/>
      <c r="DM610" s="8"/>
      <c r="DN610" s="8"/>
      <c r="DO610" s="8"/>
      <c r="DP610" s="8"/>
      <c r="DQ610" s="8"/>
      <c r="DR610" s="8"/>
      <c r="DS610" s="8"/>
      <c r="DT610" s="8"/>
      <c r="DU610" s="8"/>
      <c r="DV610" s="8">
        <v>20</v>
      </c>
      <c r="DW610" s="8"/>
      <c r="DX610" s="8"/>
      <c r="DY610" s="8"/>
      <c r="DZ610" s="8"/>
      <c r="EA610" s="8"/>
      <c r="EB610" s="8"/>
      <c r="EC610" s="8"/>
      <c r="ED610" s="8"/>
      <c r="EE610" s="8"/>
      <c r="EF610" s="8"/>
      <c r="EG610" s="8"/>
      <c r="EH610" s="8"/>
      <c r="EI610" s="8"/>
      <c r="EJ610" s="8"/>
      <c r="EK610" s="8"/>
      <c r="EL610" s="8"/>
      <c r="EM610" s="8"/>
      <c r="EN610" s="8"/>
      <c r="EO610" s="8"/>
      <c r="EP610" s="8">
        <v>10</v>
      </c>
      <c r="EQ610" s="8"/>
      <c r="ER610" s="8"/>
    </row>
    <row r="611" spans="1:148" ht="30" hidden="1" x14ac:dyDescent="0.25">
      <c r="A611" s="5" t="s">
        <v>1155</v>
      </c>
      <c r="B611" s="6" t="s">
        <v>1156</v>
      </c>
      <c r="C611" s="6">
        <v>2311648002</v>
      </c>
      <c r="D611" s="7">
        <v>47072</v>
      </c>
      <c r="E611" s="5">
        <v>48</v>
      </c>
      <c r="F611" s="8">
        <f t="shared" si="72"/>
        <v>0</v>
      </c>
      <c r="G611" s="8">
        <f t="shared" si="73"/>
        <v>48</v>
      </c>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row>
    <row r="612" spans="1:148" hidden="1" x14ac:dyDescent="0.25">
      <c r="A612" s="5" t="s">
        <v>1157</v>
      </c>
      <c r="B612" s="6" t="s">
        <v>1158</v>
      </c>
      <c r="C612" s="6" t="s">
        <v>1159</v>
      </c>
      <c r="D612" s="7">
        <v>46204</v>
      </c>
      <c r="E612" s="5">
        <v>96</v>
      </c>
      <c r="F612" s="8">
        <f t="shared" si="72"/>
        <v>91</v>
      </c>
      <c r="G612" s="8">
        <f t="shared" si="73"/>
        <v>5</v>
      </c>
      <c r="H612" s="8"/>
      <c r="I612" s="8"/>
      <c r="J612" s="8"/>
      <c r="K612" s="8"/>
      <c r="L612" s="8"/>
      <c r="M612" s="8"/>
      <c r="N612" s="8"/>
      <c r="O612" s="8"/>
      <c r="P612" s="8"/>
      <c r="Q612" s="8">
        <v>1</v>
      </c>
      <c r="R612" s="8">
        <v>10</v>
      </c>
      <c r="S612" s="8"/>
      <c r="T612" s="8">
        <v>4</v>
      </c>
      <c r="U612" s="8"/>
      <c r="V612" s="8"/>
      <c r="W612" s="8"/>
      <c r="X612" s="8"/>
      <c r="Y612" s="8"/>
      <c r="Z612" s="8">
        <v>5</v>
      </c>
      <c r="AA612" s="8"/>
      <c r="AB612" s="8">
        <v>4</v>
      </c>
      <c r="AC612" s="8"/>
      <c r="AD612" s="8">
        <v>5</v>
      </c>
      <c r="AE612" s="8"/>
      <c r="AF612" s="8">
        <v>3</v>
      </c>
      <c r="AG612" s="8"/>
      <c r="AH612" s="8"/>
      <c r="AI612" s="8"/>
      <c r="AJ612" s="8"/>
      <c r="AK612" s="8">
        <v>4</v>
      </c>
      <c r="AL612" s="8">
        <v>1</v>
      </c>
      <c r="AM612" s="8"/>
      <c r="AN612" s="8">
        <v>24</v>
      </c>
      <c r="AO612" s="8"/>
      <c r="AP612" s="8"/>
      <c r="AQ612" s="8"/>
      <c r="AR612" s="8"/>
      <c r="AS612" s="8"/>
      <c r="AT612" s="8"/>
      <c r="AU612" s="8"/>
      <c r="AV612" s="8"/>
      <c r="AW612" s="8"/>
      <c r="AX612" s="8">
        <v>2</v>
      </c>
      <c r="AY612" s="8"/>
      <c r="AZ612" s="8"/>
      <c r="BA612" s="8"/>
      <c r="BB612" s="8"/>
      <c r="BC612" s="8"/>
      <c r="BD612" s="8"/>
      <c r="BE612" s="8"/>
      <c r="BF612" s="8"/>
      <c r="BG612" s="8">
        <v>5</v>
      </c>
      <c r="BH612" s="8"/>
      <c r="BI612" s="8">
        <v>1</v>
      </c>
      <c r="BJ612" s="8"/>
      <c r="BK612" s="8"/>
      <c r="BL612" s="8"/>
      <c r="BM612" s="8"/>
      <c r="BN612" s="8"/>
      <c r="BO612" s="8"/>
      <c r="BP612" s="8"/>
      <c r="BQ612" s="8"/>
      <c r="BR612" s="8"/>
      <c r="BS612" s="8"/>
      <c r="BT612" s="8"/>
      <c r="BU612" s="8"/>
      <c r="BV612" s="8"/>
      <c r="BW612" s="8"/>
      <c r="BX612" s="8"/>
      <c r="BY612" s="8"/>
      <c r="BZ612" s="8"/>
      <c r="CA612" s="8"/>
      <c r="CB612" s="8"/>
      <c r="CC612" s="8">
        <v>1</v>
      </c>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v>11</v>
      </c>
      <c r="DD612" s="8"/>
      <c r="DE612" s="8"/>
      <c r="DF612" s="8"/>
      <c r="DG612" s="8"/>
      <c r="DH612" s="8"/>
      <c r="DI612" s="8"/>
      <c r="DJ612" s="8"/>
      <c r="DK612" s="8"/>
      <c r="DL612" s="8"/>
      <c r="DM612" s="8"/>
      <c r="DN612" s="8"/>
      <c r="DO612" s="8"/>
      <c r="DP612" s="8"/>
      <c r="DQ612" s="8"/>
      <c r="DR612" s="8"/>
      <c r="DS612" s="8"/>
      <c r="DT612" s="8"/>
      <c r="DU612" s="8"/>
      <c r="DV612" s="8"/>
      <c r="DW612" s="8">
        <v>10</v>
      </c>
      <c r="DX612" s="8"/>
      <c r="DY612" s="8"/>
      <c r="DZ612" s="8"/>
      <c r="EA612" s="8"/>
      <c r="EB612" s="8"/>
      <c r="EC612" s="8"/>
      <c r="ED612" s="8"/>
      <c r="EE612" s="8"/>
      <c r="EF612" s="8"/>
      <c r="EG612" s="8"/>
      <c r="EH612" s="8"/>
      <c r="EI612" s="8"/>
      <c r="EJ612" s="8"/>
      <c r="EK612" s="8"/>
      <c r="EL612" s="8"/>
      <c r="EM612" s="8"/>
      <c r="EN612" s="8"/>
      <c r="EO612" s="8"/>
      <c r="EP612" s="8"/>
      <c r="EQ612" s="8"/>
      <c r="ER612" s="8"/>
    </row>
    <row r="613" spans="1:148" ht="30" hidden="1" x14ac:dyDescent="0.25">
      <c r="A613" s="5" t="s">
        <v>1160</v>
      </c>
      <c r="B613" s="6" t="s">
        <v>1161</v>
      </c>
      <c r="C613" s="6">
        <v>2406070</v>
      </c>
      <c r="D613" s="7">
        <v>46191</v>
      </c>
      <c r="E613" s="5">
        <v>20</v>
      </c>
      <c r="F613" s="8">
        <f t="shared" si="72"/>
        <v>85</v>
      </c>
      <c r="G613" s="8">
        <f t="shared" si="73"/>
        <v>-65</v>
      </c>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v>15</v>
      </c>
      <c r="DD613" s="8">
        <v>50</v>
      </c>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v>10</v>
      </c>
      <c r="EG613" s="8"/>
      <c r="EH613" s="8"/>
      <c r="EI613" s="8"/>
      <c r="EJ613" s="8"/>
      <c r="EK613" s="8"/>
      <c r="EL613" s="8"/>
      <c r="EM613" s="8"/>
      <c r="EN613" s="8">
        <v>10</v>
      </c>
      <c r="EO613" s="8"/>
      <c r="EP613" s="8"/>
      <c r="EQ613" s="8"/>
      <c r="ER613" s="8"/>
    </row>
    <row r="614" spans="1:148" ht="30" hidden="1" x14ac:dyDescent="0.25">
      <c r="A614" s="5" t="s">
        <v>1162</v>
      </c>
      <c r="B614" s="6" t="s">
        <v>1163</v>
      </c>
      <c r="C614" s="6">
        <v>231104</v>
      </c>
      <c r="D614" s="7">
        <v>47087</v>
      </c>
      <c r="E614" s="5">
        <v>1166</v>
      </c>
      <c r="F614" s="8">
        <f t="shared" si="72"/>
        <v>104</v>
      </c>
      <c r="G614" s="8">
        <f t="shared" si="73"/>
        <v>1062</v>
      </c>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v>40</v>
      </c>
      <c r="AO614" s="8">
        <v>5</v>
      </c>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v>4</v>
      </c>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v>20</v>
      </c>
      <c r="EG614" s="8"/>
      <c r="EH614" s="8"/>
      <c r="EI614" s="8"/>
      <c r="EJ614" s="8"/>
      <c r="EK614" s="8"/>
      <c r="EL614" s="8"/>
      <c r="EM614" s="8">
        <v>25</v>
      </c>
      <c r="EN614" s="8">
        <v>10</v>
      </c>
      <c r="EO614" s="8"/>
      <c r="EP614" s="8"/>
      <c r="EQ614" s="8"/>
      <c r="ER614" s="8"/>
    </row>
    <row r="615" spans="1:148" ht="30" hidden="1" x14ac:dyDescent="0.25">
      <c r="A615" s="5" t="s">
        <v>1164</v>
      </c>
      <c r="B615" s="6" t="s">
        <v>1165</v>
      </c>
      <c r="C615" s="6">
        <v>240503</v>
      </c>
      <c r="D615" s="7">
        <v>47268</v>
      </c>
      <c r="E615" s="5">
        <v>996</v>
      </c>
      <c r="F615" s="8">
        <f t="shared" si="72"/>
        <v>120</v>
      </c>
      <c r="G615" s="8">
        <f t="shared" si="73"/>
        <v>876</v>
      </c>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v>80</v>
      </c>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v>20</v>
      </c>
      <c r="EG615" s="8"/>
      <c r="EH615" s="8"/>
      <c r="EI615" s="8"/>
      <c r="EJ615" s="8"/>
      <c r="EK615" s="8"/>
      <c r="EL615" s="8"/>
      <c r="EM615" s="8"/>
      <c r="EN615" s="8">
        <v>20</v>
      </c>
      <c r="EO615" s="8"/>
      <c r="EP615" s="8"/>
      <c r="EQ615" s="8"/>
      <c r="ER615" s="8"/>
    </row>
    <row r="616" spans="1:148" ht="30" hidden="1" x14ac:dyDescent="0.25">
      <c r="A616" s="5" t="s">
        <v>1166</v>
      </c>
      <c r="B616" s="6" t="s">
        <v>1167</v>
      </c>
      <c r="C616" s="6">
        <v>240203</v>
      </c>
      <c r="D616" s="7">
        <v>47177</v>
      </c>
      <c r="E616" s="5">
        <v>548</v>
      </c>
      <c r="F616" s="8">
        <f t="shared" si="72"/>
        <v>34</v>
      </c>
      <c r="G616" s="8">
        <f t="shared" si="73"/>
        <v>514</v>
      </c>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v>30</v>
      </c>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v>4</v>
      </c>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row>
    <row r="617" spans="1:148" ht="30" hidden="1" x14ac:dyDescent="0.25">
      <c r="A617" s="5" t="s">
        <v>1168</v>
      </c>
      <c r="B617" s="6" t="s">
        <v>1169</v>
      </c>
      <c r="C617" s="6" t="s">
        <v>1170</v>
      </c>
      <c r="D617" s="7">
        <v>45901</v>
      </c>
      <c r="E617" s="5">
        <v>50</v>
      </c>
      <c r="F617" s="8">
        <f t="shared" si="72"/>
        <v>16</v>
      </c>
      <c r="G617" s="8">
        <f t="shared" si="73"/>
        <v>34</v>
      </c>
      <c r="H617" s="8"/>
      <c r="I617" s="8"/>
      <c r="J617" s="8"/>
      <c r="K617" s="8"/>
      <c r="L617" s="8"/>
      <c r="M617" s="8"/>
      <c r="N617" s="8"/>
      <c r="O617" s="8"/>
      <c r="P617" s="8"/>
      <c r="Q617" s="8"/>
      <c r="R617" s="8">
        <v>12</v>
      </c>
      <c r="S617" s="8"/>
      <c r="T617" s="8">
        <v>1</v>
      </c>
      <c r="U617" s="8"/>
      <c r="V617" s="8"/>
      <c r="W617" s="8"/>
      <c r="X617" s="8"/>
      <c r="Y617" s="8"/>
      <c r="Z617" s="8">
        <v>1</v>
      </c>
      <c r="AA617" s="8"/>
      <c r="AB617" s="8"/>
      <c r="AC617" s="8"/>
      <c r="AD617" s="8"/>
      <c r="AE617" s="8"/>
      <c r="AF617" s="8">
        <v>1</v>
      </c>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v>1</v>
      </c>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row>
    <row r="618" spans="1:148" ht="30" hidden="1" x14ac:dyDescent="0.25">
      <c r="A618" s="5" t="s">
        <v>1171</v>
      </c>
      <c r="B618" s="6" t="s">
        <v>1172</v>
      </c>
      <c r="C618" s="6" t="s">
        <v>1173</v>
      </c>
      <c r="D618" s="7">
        <v>46055</v>
      </c>
      <c r="E618" s="5">
        <v>60</v>
      </c>
      <c r="F618" s="8">
        <f t="shared" si="72"/>
        <v>49</v>
      </c>
      <c r="G618" s="8">
        <f t="shared" si="73"/>
        <v>11</v>
      </c>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v>4</v>
      </c>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v>10</v>
      </c>
      <c r="CB618" s="8"/>
      <c r="CC618" s="8"/>
      <c r="CD618" s="8"/>
      <c r="CE618" s="8"/>
      <c r="CF618" s="8"/>
      <c r="CG618" s="8"/>
      <c r="CH618" s="8"/>
      <c r="CI618" s="8">
        <v>15</v>
      </c>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v>9</v>
      </c>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v>6</v>
      </c>
      <c r="EG618" s="8"/>
      <c r="EH618" s="8"/>
      <c r="EI618" s="8"/>
      <c r="EJ618" s="8"/>
      <c r="EK618" s="8">
        <v>1</v>
      </c>
      <c r="EL618" s="8"/>
      <c r="EM618" s="8"/>
      <c r="EN618" s="8">
        <v>4</v>
      </c>
      <c r="EO618" s="8"/>
      <c r="EP618" s="8"/>
      <c r="EQ618" s="8"/>
      <c r="ER618" s="8"/>
    </row>
    <row r="619" spans="1:148" ht="30" hidden="1" x14ac:dyDescent="0.25">
      <c r="A619" s="5" t="s">
        <v>365</v>
      </c>
      <c r="B619" s="6" t="s">
        <v>366</v>
      </c>
      <c r="C619" s="6" t="s">
        <v>1174</v>
      </c>
      <c r="D619" s="7">
        <v>46691</v>
      </c>
      <c r="E619" s="5">
        <v>208</v>
      </c>
      <c r="F619" s="8">
        <f t="shared" si="72"/>
        <v>107</v>
      </c>
      <c r="G619" s="8">
        <f t="shared" si="73"/>
        <v>101</v>
      </c>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v>15</v>
      </c>
      <c r="AO619" s="8">
        <v>20</v>
      </c>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v>2</v>
      </c>
      <c r="DE619" s="8"/>
      <c r="DF619" s="8"/>
      <c r="DG619" s="8">
        <v>30</v>
      </c>
      <c r="DH619" s="8"/>
      <c r="DI619" s="8"/>
      <c r="DJ619" s="8"/>
      <c r="DK619" s="8"/>
      <c r="DL619" s="8"/>
      <c r="DM619" s="8"/>
      <c r="DN619" s="8"/>
      <c r="DO619" s="8"/>
      <c r="DP619" s="8">
        <v>10</v>
      </c>
      <c r="DQ619" s="8"/>
      <c r="DR619" s="8"/>
      <c r="DS619" s="8"/>
      <c r="DT619" s="8"/>
      <c r="DU619" s="8"/>
      <c r="DV619" s="8"/>
      <c r="DW619" s="8"/>
      <c r="DX619" s="8"/>
      <c r="DY619" s="8"/>
      <c r="DZ619" s="8"/>
      <c r="EA619" s="8"/>
      <c r="EB619" s="8"/>
      <c r="EC619" s="8"/>
      <c r="ED619" s="8"/>
      <c r="EE619" s="8"/>
      <c r="EF619" s="8">
        <v>25</v>
      </c>
      <c r="EG619" s="8"/>
      <c r="EH619" s="8"/>
      <c r="EI619" s="8"/>
      <c r="EJ619" s="8"/>
      <c r="EK619" s="8"/>
      <c r="EL619" s="8"/>
      <c r="EM619" s="8"/>
      <c r="EN619" s="8">
        <v>5</v>
      </c>
      <c r="EO619" s="8"/>
      <c r="EP619" s="8"/>
      <c r="EQ619" s="8"/>
      <c r="ER619" s="8"/>
    </row>
    <row r="620" spans="1:148" ht="105" hidden="1" x14ac:dyDescent="0.25">
      <c r="A620" s="5" t="s">
        <v>1175</v>
      </c>
      <c r="B620" s="6" t="s">
        <v>1176</v>
      </c>
      <c r="C620" s="6" t="s">
        <v>1177</v>
      </c>
      <c r="D620" s="7">
        <v>47391</v>
      </c>
      <c r="E620" s="5">
        <v>150</v>
      </c>
      <c r="F620" s="8">
        <f t="shared" si="72"/>
        <v>150</v>
      </c>
      <c r="G620" s="8">
        <f t="shared" si="73"/>
        <v>0</v>
      </c>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v>10</v>
      </c>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v>90</v>
      </c>
      <c r="DD620" s="8">
        <v>50</v>
      </c>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row>
    <row r="621" spans="1:148" ht="105" hidden="1" x14ac:dyDescent="0.25">
      <c r="A621" s="5" t="s">
        <v>1175</v>
      </c>
      <c r="B621" s="6" t="s">
        <v>1176</v>
      </c>
      <c r="C621" s="6" t="s">
        <v>1178</v>
      </c>
      <c r="D621" s="7">
        <v>47362</v>
      </c>
      <c r="E621" s="5">
        <v>200</v>
      </c>
      <c r="F621" s="8">
        <f t="shared" si="72"/>
        <v>200</v>
      </c>
      <c r="G621" s="8">
        <f t="shared" si="73"/>
        <v>0</v>
      </c>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v>190</v>
      </c>
      <c r="CQ621" s="8"/>
      <c r="CR621" s="8"/>
      <c r="CS621" s="8"/>
      <c r="CT621" s="8"/>
      <c r="CU621" s="8"/>
      <c r="CV621" s="8"/>
      <c r="CW621" s="8"/>
      <c r="CX621" s="8"/>
      <c r="CY621" s="8"/>
      <c r="CZ621" s="8"/>
      <c r="DA621" s="8"/>
      <c r="DB621" s="8"/>
      <c r="DC621" s="8">
        <v>10</v>
      </c>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row>
    <row r="622" spans="1:148" ht="75" hidden="1" x14ac:dyDescent="0.25">
      <c r="A622" s="5" t="s">
        <v>1179</v>
      </c>
      <c r="B622" s="6" t="s">
        <v>1180</v>
      </c>
      <c r="C622" s="6">
        <v>2405712005</v>
      </c>
      <c r="D622" s="7">
        <v>47262</v>
      </c>
      <c r="E622" s="5">
        <v>2256</v>
      </c>
      <c r="F622" s="8">
        <f t="shared" si="72"/>
        <v>1180</v>
      </c>
      <c r="G622" s="8">
        <f t="shared" si="73"/>
        <v>1076</v>
      </c>
      <c r="H622" s="8"/>
      <c r="I622" s="8"/>
      <c r="J622" s="8"/>
      <c r="K622" s="8"/>
      <c r="L622" s="8"/>
      <c r="M622" s="8"/>
      <c r="N622" s="8"/>
      <c r="O622" s="8"/>
      <c r="P622" s="8"/>
      <c r="Q622" s="8"/>
      <c r="R622" s="8">
        <v>4</v>
      </c>
      <c r="S622" s="8"/>
      <c r="T622" s="8"/>
      <c r="U622" s="8"/>
      <c r="V622" s="8"/>
      <c r="W622" s="8"/>
      <c r="X622" s="8"/>
      <c r="Y622" s="8"/>
      <c r="Z622" s="8"/>
      <c r="AA622" s="8"/>
      <c r="AB622" s="8"/>
      <c r="AC622" s="8"/>
      <c r="AD622" s="8"/>
      <c r="AE622" s="8"/>
      <c r="AF622" s="8">
        <v>1</v>
      </c>
      <c r="AG622" s="8"/>
      <c r="AH622" s="8"/>
      <c r="AI622" s="8"/>
      <c r="AJ622" s="8"/>
      <c r="AK622" s="8"/>
      <c r="AL622" s="8"/>
      <c r="AM622" s="8"/>
      <c r="AN622" s="8">
        <v>400</v>
      </c>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v>300</v>
      </c>
      <c r="CG622" s="8"/>
      <c r="CH622" s="8"/>
      <c r="CI622" s="8"/>
      <c r="CJ622" s="8"/>
      <c r="CK622" s="8"/>
      <c r="CL622" s="8"/>
      <c r="CM622" s="8"/>
      <c r="CN622" s="8"/>
      <c r="CO622" s="8"/>
      <c r="CP622" s="8">
        <v>25</v>
      </c>
      <c r="CQ622" s="8"/>
      <c r="CR622" s="8"/>
      <c r="CS622" s="8"/>
      <c r="CT622" s="8"/>
      <c r="CU622" s="8"/>
      <c r="CV622" s="8"/>
      <c r="CW622" s="8"/>
      <c r="CX622" s="8"/>
      <c r="CY622" s="8"/>
      <c r="CZ622" s="8"/>
      <c r="DA622" s="8"/>
      <c r="DB622" s="8"/>
      <c r="DC622" s="8">
        <v>200</v>
      </c>
      <c r="DD622" s="8"/>
      <c r="DE622" s="8"/>
      <c r="DF622" s="8"/>
      <c r="DG622" s="8">
        <v>150</v>
      </c>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v>100</v>
      </c>
      <c r="EG622" s="8"/>
      <c r="EH622" s="8"/>
      <c r="EI622" s="8"/>
      <c r="EJ622" s="8"/>
      <c r="EK622" s="8"/>
      <c r="EL622" s="8"/>
      <c r="EM622" s="8"/>
      <c r="EN622" s="8"/>
      <c r="EO622" s="8"/>
      <c r="EP622" s="8"/>
      <c r="EQ622" s="8"/>
      <c r="ER622" s="8"/>
    </row>
    <row r="623" spans="1:148" ht="45" hidden="1" x14ac:dyDescent="0.25">
      <c r="A623" s="5" t="s">
        <v>1181</v>
      </c>
      <c r="B623" s="6" t="s">
        <v>1182</v>
      </c>
      <c r="C623" s="6">
        <v>221205</v>
      </c>
      <c r="D623" s="7">
        <v>46752</v>
      </c>
      <c r="E623" s="5">
        <v>38</v>
      </c>
      <c r="F623" s="8">
        <f t="shared" si="72"/>
        <v>11</v>
      </c>
      <c r="G623" s="8">
        <f t="shared" si="73"/>
        <v>27</v>
      </c>
      <c r="H623" s="8"/>
      <c r="I623" s="8"/>
      <c r="J623" s="8"/>
      <c r="K623" s="8"/>
      <c r="L623" s="8"/>
      <c r="M623" s="8"/>
      <c r="N623" s="8"/>
      <c r="O623" s="8"/>
      <c r="P623" s="8"/>
      <c r="Q623" s="8"/>
      <c r="R623" s="8">
        <v>1</v>
      </c>
      <c r="S623" s="8"/>
      <c r="T623" s="8"/>
      <c r="U623" s="8"/>
      <c r="V623" s="8"/>
      <c r="W623" s="8"/>
      <c r="X623" s="8"/>
      <c r="Y623" s="8"/>
      <c r="Z623" s="8"/>
      <c r="AA623" s="8"/>
      <c r="AB623" s="8"/>
      <c r="AC623" s="8"/>
      <c r="AD623" s="8"/>
      <c r="AE623" s="8"/>
      <c r="AF623" s="8">
        <v>1</v>
      </c>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v>1</v>
      </c>
      <c r="CU623" s="8"/>
      <c r="CV623" s="8"/>
      <c r="CW623" s="8"/>
      <c r="CX623" s="8"/>
      <c r="CY623" s="8"/>
      <c r="CZ623" s="8"/>
      <c r="DA623" s="8"/>
      <c r="DB623" s="8"/>
      <c r="DC623" s="8"/>
      <c r="DD623" s="8"/>
      <c r="DE623" s="8"/>
      <c r="DF623" s="8"/>
      <c r="DG623" s="8">
        <v>3</v>
      </c>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v>1</v>
      </c>
      <c r="EG623" s="8"/>
      <c r="EH623" s="8"/>
      <c r="EI623" s="8"/>
      <c r="EJ623" s="8"/>
      <c r="EK623" s="8">
        <v>1</v>
      </c>
      <c r="EL623" s="8"/>
      <c r="EM623" s="8">
        <v>2</v>
      </c>
      <c r="EN623" s="8">
        <v>1</v>
      </c>
      <c r="EO623" s="8"/>
      <c r="EP623" s="8"/>
      <c r="EQ623" s="8"/>
      <c r="ER623" s="8"/>
    </row>
    <row r="624" spans="1:148" ht="60" hidden="1" x14ac:dyDescent="0.25">
      <c r="A624" s="5" t="s">
        <v>1183</v>
      </c>
      <c r="B624" s="6" t="s">
        <v>1184</v>
      </c>
      <c r="C624" s="6">
        <v>240809</v>
      </c>
      <c r="D624" s="7">
        <v>47361</v>
      </c>
      <c r="E624" s="5">
        <v>38</v>
      </c>
      <c r="F624" s="8">
        <f t="shared" si="72"/>
        <v>0</v>
      </c>
      <c r="G624" s="8">
        <f t="shared" si="73"/>
        <v>38</v>
      </c>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row>
    <row r="625" spans="1:148" ht="45" hidden="1" x14ac:dyDescent="0.25">
      <c r="A625" s="5" t="s">
        <v>443</v>
      </c>
      <c r="B625" s="6" t="s">
        <v>444</v>
      </c>
      <c r="C625" s="6">
        <v>240611</v>
      </c>
      <c r="D625" s="7">
        <v>47299</v>
      </c>
      <c r="E625" s="5">
        <v>64</v>
      </c>
      <c r="F625" s="8">
        <f t="shared" si="72"/>
        <v>0</v>
      </c>
      <c r="G625" s="8">
        <f t="shared" si="73"/>
        <v>64</v>
      </c>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row>
    <row r="626" spans="1:148" ht="45" hidden="1" x14ac:dyDescent="0.25">
      <c r="A626" s="5" t="s">
        <v>514</v>
      </c>
      <c r="B626" s="6" t="s">
        <v>515</v>
      </c>
      <c r="C626" s="6" t="s">
        <v>1185</v>
      </c>
      <c r="D626" s="7">
        <v>47391</v>
      </c>
      <c r="E626" s="5">
        <v>42898</v>
      </c>
      <c r="F626" s="8">
        <f t="shared" si="72"/>
        <v>4725</v>
      </c>
      <c r="G626" s="8">
        <f t="shared" si="73"/>
        <v>38173</v>
      </c>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v>625</v>
      </c>
      <c r="AR626" s="8"/>
      <c r="AS626" s="8"/>
      <c r="AT626" s="8"/>
      <c r="AU626" s="8"/>
      <c r="AV626" s="8"/>
      <c r="AW626" s="8"/>
      <c r="AX626" s="8"/>
      <c r="AY626" s="8"/>
      <c r="AZ626" s="8"/>
      <c r="BA626" s="8"/>
      <c r="BB626" s="8"/>
      <c r="BC626" s="8">
        <v>500</v>
      </c>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v>400</v>
      </c>
      <c r="DE626" s="8"/>
      <c r="DF626" s="8"/>
      <c r="DG626" s="8"/>
      <c r="DH626" s="8"/>
      <c r="DI626" s="8"/>
      <c r="DJ626" s="8"/>
      <c r="DK626" s="8"/>
      <c r="DL626" s="8"/>
      <c r="DM626" s="8"/>
      <c r="DN626" s="8"/>
      <c r="DO626" s="8"/>
      <c r="DP626" s="8">
        <v>700</v>
      </c>
      <c r="DQ626" s="8"/>
      <c r="DR626" s="8"/>
      <c r="DS626" s="8"/>
      <c r="DT626" s="8"/>
      <c r="DU626" s="8"/>
      <c r="DV626" s="8"/>
      <c r="DW626" s="8"/>
      <c r="DX626" s="8"/>
      <c r="DY626" s="8"/>
      <c r="DZ626" s="8"/>
      <c r="EA626" s="8"/>
      <c r="EB626" s="8"/>
      <c r="EC626" s="8"/>
      <c r="ED626" s="8"/>
      <c r="EE626" s="8"/>
      <c r="EF626" s="8">
        <v>2000</v>
      </c>
      <c r="EG626" s="8"/>
      <c r="EH626" s="8"/>
      <c r="EI626" s="8"/>
      <c r="EJ626" s="8"/>
      <c r="EK626" s="8"/>
      <c r="EL626" s="8"/>
      <c r="EM626" s="8"/>
      <c r="EN626" s="8">
        <v>500</v>
      </c>
      <c r="EO626" s="8"/>
      <c r="EP626" s="8"/>
      <c r="EQ626" s="8"/>
      <c r="ER626" s="8"/>
    </row>
    <row r="627" spans="1:148" hidden="1" x14ac:dyDescent="0.25">
      <c r="A627" s="5" t="s">
        <v>1186</v>
      </c>
      <c r="B627" s="6" t="s">
        <v>1187</v>
      </c>
      <c r="C627" s="6">
        <v>2409034</v>
      </c>
      <c r="D627" s="7">
        <v>46275</v>
      </c>
      <c r="E627" s="5">
        <v>21</v>
      </c>
      <c r="F627" s="8">
        <f t="shared" si="72"/>
        <v>10</v>
      </c>
      <c r="G627" s="8">
        <f t="shared" si="73"/>
        <v>11</v>
      </c>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v>10</v>
      </c>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row>
    <row r="628" spans="1:148" hidden="1" x14ac:dyDescent="0.25">
      <c r="A628" s="5" t="s">
        <v>1186</v>
      </c>
      <c r="B628" s="6" t="s">
        <v>1187</v>
      </c>
      <c r="C628" s="6">
        <v>2409031</v>
      </c>
      <c r="D628" s="7">
        <v>46274</v>
      </c>
      <c r="E628" s="5">
        <v>21</v>
      </c>
      <c r="F628" s="8">
        <f t="shared" si="72"/>
        <v>0</v>
      </c>
      <c r="G628" s="8">
        <f t="shared" si="73"/>
        <v>21</v>
      </c>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row>
    <row r="629" spans="1:148" ht="45" hidden="1" x14ac:dyDescent="0.25">
      <c r="A629" s="5" t="s">
        <v>1188</v>
      </c>
      <c r="B629" s="6" t="s">
        <v>1189</v>
      </c>
      <c r="C629" s="6">
        <v>1233069</v>
      </c>
      <c r="D629" s="7">
        <v>46368</v>
      </c>
      <c r="E629" s="5">
        <v>44</v>
      </c>
      <c r="F629" s="8">
        <f t="shared" si="72"/>
        <v>0</v>
      </c>
      <c r="G629" s="8">
        <f t="shared" si="73"/>
        <v>44</v>
      </c>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row>
    <row r="630" spans="1:148" ht="45" hidden="1" x14ac:dyDescent="0.25">
      <c r="A630" s="5" t="s">
        <v>1188</v>
      </c>
      <c r="B630" s="6" t="s">
        <v>1189</v>
      </c>
      <c r="C630" s="6">
        <v>1230241</v>
      </c>
      <c r="D630" s="7">
        <v>46103</v>
      </c>
      <c r="E630" s="5">
        <v>70</v>
      </c>
      <c r="F630" s="8">
        <f t="shared" si="72"/>
        <v>0</v>
      </c>
      <c r="G630" s="8">
        <f t="shared" si="73"/>
        <v>70</v>
      </c>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row>
    <row r="631" spans="1:148" ht="60" hidden="1" x14ac:dyDescent="0.25">
      <c r="A631" s="5" t="s">
        <v>134</v>
      </c>
      <c r="B631" s="6" t="s">
        <v>135</v>
      </c>
      <c r="C631" s="6">
        <v>302099</v>
      </c>
      <c r="D631" s="7">
        <v>46661</v>
      </c>
      <c r="E631" s="5">
        <v>1</v>
      </c>
      <c r="F631" s="8">
        <f t="shared" si="72"/>
        <v>0</v>
      </c>
      <c r="G631" s="8">
        <f t="shared" si="73"/>
        <v>1</v>
      </c>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row>
    <row r="632" spans="1:148" ht="60" hidden="1" x14ac:dyDescent="0.25">
      <c r="A632" s="5" t="s">
        <v>134</v>
      </c>
      <c r="B632" s="6" t="s">
        <v>135</v>
      </c>
      <c r="C632" s="6">
        <v>301977</v>
      </c>
      <c r="D632" s="7">
        <v>46661</v>
      </c>
      <c r="E632" s="5">
        <v>8</v>
      </c>
      <c r="F632" s="8">
        <f t="shared" si="72"/>
        <v>0</v>
      </c>
      <c r="G632" s="8">
        <f t="shared" si="73"/>
        <v>8</v>
      </c>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row>
    <row r="633" spans="1:148" ht="60" hidden="1" x14ac:dyDescent="0.25">
      <c r="A633" s="5" t="s">
        <v>134</v>
      </c>
      <c r="B633" s="6" t="s">
        <v>135</v>
      </c>
      <c r="C633" s="6">
        <v>301944</v>
      </c>
      <c r="D633" s="7">
        <v>46661</v>
      </c>
      <c r="E633" s="5">
        <v>3</v>
      </c>
      <c r="F633" s="8">
        <f t="shared" si="72"/>
        <v>0</v>
      </c>
      <c r="G633" s="8">
        <f t="shared" si="73"/>
        <v>3</v>
      </c>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row>
    <row r="634" spans="1:148" ht="60" hidden="1" x14ac:dyDescent="0.25">
      <c r="A634" s="5" t="s">
        <v>134</v>
      </c>
      <c r="B634" s="6" t="s">
        <v>135</v>
      </c>
      <c r="C634" s="6">
        <v>302940</v>
      </c>
      <c r="D634" s="7">
        <v>46721</v>
      </c>
      <c r="E634" s="5">
        <v>12</v>
      </c>
      <c r="F634" s="8">
        <f t="shared" si="72"/>
        <v>0</v>
      </c>
      <c r="G634" s="8">
        <f t="shared" si="73"/>
        <v>12</v>
      </c>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row>
    <row r="635" spans="1:148" ht="60" hidden="1" x14ac:dyDescent="0.25">
      <c r="A635" s="5" t="s">
        <v>134</v>
      </c>
      <c r="B635" s="6" t="s">
        <v>135</v>
      </c>
      <c r="C635" s="6">
        <v>303116</v>
      </c>
      <c r="D635" s="7">
        <v>46721</v>
      </c>
      <c r="E635" s="5">
        <v>14</v>
      </c>
      <c r="F635" s="8">
        <f t="shared" si="72"/>
        <v>0</v>
      </c>
      <c r="G635" s="8">
        <f t="shared" si="73"/>
        <v>14</v>
      </c>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row>
    <row r="636" spans="1:148" ht="60" hidden="1" x14ac:dyDescent="0.25">
      <c r="A636" s="5" t="s">
        <v>1190</v>
      </c>
      <c r="B636" s="6" t="s">
        <v>1191</v>
      </c>
      <c r="C636" s="6" t="s">
        <v>1192</v>
      </c>
      <c r="D636" s="7">
        <v>47087</v>
      </c>
      <c r="E636" s="5">
        <v>109</v>
      </c>
      <c r="F636" s="8">
        <f t="shared" si="72"/>
        <v>97</v>
      </c>
      <c r="G636" s="8">
        <f t="shared" si="73"/>
        <v>12</v>
      </c>
      <c r="H636" s="8"/>
      <c r="I636" s="8"/>
      <c r="J636" s="8"/>
      <c r="K636" s="8"/>
      <c r="L636" s="8"/>
      <c r="M636" s="8"/>
      <c r="N636" s="8"/>
      <c r="O636" s="8"/>
      <c r="P636" s="8"/>
      <c r="Q636" s="8"/>
      <c r="R636" s="8">
        <v>1</v>
      </c>
      <c r="S636" s="8"/>
      <c r="T636" s="8"/>
      <c r="U636" s="8"/>
      <c r="V636" s="8"/>
      <c r="W636" s="8"/>
      <c r="X636" s="8"/>
      <c r="Y636" s="8"/>
      <c r="Z636" s="8">
        <v>1</v>
      </c>
      <c r="AA636" s="8"/>
      <c r="AB636" s="8"/>
      <c r="AC636" s="8"/>
      <c r="AD636" s="8"/>
      <c r="AE636" s="8"/>
      <c r="AF636" s="8">
        <v>1</v>
      </c>
      <c r="AG636" s="8"/>
      <c r="AH636" s="8"/>
      <c r="AI636" s="8"/>
      <c r="AJ636" s="8"/>
      <c r="AK636" s="8"/>
      <c r="AL636" s="8"/>
      <c r="AM636" s="8"/>
      <c r="AN636" s="8">
        <v>30</v>
      </c>
      <c r="AO636" s="8"/>
      <c r="AP636" s="8"/>
      <c r="AQ636" s="8"/>
      <c r="AR636" s="8"/>
      <c r="AS636" s="8"/>
      <c r="AT636" s="8"/>
      <c r="AU636" s="8"/>
      <c r="AV636" s="8"/>
      <c r="AW636" s="8"/>
      <c r="AX636" s="8"/>
      <c r="AY636" s="8"/>
      <c r="AZ636" s="8"/>
      <c r="BA636" s="8">
        <v>10</v>
      </c>
      <c r="BB636" s="8"/>
      <c r="BC636" s="8">
        <v>2</v>
      </c>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v>15</v>
      </c>
      <c r="CJ636" s="8"/>
      <c r="CK636" s="8"/>
      <c r="CL636" s="8"/>
      <c r="CM636" s="8"/>
      <c r="CN636" s="8"/>
      <c r="CO636" s="8"/>
      <c r="CP636" s="8">
        <v>3</v>
      </c>
      <c r="CQ636" s="8"/>
      <c r="CR636" s="8"/>
      <c r="CS636" s="8"/>
      <c r="CT636" s="8"/>
      <c r="CU636" s="8"/>
      <c r="CV636" s="8"/>
      <c r="CW636" s="8"/>
      <c r="CX636" s="8"/>
      <c r="CY636" s="8"/>
      <c r="CZ636" s="8"/>
      <c r="DA636" s="8"/>
      <c r="DB636" s="8"/>
      <c r="DC636" s="8">
        <v>5</v>
      </c>
      <c r="DD636" s="8">
        <v>5</v>
      </c>
      <c r="DE636" s="8"/>
      <c r="DF636" s="8"/>
      <c r="DG636" s="8"/>
      <c r="DH636" s="8">
        <v>10</v>
      </c>
      <c r="DI636" s="8"/>
      <c r="DJ636" s="8"/>
      <c r="DK636" s="8"/>
      <c r="DL636" s="8"/>
      <c r="DM636" s="8"/>
      <c r="DN636" s="8"/>
      <c r="DO636" s="8"/>
      <c r="DP636" s="8"/>
      <c r="DQ636" s="8"/>
      <c r="DR636" s="8"/>
      <c r="DS636" s="8"/>
      <c r="DT636" s="8"/>
      <c r="DU636" s="8"/>
      <c r="DV636" s="8"/>
      <c r="DW636" s="8">
        <v>10</v>
      </c>
      <c r="DX636" s="8"/>
      <c r="DY636" s="8"/>
      <c r="DZ636" s="8"/>
      <c r="EA636" s="8"/>
      <c r="EB636" s="8"/>
      <c r="EC636" s="8"/>
      <c r="ED636" s="8"/>
      <c r="EE636" s="8"/>
      <c r="EF636" s="8"/>
      <c r="EG636" s="8"/>
      <c r="EH636" s="8"/>
      <c r="EI636" s="8"/>
      <c r="EJ636" s="8"/>
      <c r="EK636" s="8">
        <v>4</v>
      </c>
      <c r="EL636" s="8"/>
      <c r="EM636" s="8"/>
      <c r="EN636" s="8"/>
      <c r="EO636" s="8"/>
      <c r="EP636" s="8"/>
      <c r="EQ636" s="8"/>
      <c r="ER636" s="8"/>
    </row>
    <row r="637" spans="1:148" ht="45" hidden="1" x14ac:dyDescent="0.25">
      <c r="A637" s="5" t="s">
        <v>1193</v>
      </c>
      <c r="B637" s="6" t="s">
        <v>1194</v>
      </c>
      <c r="C637" s="6">
        <v>2302516907</v>
      </c>
      <c r="D637" s="7">
        <v>46783</v>
      </c>
      <c r="E637" s="5">
        <v>72</v>
      </c>
      <c r="F637" s="8">
        <f t="shared" si="72"/>
        <v>0</v>
      </c>
      <c r="G637" s="8">
        <f t="shared" si="73"/>
        <v>72</v>
      </c>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row>
    <row r="638" spans="1:148" ht="45" hidden="1" x14ac:dyDescent="0.25">
      <c r="A638" s="5" t="s">
        <v>1195</v>
      </c>
      <c r="B638" s="6" t="s">
        <v>1196</v>
      </c>
      <c r="C638" s="6">
        <v>2306577219</v>
      </c>
      <c r="D638" s="7">
        <v>46904</v>
      </c>
      <c r="E638" s="5">
        <v>108</v>
      </c>
      <c r="F638" s="8">
        <f t="shared" si="72"/>
        <v>0</v>
      </c>
      <c r="G638" s="8">
        <f t="shared" si="73"/>
        <v>108</v>
      </c>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row>
    <row r="639" spans="1:148" ht="45" hidden="1" x14ac:dyDescent="0.25">
      <c r="A639" s="5" t="s">
        <v>1197</v>
      </c>
      <c r="B639" s="6" t="s">
        <v>1198</v>
      </c>
      <c r="C639" s="6">
        <v>2302516909</v>
      </c>
      <c r="D639" s="7">
        <v>46783</v>
      </c>
      <c r="E639" s="5">
        <v>112</v>
      </c>
      <c r="F639" s="8">
        <f t="shared" si="72"/>
        <v>0</v>
      </c>
      <c r="G639" s="8">
        <f t="shared" si="73"/>
        <v>112</v>
      </c>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row>
    <row r="640" spans="1:148" ht="45" hidden="1" x14ac:dyDescent="0.25">
      <c r="A640" s="5" t="s">
        <v>445</v>
      </c>
      <c r="B640" s="6" t="s">
        <v>446</v>
      </c>
      <c r="C640" s="6">
        <v>2306577221</v>
      </c>
      <c r="D640" s="7">
        <v>46904</v>
      </c>
      <c r="E640" s="5">
        <v>194</v>
      </c>
      <c r="F640" s="8">
        <f t="shared" si="72"/>
        <v>17</v>
      </c>
      <c r="G640" s="8">
        <f t="shared" si="73"/>
        <v>177</v>
      </c>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v>5</v>
      </c>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v>5</v>
      </c>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v>2</v>
      </c>
      <c r="EG640" s="8"/>
      <c r="EH640" s="8"/>
      <c r="EI640" s="8"/>
      <c r="EJ640" s="8"/>
      <c r="EK640" s="8"/>
      <c r="EL640" s="8"/>
      <c r="EM640" s="8"/>
      <c r="EN640" s="8">
        <v>5</v>
      </c>
      <c r="EO640" s="8"/>
      <c r="EP640" s="8"/>
      <c r="EQ640" s="8"/>
      <c r="ER640" s="8"/>
    </row>
    <row r="641" spans="1:148" ht="45" hidden="1" x14ac:dyDescent="0.25">
      <c r="A641" s="5" t="s">
        <v>459</v>
      </c>
      <c r="B641" s="6" t="s">
        <v>460</v>
      </c>
      <c r="C641" s="6" t="s">
        <v>461</v>
      </c>
      <c r="D641" s="7">
        <v>47231</v>
      </c>
      <c r="E641" s="5">
        <v>79</v>
      </c>
      <c r="F641" s="8">
        <f t="shared" si="72"/>
        <v>0</v>
      </c>
      <c r="G641" s="8">
        <f t="shared" si="73"/>
        <v>79</v>
      </c>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row>
    <row r="642" spans="1:148" ht="45" hidden="1" x14ac:dyDescent="0.25">
      <c r="A642" s="5" t="s">
        <v>1199</v>
      </c>
      <c r="B642" s="6" t="s">
        <v>1200</v>
      </c>
      <c r="C642" s="6">
        <v>2311659710</v>
      </c>
      <c r="D642" s="7">
        <v>47077</v>
      </c>
      <c r="E642" s="5">
        <v>138</v>
      </c>
      <c r="F642" s="8">
        <f t="shared" si="72"/>
        <v>23</v>
      </c>
      <c r="G642" s="8">
        <f t="shared" si="73"/>
        <v>115</v>
      </c>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v>5</v>
      </c>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v>15</v>
      </c>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v>2</v>
      </c>
      <c r="EG642" s="8"/>
      <c r="EH642" s="8"/>
      <c r="EI642" s="8"/>
      <c r="EJ642" s="8"/>
      <c r="EK642" s="8"/>
      <c r="EL642" s="8"/>
      <c r="EM642" s="8"/>
      <c r="EN642" s="8">
        <v>1</v>
      </c>
      <c r="EO642" s="8"/>
      <c r="EP642" s="8"/>
      <c r="EQ642" s="8"/>
      <c r="ER642" s="8"/>
    </row>
    <row r="643" spans="1:148" ht="45" hidden="1" x14ac:dyDescent="0.25">
      <c r="A643" s="5" t="s">
        <v>1201</v>
      </c>
      <c r="B643" s="6" t="s">
        <v>1202</v>
      </c>
      <c r="C643" s="6">
        <v>2306577265</v>
      </c>
      <c r="D643" s="7">
        <v>46904</v>
      </c>
      <c r="E643" s="5">
        <v>400</v>
      </c>
      <c r="F643" s="8">
        <f t="shared" si="72"/>
        <v>108</v>
      </c>
      <c r="G643" s="8">
        <f t="shared" si="73"/>
        <v>292</v>
      </c>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v>50</v>
      </c>
      <c r="AO643" s="8"/>
      <c r="AP643" s="8"/>
      <c r="AQ643" s="8"/>
      <c r="AR643" s="8"/>
      <c r="AS643" s="8"/>
      <c r="AT643" s="8"/>
      <c r="AU643" s="8"/>
      <c r="AV643" s="8"/>
      <c r="AW643" s="8"/>
      <c r="AX643" s="8"/>
      <c r="AY643" s="8"/>
      <c r="AZ643" s="8"/>
      <c r="BA643" s="8"/>
      <c r="BB643" s="8"/>
      <c r="BC643" s="8">
        <v>5</v>
      </c>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v>40</v>
      </c>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v>3</v>
      </c>
      <c r="EG643" s="8"/>
      <c r="EH643" s="8"/>
      <c r="EI643" s="8"/>
      <c r="EJ643" s="8"/>
      <c r="EK643" s="8"/>
      <c r="EL643" s="8"/>
      <c r="EM643" s="8"/>
      <c r="EN643" s="8">
        <v>10</v>
      </c>
      <c r="EO643" s="8"/>
      <c r="EP643" s="8"/>
      <c r="EQ643" s="8"/>
      <c r="ER643" s="8"/>
    </row>
    <row r="644" spans="1:148" ht="45" hidden="1" x14ac:dyDescent="0.25">
      <c r="A644" s="5" t="s">
        <v>1203</v>
      </c>
      <c r="B644" s="6" t="s">
        <v>1204</v>
      </c>
      <c r="C644" s="6">
        <v>2304565041</v>
      </c>
      <c r="D644" s="7">
        <v>46843</v>
      </c>
      <c r="E644" s="5">
        <v>1064</v>
      </c>
      <c r="F644" s="8">
        <f t="shared" si="72"/>
        <v>537</v>
      </c>
      <c r="G644" s="8">
        <f t="shared" si="73"/>
        <v>527</v>
      </c>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v>400</v>
      </c>
      <c r="CG644" s="8"/>
      <c r="CH644" s="8"/>
      <c r="CI644" s="8"/>
      <c r="CJ644" s="8"/>
      <c r="CK644" s="8"/>
      <c r="CL644" s="8"/>
      <c r="CM644" s="8"/>
      <c r="CN644" s="8"/>
      <c r="CO644" s="8"/>
      <c r="CP644" s="8"/>
      <c r="CQ644" s="8"/>
      <c r="CR644" s="8"/>
      <c r="CS644" s="8"/>
      <c r="CT644" s="8"/>
      <c r="CU644" s="8"/>
      <c r="CV644" s="8"/>
      <c r="CW644" s="8"/>
      <c r="CX644" s="8"/>
      <c r="CY644" s="8"/>
      <c r="CZ644" s="8"/>
      <c r="DA644" s="8"/>
      <c r="DB644" s="8"/>
      <c r="DC644" s="8">
        <v>40</v>
      </c>
      <c r="DD644" s="8"/>
      <c r="DE644" s="8"/>
      <c r="DF644" s="8"/>
      <c r="DG644" s="8"/>
      <c r="DH644" s="8">
        <v>30</v>
      </c>
      <c r="DI644" s="8"/>
      <c r="DJ644" s="8"/>
      <c r="DK644" s="8"/>
      <c r="DL644" s="8"/>
      <c r="DM644" s="8"/>
      <c r="DN644" s="8"/>
      <c r="DO644" s="8"/>
      <c r="DP644" s="8">
        <v>50</v>
      </c>
      <c r="DQ644" s="8"/>
      <c r="DR644" s="8"/>
      <c r="DS644" s="8"/>
      <c r="DT644" s="8"/>
      <c r="DU644" s="8"/>
      <c r="DV644" s="8"/>
      <c r="DW644" s="8"/>
      <c r="DX644" s="8"/>
      <c r="DY644" s="8"/>
      <c r="DZ644" s="8"/>
      <c r="EA644" s="8"/>
      <c r="EB644" s="8"/>
      <c r="EC644" s="8"/>
      <c r="ED644" s="8"/>
      <c r="EE644" s="8"/>
      <c r="EF644" s="8">
        <v>7</v>
      </c>
      <c r="EG644" s="8"/>
      <c r="EH644" s="8"/>
      <c r="EI644" s="8"/>
      <c r="EJ644" s="8"/>
      <c r="EK644" s="8"/>
      <c r="EL644" s="8"/>
      <c r="EM644" s="8"/>
      <c r="EN644" s="8">
        <v>10</v>
      </c>
      <c r="EO644" s="8"/>
      <c r="EP644" s="8"/>
      <c r="EQ644" s="8"/>
      <c r="ER644" s="8"/>
    </row>
    <row r="645" spans="1:148" ht="45" hidden="1" x14ac:dyDescent="0.25">
      <c r="A645" s="5" t="s">
        <v>1205</v>
      </c>
      <c r="B645" s="6" t="s">
        <v>1206</v>
      </c>
      <c r="C645" s="6">
        <v>2303539219</v>
      </c>
      <c r="D645" s="7">
        <v>46811</v>
      </c>
      <c r="E645" s="5">
        <v>900</v>
      </c>
      <c r="F645" s="8">
        <f t="shared" si="72"/>
        <v>402</v>
      </c>
      <c r="G645" s="8">
        <f t="shared" si="73"/>
        <v>498</v>
      </c>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v>5</v>
      </c>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v>300</v>
      </c>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v>30</v>
      </c>
      <c r="DH645" s="8"/>
      <c r="DI645" s="8"/>
      <c r="DJ645" s="8"/>
      <c r="DK645" s="8"/>
      <c r="DL645" s="8"/>
      <c r="DM645" s="8"/>
      <c r="DN645" s="8"/>
      <c r="DO645" s="8"/>
      <c r="DP645" s="8">
        <v>50</v>
      </c>
      <c r="DQ645" s="8"/>
      <c r="DR645" s="8"/>
      <c r="DS645" s="8"/>
      <c r="DT645" s="8"/>
      <c r="DU645" s="8"/>
      <c r="DV645" s="8"/>
      <c r="DW645" s="8"/>
      <c r="DX645" s="8"/>
      <c r="DY645" s="8"/>
      <c r="DZ645" s="8"/>
      <c r="EA645" s="8"/>
      <c r="EB645" s="8"/>
      <c r="EC645" s="8"/>
      <c r="ED645" s="8"/>
      <c r="EE645" s="8"/>
      <c r="EF645" s="8">
        <v>7</v>
      </c>
      <c r="EG645" s="8"/>
      <c r="EH645" s="8"/>
      <c r="EI645" s="8"/>
      <c r="EJ645" s="8"/>
      <c r="EK645" s="8"/>
      <c r="EL645" s="8"/>
      <c r="EM645" s="8"/>
      <c r="EN645" s="8">
        <v>10</v>
      </c>
      <c r="EO645" s="8"/>
      <c r="EP645" s="8"/>
      <c r="EQ645" s="8"/>
      <c r="ER645" s="8"/>
    </row>
    <row r="646" spans="1:148" ht="45" hidden="1" x14ac:dyDescent="0.25">
      <c r="A646" s="5" t="s">
        <v>1207</v>
      </c>
      <c r="B646" s="6" t="s">
        <v>1208</v>
      </c>
      <c r="C646" s="6">
        <v>2306577267</v>
      </c>
      <c r="D646" s="7">
        <v>46904</v>
      </c>
      <c r="E646" s="5">
        <v>957</v>
      </c>
      <c r="F646" s="8">
        <f t="shared" ref="F646:F709" si="74">SUM(H646:ER646)</f>
        <v>92</v>
      </c>
      <c r="G646" s="8">
        <f t="shared" si="73"/>
        <v>865</v>
      </c>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v>20</v>
      </c>
      <c r="DE646" s="8"/>
      <c r="DF646" s="8"/>
      <c r="DG646" s="8"/>
      <c r="DH646" s="8">
        <v>50</v>
      </c>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v>12</v>
      </c>
      <c r="EG646" s="8"/>
      <c r="EH646" s="8"/>
      <c r="EI646" s="8"/>
      <c r="EJ646" s="8"/>
      <c r="EK646" s="8"/>
      <c r="EL646" s="8"/>
      <c r="EM646" s="8"/>
      <c r="EN646" s="8">
        <v>10</v>
      </c>
      <c r="EO646" s="8"/>
      <c r="EP646" s="8"/>
      <c r="EQ646" s="8"/>
      <c r="ER646" s="8"/>
    </row>
    <row r="647" spans="1:148" ht="60" hidden="1" x14ac:dyDescent="0.25">
      <c r="A647" s="5" t="s">
        <v>1209</v>
      </c>
      <c r="B647" s="6" t="s">
        <v>1210</v>
      </c>
      <c r="C647" s="6" t="s">
        <v>1211</v>
      </c>
      <c r="D647" s="7">
        <v>47087</v>
      </c>
      <c r="E647" s="5">
        <v>1957</v>
      </c>
      <c r="F647" s="8">
        <f t="shared" si="74"/>
        <v>700</v>
      </c>
      <c r="G647" s="8">
        <f t="shared" si="73"/>
        <v>1257</v>
      </c>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v>400</v>
      </c>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v>200</v>
      </c>
      <c r="EN647" s="8">
        <v>100</v>
      </c>
      <c r="EO647" s="8"/>
      <c r="EP647" s="8"/>
      <c r="EQ647" s="8"/>
      <c r="ER647" s="8"/>
    </row>
    <row r="648" spans="1:148" ht="30" hidden="1" x14ac:dyDescent="0.25">
      <c r="A648" s="5" t="s">
        <v>1212</v>
      </c>
      <c r="B648" s="6" t="s">
        <v>1213</v>
      </c>
      <c r="C648" s="6">
        <v>2306577202</v>
      </c>
      <c r="D648" s="7">
        <v>46894</v>
      </c>
      <c r="E648" s="5">
        <v>86</v>
      </c>
      <c r="F648" s="8">
        <f t="shared" si="74"/>
        <v>64</v>
      </c>
      <c r="G648" s="8">
        <f t="shared" si="73"/>
        <v>22</v>
      </c>
      <c r="H648" s="8"/>
      <c r="I648" s="8"/>
      <c r="J648" s="8"/>
      <c r="K648" s="8"/>
      <c r="L648" s="8"/>
      <c r="M648" s="8"/>
      <c r="N648" s="8"/>
      <c r="O648" s="8"/>
      <c r="P648" s="8"/>
      <c r="Q648" s="8"/>
      <c r="R648" s="8">
        <v>3</v>
      </c>
      <c r="S648" s="8"/>
      <c r="T648" s="8"/>
      <c r="U648" s="8"/>
      <c r="V648" s="8"/>
      <c r="W648" s="8"/>
      <c r="X648" s="8"/>
      <c r="Y648" s="8"/>
      <c r="Z648" s="8"/>
      <c r="AA648" s="8"/>
      <c r="AB648" s="8"/>
      <c r="AC648" s="8"/>
      <c r="AD648" s="8"/>
      <c r="AE648" s="8"/>
      <c r="AF648" s="8"/>
      <c r="AG648" s="8"/>
      <c r="AH648" s="8"/>
      <c r="AI648" s="8"/>
      <c r="AJ648" s="8"/>
      <c r="AK648" s="8"/>
      <c r="AL648" s="8"/>
      <c r="AM648" s="8"/>
      <c r="AN648" s="8">
        <v>20</v>
      </c>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v>20</v>
      </c>
      <c r="DI648" s="8"/>
      <c r="DJ648" s="8"/>
      <c r="DK648" s="8"/>
      <c r="DL648" s="8"/>
      <c r="DM648" s="8"/>
      <c r="DN648" s="8"/>
      <c r="DO648" s="8"/>
      <c r="DP648" s="8">
        <v>10</v>
      </c>
      <c r="DQ648" s="8"/>
      <c r="DR648" s="8"/>
      <c r="DS648" s="8"/>
      <c r="DT648" s="8"/>
      <c r="DU648" s="8"/>
      <c r="DV648" s="8"/>
      <c r="DW648" s="8"/>
      <c r="DX648" s="8"/>
      <c r="DY648" s="8"/>
      <c r="DZ648" s="8"/>
      <c r="EA648" s="8"/>
      <c r="EB648" s="8"/>
      <c r="EC648" s="8"/>
      <c r="ED648" s="8"/>
      <c r="EE648" s="8"/>
      <c r="EF648" s="8"/>
      <c r="EG648" s="8"/>
      <c r="EH648" s="8"/>
      <c r="EI648" s="8"/>
      <c r="EJ648" s="8"/>
      <c r="EK648" s="8"/>
      <c r="EL648" s="8"/>
      <c r="EM648" s="8">
        <v>10</v>
      </c>
      <c r="EN648" s="8">
        <v>1</v>
      </c>
      <c r="EO648" s="8"/>
      <c r="EP648" s="8"/>
      <c r="EQ648" s="8"/>
      <c r="ER648" s="8"/>
    </row>
    <row r="649" spans="1:148" ht="30" hidden="1" x14ac:dyDescent="0.25">
      <c r="A649" s="5" t="s">
        <v>1214</v>
      </c>
      <c r="B649" s="6" t="s">
        <v>1215</v>
      </c>
      <c r="C649" s="6">
        <v>240179202</v>
      </c>
      <c r="D649" s="7">
        <v>47124</v>
      </c>
      <c r="E649" s="5">
        <v>450</v>
      </c>
      <c r="F649" s="8">
        <f t="shared" si="74"/>
        <v>64</v>
      </c>
      <c r="G649" s="8">
        <f t="shared" si="73"/>
        <v>386</v>
      </c>
      <c r="H649" s="8"/>
      <c r="I649" s="8"/>
      <c r="J649" s="8"/>
      <c r="K649" s="8"/>
      <c r="L649" s="8"/>
      <c r="M649" s="8"/>
      <c r="N649" s="8"/>
      <c r="O649" s="8"/>
      <c r="P649" s="8"/>
      <c r="Q649" s="8"/>
      <c r="R649" s="8">
        <v>3</v>
      </c>
      <c r="S649" s="8"/>
      <c r="T649" s="8"/>
      <c r="U649" s="8"/>
      <c r="V649" s="8"/>
      <c r="W649" s="8"/>
      <c r="X649" s="8"/>
      <c r="Y649" s="8"/>
      <c r="Z649" s="8"/>
      <c r="AA649" s="8"/>
      <c r="AB649" s="8"/>
      <c r="AC649" s="8"/>
      <c r="AD649" s="8"/>
      <c r="AE649" s="8"/>
      <c r="AF649" s="8"/>
      <c r="AG649" s="8"/>
      <c r="AH649" s="8"/>
      <c r="AI649" s="8"/>
      <c r="AJ649" s="8"/>
      <c r="AK649" s="8"/>
      <c r="AL649" s="8"/>
      <c r="AM649" s="8"/>
      <c r="AN649" s="8">
        <v>20</v>
      </c>
      <c r="AO649" s="8"/>
      <c r="AP649" s="8"/>
      <c r="AQ649" s="8"/>
      <c r="AR649" s="8"/>
      <c r="AS649" s="8"/>
      <c r="AT649" s="8"/>
      <c r="AU649" s="8"/>
      <c r="AV649" s="8"/>
      <c r="AW649" s="8"/>
      <c r="AX649" s="8"/>
      <c r="AY649" s="8"/>
      <c r="AZ649" s="8"/>
      <c r="BA649" s="8"/>
      <c r="BB649" s="8"/>
      <c r="BC649" s="8">
        <v>10</v>
      </c>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v>6</v>
      </c>
      <c r="DH649" s="8"/>
      <c r="DI649" s="8"/>
      <c r="DJ649" s="8"/>
      <c r="DK649" s="8"/>
      <c r="DL649" s="8"/>
      <c r="DM649" s="8"/>
      <c r="DN649" s="8"/>
      <c r="DO649" s="8"/>
      <c r="DP649" s="8">
        <v>10</v>
      </c>
      <c r="DQ649" s="8"/>
      <c r="DR649" s="8"/>
      <c r="DS649" s="8"/>
      <c r="DT649" s="8"/>
      <c r="DU649" s="8"/>
      <c r="DV649" s="8"/>
      <c r="DW649" s="8"/>
      <c r="DX649" s="8"/>
      <c r="DY649" s="8"/>
      <c r="DZ649" s="8"/>
      <c r="EA649" s="8"/>
      <c r="EB649" s="8"/>
      <c r="EC649" s="8"/>
      <c r="ED649" s="8"/>
      <c r="EE649" s="8"/>
      <c r="EF649" s="8">
        <v>10</v>
      </c>
      <c r="EG649" s="8"/>
      <c r="EH649" s="8"/>
      <c r="EI649" s="8"/>
      <c r="EJ649" s="8"/>
      <c r="EK649" s="8"/>
      <c r="EL649" s="8"/>
      <c r="EM649" s="8"/>
      <c r="EN649" s="8">
        <v>5</v>
      </c>
      <c r="EO649" s="8"/>
      <c r="EP649" s="8"/>
      <c r="EQ649" s="8"/>
      <c r="ER649" s="8"/>
    </row>
    <row r="650" spans="1:148" ht="30" hidden="1" x14ac:dyDescent="0.25">
      <c r="A650" s="5" t="s">
        <v>1216</v>
      </c>
      <c r="B650" s="6" t="s">
        <v>1217</v>
      </c>
      <c r="C650" s="6">
        <v>2306577206</v>
      </c>
      <c r="D650" s="7">
        <v>46904</v>
      </c>
      <c r="E650" s="5">
        <v>400</v>
      </c>
      <c r="F650" s="8">
        <f t="shared" si="74"/>
        <v>138</v>
      </c>
      <c r="G650" s="8">
        <f t="shared" si="73"/>
        <v>262</v>
      </c>
      <c r="H650" s="8"/>
      <c r="I650" s="8"/>
      <c r="J650" s="8"/>
      <c r="K650" s="8"/>
      <c r="L650" s="8"/>
      <c r="M650" s="8"/>
      <c r="N650" s="8"/>
      <c r="O650" s="8"/>
      <c r="P650" s="8"/>
      <c r="Q650" s="8"/>
      <c r="R650" s="8">
        <v>3</v>
      </c>
      <c r="S650" s="8"/>
      <c r="T650" s="8"/>
      <c r="U650" s="8"/>
      <c r="V650" s="8"/>
      <c r="W650" s="8"/>
      <c r="X650" s="8"/>
      <c r="Y650" s="8"/>
      <c r="Z650" s="8"/>
      <c r="AA650" s="8"/>
      <c r="AB650" s="8"/>
      <c r="AC650" s="8"/>
      <c r="AD650" s="8"/>
      <c r="AE650" s="8"/>
      <c r="AF650" s="8"/>
      <c r="AG650" s="8"/>
      <c r="AH650" s="8"/>
      <c r="AI650" s="8"/>
      <c r="AJ650" s="8"/>
      <c r="AK650" s="8"/>
      <c r="AL650" s="8"/>
      <c r="AM650" s="8"/>
      <c r="AN650" s="8">
        <v>20</v>
      </c>
      <c r="AO650" s="8"/>
      <c r="AP650" s="8"/>
      <c r="AQ650" s="8"/>
      <c r="AR650" s="8"/>
      <c r="AS650" s="8"/>
      <c r="AT650" s="8"/>
      <c r="AU650" s="8"/>
      <c r="AV650" s="8"/>
      <c r="AW650" s="8"/>
      <c r="AX650" s="8"/>
      <c r="AY650" s="8"/>
      <c r="AZ650" s="8"/>
      <c r="BA650" s="8"/>
      <c r="BB650" s="8"/>
      <c r="BC650" s="8">
        <v>10</v>
      </c>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v>20</v>
      </c>
      <c r="CJ650" s="8"/>
      <c r="CK650" s="8"/>
      <c r="CL650" s="8"/>
      <c r="CM650" s="8"/>
      <c r="CN650" s="8"/>
      <c r="CO650" s="8"/>
      <c r="CP650" s="8"/>
      <c r="CQ650" s="8"/>
      <c r="CR650" s="8"/>
      <c r="CS650" s="8"/>
      <c r="CT650" s="8"/>
      <c r="CU650" s="8"/>
      <c r="CV650" s="8"/>
      <c r="CW650" s="8"/>
      <c r="CX650" s="8"/>
      <c r="CY650" s="8"/>
      <c r="CZ650" s="8"/>
      <c r="DA650" s="8"/>
      <c r="DB650" s="8"/>
      <c r="DC650" s="8">
        <v>30</v>
      </c>
      <c r="DD650" s="8"/>
      <c r="DE650" s="8"/>
      <c r="DF650" s="8"/>
      <c r="DG650" s="8"/>
      <c r="DH650" s="8">
        <v>40</v>
      </c>
      <c r="DI650" s="8"/>
      <c r="DJ650" s="8"/>
      <c r="DK650" s="8"/>
      <c r="DL650" s="8"/>
      <c r="DM650" s="8"/>
      <c r="DN650" s="8"/>
      <c r="DO650" s="8"/>
      <c r="DP650" s="8">
        <v>10</v>
      </c>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v>5</v>
      </c>
      <c r="EO650" s="8"/>
      <c r="EP650" s="8"/>
      <c r="EQ650" s="8"/>
      <c r="ER650" s="8"/>
    </row>
    <row r="651" spans="1:148" ht="30" hidden="1" x14ac:dyDescent="0.25">
      <c r="A651" s="5" t="s">
        <v>1218</v>
      </c>
      <c r="B651" s="6" t="s">
        <v>1219</v>
      </c>
      <c r="C651" s="6">
        <v>2304565005</v>
      </c>
      <c r="D651" s="7">
        <v>46844</v>
      </c>
      <c r="E651" s="5">
        <v>120</v>
      </c>
      <c r="F651" s="8">
        <f t="shared" si="74"/>
        <v>100</v>
      </c>
      <c r="G651" s="8">
        <f t="shared" si="73"/>
        <v>20</v>
      </c>
      <c r="H651" s="8"/>
      <c r="I651" s="8"/>
      <c r="J651" s="8"/>
      <c r="K651" s="8"/>
      <c r="L651" s="8"/>
      <c r="M651" s="8"/>
      <c r="N651" s="8"/>
      <c r="O651" s="8"/>
      <c r="P651" s="8"/>
      <c r="Q651" s="8"/>
      <c r="R651" s="8">
        <v>3</v>
      </c>
      <c r="S651" s="8"/>
      <c r="T651" s="8"/>
      <c r="U651" s="8"/>
      <c r="V651" s="8"/>
      <c r="W651" s="8"/>
      <c r="X651" s="8"/>
      <c r="Y651" s="8"/>
      <c r="Z651" s="8"/>
      <c r="AA651" s="8"/>
      <c r="AB651" s="8"/>
      <c r="AC651" s="8"/>
      <c r="AD651" s="8"/>
      <c r="AE651" s="8"/>
      <c r="AF651" s="8"/>
      <c r="AG651" s="8"/>
      <c r="AH651" s="8"/>
      <c r="AI651" s="8"/>
      <c r="AJ651" s="8"/>
      <c r="AK651" s="8"/>
      <c r="AL651" s="8"/>
      <c r="AM651" s="8"/>
      <c r="AN651" s="8">
        <v>15</v>
      </c>
      <c r="AO651" s="8"/>
      <c r="AP651" s="8"/>
      <c r="AQ651" s="8"/>
      <c r="AR651" s="8"/>
      <c r="AS651" s="8"/>
      <c r="AT651" s="8"/>
      <c r="AU651" s="8"/>
      <c r="AV651" s="8"/>
      <c r="AW651" s="8"/>
      <c r="AX651" s="8"/>
      <c r="AY651" s="8"/>
      <c r="AZ651" s="8"/>
      <c r="BA651" s="8"/>
      <c r="BB651" s="8"/>
      <c r="BC651" s="8">
        <v>10</v>
      </c>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v>10</v>
      </c>
      <c r="DD651" s="8"/>
      <c r="DE651" s="8"/>
      <c r="DF651" s="8"/>
      <c r="DG651" s="8">
        <v>12</v>
      </c>
      <c r="DH651" s="8">
        <v>30</v>
      </c>
      <c r="DI651" s="8"/>
      <c r="DJ651" s="8"/>
      <c r="DK651" s="8"/>
      <c r="DL651" s="8"/>
      <c r="DM651" s="8"/>
      <c r="DN651" s="8"/>
      <c r="DO651" s="8"/>
      <c r="DP651" s="8">
        <v>10</v>
      </c>
      <c r="DQ651" s="8"/>
      <c r="DR651" s="8"/>
      <c r="DS651" s="8"/>
      <c r="DT651" s="8"/>
      <c r="DU651" s="8"/>
      <c r="DV651" s="8"/>
      <c r="DW651" s="8">
        <v>5</v>
      </c>
      <c r="DX651" s="8"/>
      <c r="DY651" s="8"/>
      <c r="DZ651" s="8"/>
      <c r="EA651" s="8"/>
      <c r="EB651" s="8"/>
      <c r="EC651" s="8"/>
      <c r="ED651" s="8"/>
      <c r="EE651" s="8"/>
      <c r="EF651" s="8">
        <v>5</v>
      </c>
      <c r="EG651" s="8"/>
      <c r="EH651" s="8"/>
      <c r="EI651" s="8"/>
      <c r="EJ651" s="8"/>
      <c r="EK651" s="8"/>
      <c r="EL651" s="8"/>
      <c r="EM651" s="8"/>
      <c r="EN651" s="8"/>
      <c r="EO651" s="8"/>
      <c r="EP651" s="8"/>
      <c r="EQ651" s="8"/>
      <c r="ER651" s="8"/>
    </row>
    <row r="652" spans="1:148" ht="30" hidden="1" x14ac:dyDescent="0.25">
      <c r="A652" s="5" t="s">
        <v>1220</v>
      </c>
      <c r="B652" s="6" t="s">
        <v>1221</v>
      </c>
      <c r="C652" s="6">
        <v>2311659701</v>
      </c>
      <c r="D652" s="7">
        <v>47077</v>
      </c>
      <c r="E652" s="5">
        <v>70</v>
      </c>
      <c r="F652" s="8">
        <f t="shared" si="74"/>
        <v>56</v>
      </c>
      <c r="G652" s="8">
        <f t="shared" si="73"/>
        <v>14</v>
      </c>
      <c r="H652" s="8"/>
      <c r="I652" s="8"/>
      <c r="J652" s="8"/>
      <c r="K652" s="8"/>
      <c r="L652" s="8"/>
      <c r="M652" s="8"/>
      <c r="N652" s="8"/>
      <c r="O652" s="8"/>
      <c r="P652" s="8"/>
      <c r="Q652" s="8"/>
      <c r="R652" s="8">
        <v>3</v>
      </c>
      <c r="S652" s="8"/>
      <c r="T652" s="8"/>
      <c r="U652" s="8"/>
      <c r="V652" s="8"/>
      <c r="W652" s="8"/>
      <c r="X652" s="8"/>
      <c r="Y652" s="8"/>
      <c r="Z652" s="8"/>
      <c r="AA652" s="8"/>
      <c r="AB652" s="8"/>
      <c r="AC652" s="8"/>
      <c r="AD652" s="8"/>
      <c r="AE652" s="8"/>
      <c r="AF652" s="8"/>
      <c r="AG652" s="8"/>
      <c r="AH652" s="8"/>
      <c r="AI652" s="8"/>
      <c r="AJ652" s="8"/>
      <c r="AK652" s="8"/>
      <c r="AL652" s="8"/>
      <c r="AM652" s="8"/>
      <c r="AN652" s="8">
        <v>20</v>
      </c>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v>20</v>
      </c>
      <c r="DI652" s="8"/>
      <c r="DJ652" s="8"/>
      <c r="DK652" s="8"/>
      <c r="DL652" s="8"/>
      <c r="DM652" s="8"/>
      <c r="DN652" s="8"/>
      <c r="DO652" s="8"/>
      <c r="DP652" s="8">
        <v>10</v>
      </c>
      <c r="DQ652" s="8"/>
      <c r="DR652" s="8"/>
      <c r="DS652" s="8"/>
      <c r="DT652" s="8"/>
      <c r="DU652" s="8"/>
      <c r="DV652" s="8"/>
      <c r="DW652" s="8"/>
      <c r="DX652" s="8"/>
      <c r="DY652" s="8"/>
      <c r="DZ652" s="8"/>
      <c r="EA652" s="8"/>
      <c r="EB652" s="8"/>
      <c r="EC652" s="8"/>
      <c r="ED652" s="8"/>
      <c r="EE652" s="8"/>
      <c r="EF652" s="8">
        <v>3</v>
      </c>
      <c r="EG652" s="8"/>
      <c r="EH652" s="8"/>
      <c r="EI652" s="8"/>
      <c r="EJ652" s="8"/>
      <c r="EK652" s="8"/>
      <c r="EL652" s="8"/>
      <c r="EM652" s="8"/>
      <c r="EN652" s="8"/>
      <c r="EO652" s="8"/>
      <c r="EP652" s="8"/>
      <c r="EQ652" s="8"/>
      <c r="ER652" s="8"/>
    </row>
    <row r="653" spans="1:148" ht="30" hidden="1" x14ac:dyDescent="0.25">
      <c r="A653" s="5" t="s">
        <v>1222</v>
      </c>
      <c r="B653" s="6" t="s">
        <v>1223</v>
      </c>
      <c r="C653" s="6">
        <v>2311659702</v>
      </c>
      <c r="D653" s="7">
        <v>47077</v>
      </c>
      <c r="E653" s="5">
        <v>217</v>
      </c>
      <c r="F653" s="8">
        <f t="shared" si="74"/>
        <v>0</v>
      </c>
      <c r="G653" s="8">
        <f t="shared" ref="G653:G708" si="75">E653-F653</f>
        <v>217</v>
      </c>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row>
    <row r="654" spans="1:148" ht="30" hidden="1" x14ac:dyDescent="0.25">
      <c r="A654" s="5" t="s">
        <v>1224</v>
      </c>
      <c r="B654" s="6" t="s">
        <v>1225</v>
      </c>
      <c r="C654" s="6">
        <v>2306577205</v>
      </c>
      <c r="D654" s="7">
        <v>46904</v>
      </c>
      <c r="E654" s="5">
        <v>202</v>
      </c>
      <c r="F654" s="8">
        <f t="shared" si="74"/>
        <v>148</v>
      </c>
      <c r="G654" s="8">
        <f t="shared" si="75"/>
        <v>54</v>
      </c>
      <c r="H654" s="8"/>
      <c r="I654" s="8"/>
      <c r="J654" s="8"/>
      <c r="K654" s="8"/>
      <c r="L654" s="8"/>
      <c r="M654" s="8"/>
      <c r="N654" s="8"/>
      <c r="O654" s="8"/>
      <c r="P654" s="8"/>
      <c r="Q654" s="8"/>
      <c r="R654" s="8">
        <v>3</v>
      </c>
      <c r="S654" s="8"/>
      <c r="T654" s="8"/>
      <c r="U654" s="8"/>
      <c r="V654" s="8"/>
      <c r="W654" s="8"/>
      <c r="X654" s="8"/>
      <c r="Y654" s="8"/>
      <c r="Z654" s="8"/>
      <c r="AA654" s="8"/>
      <c r="AB654" s="8"/>
      <c r="AC654" s="8"/>
      <c r="AD654" s="8"/>
      <c r="AE654" s="8"/>
      <c r="AF654" s="8"/>
      <c r="AG654" s="8"/>
      <c r="AH654" s="8"/>
      <c r="AI654" s="8"/>
      <c r="AJ654" s="8"/>
      <c r="AK654" s="8"/>
      <c r="AL654" s="8"/>
      <c r="AM654" s="8"/>
      <c r="AN654" s="8">
        <v>20</v>
      </c>
      <c r="AO654" s="8"/>
      <c r="AP654" s="8"/>
      <c r="AQ654" s="8"/>
      <c r="AR654" s="8"/>
      <c r="AS654" s="8"/>
      <c r="AT654" s="8"/>
      <c r="AU654" s="8"/>
      <c r="AV654" s="8"/>
      <c r="AW654" s="8"/>
      <c r="AX654" s="8"/>
      <c r="AY654" s="8"/>
      <c r="AZ654" s="8"/>
      <c r="BA654" s="8"/>
      <c r="BB654" s="8"/>
      <c r="BC654" s="8">
        <v>10</v>
      </c>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v>20</v>
      </c>
      <c r="DD654" s="8">
        <v>15</v>
      </c>
      <c r="DE654" s="8"/>
      <c r="DF654" s="8"/>
      <c r="DG654" s="8">
        <v>12</v>
      </c>
      <c r="DH654" s="8">
        <v>50</v>
      </c>
      <c r="DI654" s="8"/>
      <c r="DJ654" s="8"/>
      <c r="DK654" s="8"/>
      <c r="DL654" s="8"/>
      <c r="DM654" s="8"/>
      <c r="DN654" s="8"/>
      <c r="DO654" s="8"/>
      <c r="DP654" s="8">
        <v>10</v>
      </c>
      <c r="DQ654" s="8"/>
      <c r="DR654" s="8"/>
      <c r="DS654" s="8"/>
      <c r="DT654" s="8"/>
      <c r="DU654" s="8"/>
      <c r="DV654" s="8"/>
      <c r="DW654" s="8"/>
      <c r="DX654" s="8"/>
      <c r="DY654" s="8"/>
      <c r="DZ654" s="8"/>
      <c r="EA654" s="8"/>
      <c r="EB654" s="8"/>
      <c r="EC654" s="8"/>
      <c r="ED654" s="8"/>
      <c r="EE654" s="8"/>
      <c r="EF654" s="8">
        <v>3</v>
      </c>
      <c r="EG654" s="8"/>
      <c r="EH654" s="8"/>
      <c r="EI654" s="8"/>
      <c r="EJ654" s="8"/>
      <c r="EK654" s="8"/>
      <c r="EL654" s="8"/>
      <c r="EM654" s="8"/>
      <c r="EN654" s="8">
        <v>5</v>
      </c>
      <c r="EO654" s="8"/>
      <c r="EP654" s="8"/>
      <c r="EQ654" s="8"/>
      <c r="ER654" s="8"/>
    </row>
    <row r="655" spans="1:148" ht="30" hidden="1" x14ac:dyDescent="0.25">
      <c r="A655" s="5" t="s">
        <v>1226</v>
      </c>
      <c r="B655" s="6" t="s">
        <v>1227</v>
      </c>
      <c r="C655" s="6">
        <v>2306577207</v>
      </c>
      <c r="D655" s="7">
        <v>46904</v>
      </c>
      <c r="E655" s="5">
        <v>475</v>
      </c>
      <c r="F655" s="8">
        <f t="shared" si="74"/>
        <v>163</v>
      </c>
      <c r="G655" s="8">
        <f t="shared" si="75"/>
        <v>312</v>
      </c>
      <c r="H655" s="8"/>
      <c r="I655" s="8"/>
      <c r="J655" s="8"/>
      <c r="K655" s="8"/>
      <c r="L655" s="8"/>
      <c r="M655" s="8"/>
      <c r="N655" s="8"/>
      <c r="O655" s="8"/>
      <c r="P655" s="8"/>
      <c r="Q655" s="8"/>
      <c r="R655" s="8">
        <v>3</v>
      </c>
      <c r="S655" s="8"/>
      <c r="T655" s="8"/>
      <c r="U655" s="8"/>
      <c r="V655" s="8"/>
      <c r="W655" s="8"/>
      <c r="X655" s="8"/>
      <c r="Y655" s="8"/>
      <c r="Z655" s="8"/>
      <c r="AA655" s="8"/>
      <c r="AB655" s="8"/>
      <c r="AC655" s="8"/>
      <c r="AD655" s="8"/>
      <c r="AE655" s="8"/>
      <c r="AF655" s="8"/>
      <c r="AG655" s="8"/>
      <c r="AH655" s="8"/>
      <c r="AI655" s="8"/>
      <c r="AJ655" s="8"/>
      <c r="AK655" s="8"/>
      <c r="AL655" s="8"/>
      <c r="AM655" s="8"/>
      <c r="AN655" s="8">
        <v>20</v>
      </c>
      <c r="AO655" s="8"/>
      <c r="AP655" s="8"/>
      <c r="AQ655" s="8"/>
      <c r="AR655" s="8"/>
      <c r="AS655" s="8"/>
      <c r="AT655" s="8"/>
      <c r="AU655" s="8"/>
      <c r="AV655" s="8"/>
      <c r="AW655" s="8"/>
      <c r="AX655" s="8"/>
      <c r="AY655" s="8"/>
      <c r="AZ655" s="8"/>
      <c r="BA655" s="8"/>
      <c r="BB655" s="8"/>
      <c r="BC655" s="8">
        <v>10</v>
      </c>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v>20</v>
      </c>
      <c r="CJ655" s="8"/>
      <c r="CK655" s="8"/>
      <c r="CL655" s="8"/>
      <c r="CM655" s="8"/>
      <c r="CN655" s="8"/>
      <c r="CO655" s="8"/>
      <c r="CP655" s="8"/>
      <c r="CQ655" s="8"/>
      <c r="CR655" s="8"/>
      <c r="CS655" s="8"/>
      <c r="CT655" s="8"/>
      <c r="CU655" s="8"/>
      <c r="CV655" s="8"/>
      <c r="CW655" s="8"/>
      <c r="CX655" s="8"/>
      <c r="CY655" s="8"/>
      <c r="CZ655" s="8"/>
      <c r="DA655" s="8"/>
      <c r="DB655" s="8"/>
      <c r="DC655" s="8">
        <v>20</v>
      </c>
      <c r="DD655" s="8">
        <v>15</v>
      </c>
      <c r="DE655" s="8"/>
      <c r="DF655" s="8"/>
      <c r="DG655" s="8">
        <v>30</v>
      </c>
      <c r="DH655" s="8">
        <v>30</v>
      </c>
      <c r="DI655" s="8"/>
      <c r="DJ655" s="8"/>
      <c r="DK655" s="8"/>
      <c r="DL655" s="8"/>
      <c r="DM655" s="8"/>
      <c r="DN655" s="8"/>
      <c r="DO655" s="8"/>
      <c r="DP655" s="8">
        <v>10</v>
      </c>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v>5</v>
      </c>
      <c r="EO655" s="8"/>
      <c r="EP655" s="8"/>
      <c r="EQ655" s="8"/>
      <c r="ER655" s="8"/>
    </row>
    <row r="656" spans="1:148" ht="30" hidden="1" x14ac:dyDescent="0.25">
      <c r="A656" s="5" t="s">
        <v>78</v>
      </c>
      <c r="B656" s="6" t="s">
        <v>79</v>
      </c>
      <c r="C656" s="6">
        <v>240119</v>
      </c>
      <c r="D656" s="7">
        <v>47148</v>
      </c>
      <c r="E656" s="5">
        <v>44</v>
      </c>
      <c r="F656" s="8">
        <f t="shared" si="74"/>
        <v>20</v>
      </c>
      <c r="G656" s="8">
        <f t="shared" si="75"/>
        <v>24</v>
      </c>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v>20</v>
      </c>
      <c r="DX656" s="8"/>
      <c r="DY656" s="8"/>
      <c r="DZ656" s="8"/>
      <c r="EA656" s="8"/>
      <c r="EB656" s="8"/>
      <c r="EC656" s="8"/>
      <c r="ED656" s="8"/>
      <c r="EE656" s="8"/>
      <c r="EF656" s="8"/>
      <c r="EG656" s="8"/>
      <c r="EH656" s="8"/>
      <c r="EI656" s="8"/>
      <c r="EJ656" s="8"/>
      <c r="EK656" s="8"/>
      <c r="EL656" s="8"/>
      <c r="EM656" s="8"/>
      <c r="EN656" s="8"/>
      <c r="EO656" s="8"/>
      <c r="EP656" s="8"/>
      <c r="EQ656" s="8"/>
      <c r="ER656" s="8"/>
    </row>
    <row r="657" spans="1:148" ht="30" hidden="1" x14ac:dyDescent="0.25">
      <c r="A657" s="5" t="s">
        <v>1228</v>
      </c>
      <c r="B657" s="6" t="s">
        <v>1229</v>
      </c>
      <c r="C657" s="6">
        <v>240502</v>
      </c>
      <c r="D657" s="7">
        <v>47268</v>
      </c>
      <c r="E657" s="5">
        <v>408</v>
      </c>
      <c r="F657" s="8">
        <f t="shared" si="74"/>
        <v>0</v>
      </c>
      <c r="G657" s="8">
        <f t="shared" si="75"/>
        <v>408</v>
      </c>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row>
    <row r="658" spans="1:148" ht="30" hidden="1" x14ac:dyDescent="0.25">
      <c r="A658" s="5" t="s">
        <v>1230</v>
      </c>
      <c r="B658" s="6" t="s">
        <v>1231</v>
      </c>
      <c r="C658" s="6" t="s">
        <v>1232</v>
      </c>
      <c r="D658" s="7">
        <v>46539</v>
      </c>
      <c r="E658" s="5">
        <v>2275</v>
      </c>
      <c r="F658" s="8">
        <f t="shared" si="74"/>
        <v>860</v>
      </c>
      <c r="G658" s="8">
        <f t="shared" si="75"/>
        <v>1415</v>
      </c>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v>150</v>
      </c>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v>200</v>
      </c>
      <c r="DD658" s="8"/>
      <c r="DE658" s="8"/>
      <c r="DF658" s="8"/>
      <c r="DG658" s="8">
        <v>210</v>
      </c>
      <c r="DH658" s="8"/>
      <c r="DI658" s="8"/>
      <c r="DJ658" s="8"/>
      <c r="DK658" s="8"/>
      <c r="DL658" s="8"/>
      <c r="DM658" s="8"/>
      <c r="DN658" s="8"/>
      <c r="DO658" s="8"/>
      <c r="DP658" s="8">
        <v>50</v>
      </c>
      <c r="DQ658" s="8"/>
      <c r="DR658" s="8"/>
      <c r="DS658" s="8"/>
      <c r="DT658" s="8"/>
      <c r="DU658" s="8"/>
      <c r="DV658" s="8"/>
      <c r="DW658" s="8"/>
      <c r="DX658" s="8"/>
      <c r="DY658" s="8"/>
      <c r="DZ658" s="8"/>
      <c r="EA658" s="8"/>
      <c r="EB658" s="8"/>
      <c r="EC658" s="8"/>
      <c r="ED658" s="8"/>
      <c r="EE658" s="8"/>
      <c r="EF658" s="8">
        <v>150</v>
      </c>
      <c r="EG658" s="8"/>
      <c r="EH658" s="8"/>
      <c r="EI658" s="8"/>
      <c r="EJ658" s="8"/>
      <c r="EK658" s="8"/>
      <c r="EL658" s="8"/>
      <c r="EM658" s="8"/>
      <c r="EN658" s="8">
        <v>100</v>
      </c>
      <c r="EO658" s="8"/>
      <c r="EP658" s="8"/>
      <c r="EQ658" s="8"/>
      <c r="ER658" s="8"/>
    </row>
    <row r="659" spans="1:148" ht="45" hidden="1" x14ac:dyDescent="0.25">
      <c r="A659" s="5" t="s">
        <v>1233</v>
      </c>
      <c r="B659" s="6" t="s">
        <v>1234</v>
      </c>
      <c r="C659" s="6" t="s">
        <v>1235</v>
      </c>
      <c r="D659" s="7">
        <v>45930</v>
      </c>
      <c r="E659" s="5">
        <v>1066</v>
      </c>
      <c r="F659" s="8">
        <f t="shared" si="74"/>
        <v>0</v>
      </c>
      <c r="G659" s="8">
        <f t="shared" si="75"/>
        <v>1066</v>
      </c>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row>
    <row r="660" spans="1:148" ht="45" hidden="1" x14ac:dyDescent="0.25">
      <c r="A660" s="5" t="s">
        <v>1236</v>
      </c>
      <c r="B660" s="6" t="s">
        <v>1237</v>
      </c>
      <c r="C660" s="6" t="s">
        <v>1238</v>
      </c>
      <c r="D660" s="7">
        <v>46446</v>
      </c>
      <c r="E660" s="5">
        <v>101</v>
      </c>
      <c r="F660" s="8">
        <f t="shared" si="74"/>
        <v>0</v>
      </c>
      <c r="G660" s="8">
        <f t="shared" si="75"/>
        <v>101</v>
      </c>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row>
    <row r="661" spans="1:148" ht="75" hidden="1" x14ac:dyDescent="0.25">
      <c r="A661" s="5" t="s">
        <v>410</v>
      </c>
      <c r="B661" s="6" t="s">
        <v>411</v>
      </c>
      <c r="C661" s="6">
        <v>2401679207</v>
      </c>
      <c r="D661" s="7">
        <v>47119</v>
      </c>
      <c r="E661" s="5">
        <v>150</v>
      </c>
      <c r="F661" s="8">
        <f t="shared" si="74"/>
        <v>25</v>
      </c>
      <c r="G661" s="8">
        <f t="shared" si="75"/>
        <v>125</v>
      </c>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v>10</v>
      </c>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v>10</v>
      </c>
      <c r="DX661" s="8"/>
      <c r="DY661" s="8"/>
      <c r="DZ661" s="8"/>
      <c r="EA661" s="8"/>
      <c r="EB661" s="8"/>
      <c r="EC661" s="8"/>
      <c r="ED661" s="8"/>
      <c r="EE661" s="8"/>
      <c r="EF661" s="8">
        <v>5</v>
      </c>
      <c r="EG661" s="8"/>
      <c r="EH661" s="8"/>
      <c r="EI661" s="8"/>
      <c r="EJ661" s="8"/>
      <c r="EK661" s="8"/>
      <c r="EL661" s="8"/>
      <c r="EM661" s="8"/>
      <c r="EN661" s="8"/>
      <c r="EO661" s="8"/>
      <c r="EP661" s="8"/>
      <c r="EQ661" s="8"/>
      <c r="ER661" s="8"/>
    </row>
    <row r="662" spans="1:148" ht="45" hidden="1" x14ac:dyDescent="0.25">
      <c r="A662" s="5" t="s">
        <v>1239</v>
      </c>
      <c r="B662" s="6" t="s">
        <v>1240</v>
      </c>
      <c r="C662" s="6">
        <v>2311659712</v>
      </c>
      <c r="D662" s="7">
        <v>47077</v>
      </c>
      <c r="E662" s="5">
        <v>138</v>
      </c>
      <c r="F662" s="8">
        <f t="shared" si="74"/>
        <v>0</v>
      </c>
      <c r="G662" s="8">
        <f t="shared" si="75"/>
        <v>138</v>
      </c>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row>
    <row r="663" spans="1:148" ht="30" hidden="1" x14ac:dyDescent="0.25">
      <c r="A663" s="5" t="s">
        <v>517</v>
      </c>
      <c r="B663" s="6" t="s">
        <v>518</v>
      </c>
      <c r="C663" s="6">
        <v>210332</v>
      </c>
      <c r="D663" s="7">
        <v>46111</v>
      </c>
      <c r="E663" s="5">
        <v>74</v>
      </c>
      <c r="F663" s="8">
        <f t="shared" si="74"/>
        <v>15</v>
      </c>
      <c r="G663" s="8">
        <f t="shared" si="75"/>
        <v>59</v>
      </c>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v>15</v>
      </c>
      <c r="EO663" s="8"/>
      <c r="EP663" s="8"/>
      <c r="EQ663" s="8"/>
      <c r="ER663" s="8"/>
    </row>
    <row r="664" spans="1:148" ht="45" hidden="1" x14ac:dyDescent="0.25">
      <c r="A664" s="5" t="s">
        <v>1241</v>
      </c>
      <c r="B664" s="6" t="s">
        <v>1242</v>
      </c>
      <c r="C664" s="6">
        <v>2007020438</v>
      </c>
      <c r="D664" s="7">
        <v>45838</v>
      </c>
      <c r="E664" s="5">
        <v>70</v>
      </c>
      <c r="F664" s="8">
        <f t="shared" si="74"/>
        <v>0</v>
      </c>
      <c r="G664" s="8">
        <f t="shared" si="75"/>
        <v>70</v>
      </c>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row>
    <row r="665" spans="1:148" ht="75" hidden="1" x14ac:dyDescent="0.25">
      <c r="A665" s="5" t="s">
        <v>1243</v>
      </c>
      <c r="B665" s="6" t="s">
        <v>1244</v>
      </c>
      <c r="C665" s="6">
        <v>2311659704</v>
      </c>
      <c r="D665" s="7">
        <v>47077</v>
      </c>
      <c r="E665" s="5">
        <v>90</v>
      </c>
      <c r="F665" s="8">
        <f t="shared" si="74"/>
        <v>10</v>
      </c>
      <c r="G665" s="8">
        <f t="shared" si="75"/>
        <v>80</v>
      </c>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v>10</v>
      </c>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row>
    <row r="666" spans="1:148" ht="75" hidden="1" x14ac:dyDescent="0.25">
      <c r="A666" s="5" t="s">
        <v>407</v>
      </c>
      <c r="B666" s="6" t="s">
        <v>408</v>
      </c>
      <c r="C666" s="6" t="s">
        <v>409</v>
      </c>
      <c r="D666" s="7">
        <v>47217</v>
      </c>
      <c r="E666" s="5">
        <v>91</v>
      </c>
      <c r="F666" s="8">
        <f t="shared" si="74"/>
        <v>0</v>
      </c>
      <c r="G666" s="8">
        <f t="shared" si="75"/>
        <v>91</v>
      </c>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row>
    <row r="667" spans="1:148" ht="75" hidden="1" x14ac:dyDescent="0.25">
      <c r="A667" s="5" t="s">
        <v>407</v>
      </c>
      <c r="B667" s="6" t="s">
        <v>408</v>
      </c>
      <c r="C667" s="6">
        <v>2311659705</v>
      </c>
      <c r="D667" s="7">
        <v>47077</v>
      </c>
      <c r="E667" s="5">
        <v>94</v>
      </c>
      <c r="F667" s="8">
        <f t="shared" si="74"/>
        <v>0</v>
      </c>
      <c r="G667" s="8">
        <f t="shared" si="75"/>
        <v>94</v>
      </c>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row>
    <row r="668" spans="1:148" ht="75" hidden="1" x14ac:dyDescent="0.25">
      <c r="A668" s="5" t="s">
        <v>381</v>
      </c>
      <c r="B668" s="6" t="s">
        <v>382</v>
      </c>
      <c r="C668" s="6" t="s">
        <v>1245</v>
      </c>
      <c r="D668" s="7">
        <v>47240</v>
      </c>
      <c r="E668" s="5">
        <v>100</v>
      </c>
      <c r="F668" s="8">
        <f t="shared" si="74"/>
        <v>0</v>
      </c>
      <c r="G668" s="8">
        <f t="shared" si="75"/>
        <v>100</v>
      </c>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row>
    <row r="669" spans="1:148" ht="75" hidden="1" x14ac:dyDescent="0.25">
      <c r="A669" s="5" t="s">
        <v>381</v>
      </c>
      <c r="B669" s="6" t="s">
        <v>382</v>
      </c>
      <c r="C669" s="6">
        <v>2311659706</v>
      </c>
      <c r="D669" s="7">
        <v>47077</v>
      </c>
      <c r="E669" s="5">
        <v>158</v>
      </c>
      <c r="F669" s="8">
        <f t="shared" si="74"/>
        <v>0</v>
      </c>
      <c r="G669" s="8">
        <f t="shared" si="75"/>
        <v>158</v>
      </c>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row>
    <row r="670" spans="1:148" ht="75" hidden="1" x14ac:dyDescent="0.25">
      <c r="A670" s="5" t="s">
        <v>297</v>
      </c>
      <c r="B670" s="6" t="s">
        <v>298</v>
      </c>
      <c r="C670" s="6">
        <v>2306577224</v>
      </c>
      <c r="D670" s="7">
        <v>46904</v>
      </c>
      <c r="E670" s="5">
        <v>1200</v>
      </c>
      <c r="F670" s="8">
        <f t="shared" si="74"/>
        <v>20</v>
      </c>
      <c r="G670" s="8">
        <f t="shared" si="75"/>
        <v>1180</v>
      </c>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v>5</v>
      </c>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v>10</v>
      </c>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v>5</v>
      </c>
      <c r="EO670" s="8"/>
      <c r="EP670" s="8"/>
      <c r="EQ670" s="8"/>
      <c r="ER670" s="8"/>
    </row>
    <row r="671" spans="1:148" ht="75" hidden="1" x14ac:dyDescent="0.25">
      <c r="A671" s="5" t="s">
        <v>462</v>
      </c>
      <c r="B671" s="6" t="s">
        <v>463</v>
      </c>
      <c r="C671" s="6" t="s">
        <v>1246</v>
      </c>
      <c r="D671" s="7">
        <v>47177</v>
      </c>
      <c r="E671" s="5">
        <v>13</v>
      </c>
      <c r="F671" s="8">
        <f t="shared" si="74"/>
        <v>0</v>
      </c>
      <c r="G671" s="8">
        <f t="shared" si="75"/>
        <v>13</v>
      </c>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row>
    <row r="672" spans="1:148" ht="75" hidden="1" x14ac:dyDescent="0.25">
      <c r="A672" s="5" t="s">
        <v>462</v>
      </c>
      <c r="B672" s="6" t="s">
        <v>463</v>
      </c>
      <c r="C672" s="6" t="s">
        <v>464</v>
      </c>
      <c r="D672" s="7">
        <v>47176</v>
      </c>
      <c r="E672" s="5">
        <v>295</v>
      </c>
      <c r="F672" s="8">
        <f t="shared" si="74"/>
        <v>0</v>
      </c>
      <c r="G672" s="8">
        <f t="shared" si="75"/>
        <v>295</v>
      </c>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row>
    <row r="673" spans="1:148" ht="75" hidden="1" x14ac:dyDescent="0.25">
      <c r="A673" s="5" t="s">
        <v>462</v>
      </c>
      <c r="B673" s="6" t="s">
        <v>463</v>
      </c>
      <c r="C673" s="6">
        <v>2211486404</v>
      </c>
      <c r="D673" s="7">
        <v>46721</v>
      </c>
      <c r="E673" s="5">
        <v>1654</v>
      </c>
      <c r="F673" s="8">
        <f t="shared" si="74"/>
        <v>0</v>
      </c>
      <c r="G673" s="8">
        <f t="shared" si="75"/>
        <v>1654</v>
      </c>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row>
    <row r="674" spans="1:148" ht="75" hidden="1" x14ac:dyDescent="0.25">
      <c r="A674" s="5" t="s">
        <v>1247</v>
      </c>
      <c r="B674" s="6" t="s">
        <v>1248</v>
      </c>
      <c r="C674" s="6">
        <v>2207365904</v>
      </c>
      <c r="D674" s="7">
        <v>46568</v>
      </c>
      <c r="E674" s="5">
        <v>264</v>
      </c>
      <c r="F674" s="8">
        <f t="shared" si="74"/>
        <v>25</v>
      </c>
      <c r="G674" s="8">
        <f t="shared" si="75"/>
        <v>239</v>
      </c>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v>10</v>
      </c>
      <c r="DH674" s="8"/>
      <c r="DI674" s="8"/>
      <c r="DJ674" s="8"/>
      <c r="DK674" s="8"/>
      <c r="DL674" s="8"/>
      <c r="DM674" s="8"/>
      <c r="DN674" s="8"/>
      <c r="DO674" s="8"/>
      <c r="DP674" s="8"/>
      <c r="DQ674" s="8"/>
      <c r="DR674" s="8"/>
      <c r="DS674" s="8"/>
      <c r="DT674" s="8"/>
      <c r="DU674" s="8"/>
      <c r="DV674" s="8"/>
      <c r="DW674" s="8">
        <v>10</v>
      </c>
      <c r="DX674" s="8"/>
      <c r="DY674" s="8"/>
      <c r="DZ674" s="8"/>
      <c r="EA674" s="8"/>
      <c r="EB674" s="8"/>
      <c r="EC674" s="8"/>
      <c r="ED674" s="8"/>
      <c r="EE674" s="8"/>
      <c r="EF674" s="8"/>
      <c r="EG674" s="8"/>
      <c r="EH674" s="8"/>
      <c r="EI674" s="8"/>
      <c r="EJ674" s="8"/>
      <c r="EK674" s="8"/>
      <c r="EL674" s="8"/>
      <c r="EM674" s="8"/>
      <c r="EN674" s="8">
        <v>5</v>
      </c>
      <c r="EO674" s="8"/>
      <c r="EP674" s="8"/>
      <c r="EQ674" s="8"/>
      <c r="ER674" s="8"/>
    </row>
    <row r="675" spans="1:148" ht="75" hidden="1" x14ac:dyDescent="0.25">
      <c r="A675" s="5" t="s">
        <v>1249</v>
      </c>
      <c r="B675" s="6" t="s">
        <v>1250</v>
      </c>
      <c r="C675" s="6">
        <v>2207365904</v>
      </c>
      <c r="D675" s="7">
        <v>46568</v>
      </c>
      <c r="E675" s="5">
        <v>232</v>
      </c>
      <c r="F675" s="8">
        <f t="shared" si="74"/>
        <v>5</v>
      </c>
      <c r="G675" s="8">
        <f t="shared" si="75"/>
        <v>227</v>
      </c>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v>5</v>
      </c>
      <c r="EO675" s="8"/>
      <c r="EP675" s="8"/>
      <c r="EQ675" s="8"/>
      <c r="ER675" s="8"/>
    </row>
    <row r="676" spans="1:148" ht="75" hidden="1" x14ac:dyDescent="0.25">
      <c r="A676" s="5" t="s">
        <v>31</v>
      </c>
      <c r="B676" s="6" t="s">
        <v>32</v>
      </c>
      <c r="C676" s="6">
        <v>2303539020</v>
      </c>
      <c r="D676" s="7">
        <v>46813</v>
      </c>
      <c r="E676" s="5">
        <v>78</v>
      </c>
      <c r="F676" s="8">
        <f t="shared" si="74"/>
        <v>0</v>
      </c>
      <c r="G676" s="8">
        <f t="shared" si="75"/>
        <v>78</v>
      </c>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row>
    <row r="677" spans="1:148" ht="75" hidden="1" x14ac:dyDescent="0.25">
      <c r="A677" s="5" t="s">
        <v>307</v>
      </c>
      <c r="B677" s="6" t="s">
        <v>308</v>
      </c>
      <c r="C677" s="6">
        <v>2306577226</v>
      </c>
      <c r="D677" s="7">
        <v>46904</v>
      </c>
      <c r="E677" s="5">
        <v>124</v>
      </c>
      <c r="F677" s="8">
        <f t="shared" si="74"/>
        <v>0</v>
      </c>
      <c r="G677" s="8">
        <f t="shared" si="75"/>
        <v>124</v>
      </c>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row>
    <row r="678" spans="1:148" ht="75" hidden="1" x14ac:dyDescent="0.25">
      <c r="A678" s="5" t="s">
        <v>1251</v>
      </c>
      <c r="B678" s="6" t="s">
        <v>1252</v>
      </c>
      <c r="C678" s="6">
        <v>2207365904</v>
      </c>
      <c r="D678" s="7">
        <v>46568</v>
      </c>
      <c r="E678" s="5">
        <v>52</v>
      </c>
      <c r="F678" s="8">
        <f t="shared" si="74"/>
        <v>5</v>
      </c>
      <c r="G678" s="8">
        <f t="shared" si="75"/>
        <v>47</v>
      </c>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v>5</v>
      </c>
      <c r="EG678" s="8"/>
      <c r="EH678" s="8"/>
      <c r="EI678" s="8"/>
      <c r="EJ678" s="8"/>
      <c r="EK678" s="8"/>
      <c r="EL678" s="8"/>
      <c r="EM678" s="8"/>
      <c r="EN678" s="8"/>
      <c r="EO678" s="8"/>
      <c r="EP678" s="8"/>
      <c r="EQ678" s="8"/>
      <c r="ER678" s="8"/>
    </row>
    <row r="679" spans="1:148" ht="30" hidden="1" x14ac:dyDescent="0.25">
      <c r="A679" s="5" t="s">
        <v>1253</v>
      </c>
      <c r="B679" s="6" t="s">
        <v>1254</v>
      </c>
      <c r="C679" s="6">
        <v>240217</v>
      </c>
      <c r="D679" s="7">
        <v>47177</v>
      </c>
      <c r="E679" s="5">
        <v>100</v>
      </c>
      <c r="F679" s="8">
        <f t="shared" si="74"/>
        <v>0</v>
      </c>
      <c r="G679" s="8">
        <f t="shared" si="75"/>
        <v>100</v>
      </c>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row>
    <row r="680" spans="1:148" ht="30" hidden="1" x14ac:dyDescent="0.25">
      <c r="A680" s="5" t="s">
        <v>19</v>
      </c>
      <c r="B680" s="6" t="s">
        <v>20</v>
      </c>
      <c r="C680" s="6" t="s">
        <v>1255</v>
      </c>
      <c r="D680" s="7">
        <v>46539</v>
      </c>
      <c r="E680" s="5">
        <v>1</v>
      </c>
      <c r="F680" s="8">
        <f t="shared" si="74"/>
        <v>0</v>
      </c>
      <c r="G680" s="8">
        <f t="shared" si="75"/>
        <v>1</v>
      </c>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row>
    <row r="681" spans="1:148" ht="30" hidden="1" x14ac:dyDescent="0.25">
      <c r="A681" s="5" t="s">
        <v>19</v>
      </c>
      <c r="B681" s="6" t="s">
        <v>20</v>
      </c>
      <c r="C681" s="6" t="s">
        <v>1256</v>
      </c>
      <c r="D681" s="7">
        <v>46539</v>
      </c>
      <c r="E681" s="5">
        <v>67</v>
      </c>
      <c r="F681" s="8">
        <f t="shared" si="74"/>
        <v>15</v>
      </c>
      <c r="G681" s="8">
        <f t="shared" si="75"/>
        <v>52</v>
      </c>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v>10</v>
      </c>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v>2</v>
      </c>
      <c r="EG681" s="8"/>
      <c r="EH681" s="8"/>
      <c r="EI681" s="8"/>
      <c r="EJ681" s="8"/>
      <c r="EK681" s="8"/>
      <c r="EL681" s="8"/>
      <c r="EM681" s="8"/>
      <c r="EN681" s="8">
        <v>3</v>
      </c>
      <c r="EO681" s="8"/>
      <c r="EP681" s="8"/>
      <c r="EQ681" s="8"/>
      <c r="ER681" s="8"/>
    </row>
    <row r="682" spans="1:148" ht="30" hidden="1" x14ac:dyDescent="0.25">
      <c r="A682" s="5" t="s">
        <v>451</v>
      </c>
      <c r="B682" s="6" t="s">
        <v>452</v>
      </c>
      <c r="C682" s="6">
        <v>240507</v>
      </c>
      <c r="D682" s="7">
        <v>47268</v>
      </c>
      <c r="E682" s="5">
        <v>70</v>
      </c>
      <c r="F682" s="8">
        <f t="shared" si="74"/>
        <v>6</v>
      </c>
      <c r="G682" s="8">
        <f t="shared" si="75"/>
        <v>64</v>
      </c>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v>6</v>
      </c>
      <c r="EO682" s="8"/>
      <c r="EP682" s="8"/>
      <c r="EQ682" s="8"/>
      <c r="ER682" s="8"/>
    </row>
    <row r="683" spans="1:148" ht="30" hidden="1" x14ac:dyDescent="0.25">
      <c r="A683" s="5" t="s">
        <v>421</v>
      </c>
      <c r="B683" s="6" t="s">
        <v>422</v>
      </c>
      <c r="C683" s="6">
        <v>240124</v>
      </c>
      <c r="D683" s="7">
        <v>47148</v>
      </c>
      <c r="E683" s="5">
        <v>40</v>
      </c>
      <c r="F683" s="8">
        <f t="shared" si="74"/>
        <v>0</v>
      </c>
      <c r="G683" s="8">
        <f t="shared" si="75"/>
        <v>40</v>
      </c>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row>
    <row r="684" spans="1:148" ht="60" hidden="1" x14ac:dyDescent="0.25">
      <c r="A684" s="5" t="s">
        <v>150</v>
      </c>
      <c r="B684" s="6" t="s">
        <v>151</v>
      </c>
      <c r="C684" s="6" t="s">
        <v>1257</v>
      </c>
      <c r="D684" s="7">
        <v>47118</v>
      </c>
      <c r="E684" s="5">
        <v>200</v>
      </c>
      <c r="F684" s="8">
        <f t="shared" si="74"/>
        <v>0</v>
      </c>
      <c r="G684" s="8">
        <f t="shared" si="75"/>
        <v>200</v>
      </c>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row>
    <row r="685" spans="1:148" ht="30" hidden="1" x14ac:dyDescent="0.25">
      <c r="A685" s="5" t="s">
        <v>485</v>
      </c>
      <c r="B685" s="6" t="s">
        <v>486</v>
      </c>
      <c r="C685" s="6">
        <v>200843</v>
      </c>
      <c r="D685" s="7">
        <v>45900</v>
      </c>
      <c r="E685" s="5">
        <v>396</v>
      </c>
      <c r="F685" s="8">
        <f t="shared" si="74"/>
        <v>93</v>
      </c>
      <c r="G685" s="8">
        <f t="shared" si="75"/>
        <v>303</v>
      </c>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v>20</v>
      </c>
      <c r="AO685" s="8"/>
      <c r="AP685" s="8"/>
      <c r="AQ685" s="8"/>
      <c r="AR685" s="8"/>
      <c r="AS685" s="8"/>
      <c r="AT685" s="8"/>
      <c r="AU685" s="8"/>
      <c r="AV685" s="8"/>
      <c r="AW685" s="8"/>
      <c r="AX685" s="8"/>
      <c r="AY685" s="8"/>
      <c r="AZ685" s="8"/>
      <c r="BA685" s="8"/>
      <c r="BB685" s="8"/>
      <c r="BC685" s="8">
        <v>30</v>
      </c>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v>30</v>
      </c>
      <c r="DQ685" s="8"/>
      <c r="DR685" s="8"/>
      <c r="DS685" s="8"/>
      <c r="DT685" s="8"/>
      <c r="DU685" s="8"/>
      <c r="DV685" s="8"/>
      <c r="DW685" s="8"/>
      <c r="DX685" s="8"/>
      <c r="DY685" s="8"/>
      <c r="DZ685" s="8"/>
      <c r="EA685" s="8"/>
      <c r="EB685" s="8"/>
      <c r="EC685" s="8"/>
      <c r="ED685" s="8"/>
      <c r="EE685" s="8"/>
      <c r="EF685" s="8"/>
      <c r="EG685" s="8"/>
      <c r="EH685" s="8"/>
      <c r="EI685" s="8"/>
      <c r="EJ685" s="8"/>
      <c r="EK685" s="8">
        <v>10</v>
      </c>
      <c r="EL685" s="8"/>
      <c r="EM685" s="8"/>
      <c r="EN685" s="8">
        <v>3</v>
      </c>
      <c r="EO685" s="8"/>
      <c r="EP685" s="8"/>
      <c r="EQ685" s="8"/>
      <c r="ER685" s="8"/>
    </row>
    <row r="686" spans="1:148" ht="60" hidden="1" x14ac:dyDescent="0.25">
      <c r="A686" s="5" t="s">
        <v>320</v>
      </c>
      <c r="B686" s="6" t="s">
        <v>321</v>
      </c>
      <c r="C686" s="6">
        <v>220113</v>
      </c>
      <c r="D686" s="7">
        <v>46388</v>
      </c>
      <c r="E686" s="5">
        <v>54</v>
      </c>
      <c r="F686" s="8">
        <f t="shared" si="74"/>
        <v>42</v>
      </c>
      <c r="G686" s="8">
        <f t="shared" si="75"/>
        <v>12</v>
      </c>
      <c r="H686" s="8"/>
      <c r="I686" s="8"/>
      <c r="J686" s="8"/>
      <c r="K686" s="8"/>
      <c r="L686" s="8"/>
      <c r="M686" s="8"/>
      <c r="N686" s="8"/>
      <c r="O686" s="8"/>
      <c r="P686" s="8"/>
      <c r="Q686" s="8"/>
      <c r="R686" s="8">
        <v>1</v>
      </c>
      <c r="S686" s="8"/>
      <c r="T686" s="8"/>
      <c r="U686" s="8"/>
      <c r="V686" s="8"/>
      <c r="W686" s="8"/>
      <c r="X686" s="8"/>
      <c r="Y686" s="8"/>
      <c r="Z686" s="8">
        <v>1</v>
      </c>
      <c r="AA686" s="8"/>
      <c r="AB686" s="8"/>
      <c r="AC686" s="8"/>
      <c r="AD686" s="8"/>
      <c r="AE686" s="8"/>
      <c r="AF686" s="8"/>
      <c r="AG686" s="8"/>
      <c r="AH686" s="8"/>
      <c r="AI686" s="8"/>
      <c r="AJ686" s="8"/>
      <c r="AK686" s="8"/>
      <c r="AL686" s="8"/>
      <c r="AM686" s="8"/>
      <c r="AN686" s="8"/>
      <c r="AO686" s="8"/>
      <c r="AP686" s="8"/>
      <c r="AQ686" s="8"/>
      <c r="AR686" s="8"/>
      <c r="AS686" s="8"/>
      <c r="AT686" s="8">
        <v>1</v>
      </c>
      <c r="AU686" s="8"/>
      <c r="AV686" s="8"/>
      <c r="AW686" s="8"/>
      <c r="AX686" s="8"/>
      <c r="AY686" s="8"/>
      <c r="AZ686" s="8"/>
      <c r="BA686" s="8">
        <v>10</v>
      </c>
      <c r="BB686" s="8"/>
      <c r="BC686" s="8">
        <v>2</v>
      </c>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v>2</v>
      </c>
      <c r="CQ686" s="8"/>
      <c r="CR686" s="8"/>
      <c r="CS686" s="8"/>
      <c r="CT686" s="8"/>
      <c r="CU686" s="8"/>
      <c r="CV686" s="8"/>
      <c r="CW686" s="8"/>
      <c r="CX686" s="8"/>
      <c r="CY686" s="8"/>
      <c r="CZ686" s="8"/>
      <c r="DA686" s="8"/>
      <c r="DB686" s="8"/>
      <c r="DC686" s="8"/>
      <c r="DD686" s="8"/>
      <c r="DE686" s="8"/>
      <c r="DF686" s="8"/>
      <c r="DG686" s="8">
        <v>3</v>
      </c>
      <c r="DH686" s="8"/>
      <c r="DI686" s="8"/>
      <c r="DJ686" s="8"/>
      <c r="DK686" s="8"/>
      <c r="DL686" s="8"/>
      <c r="DM686" s="8"/>
      <c r="DN686" s="8"/>
      <c r="DO686" s="8"/>
      <c r="DP686" s="8">
        <v>5</v>
      </c>
      <c r="DQ686" s="8"/>
      <c r="DR686" s="8"/>
      <c r="DS686" s="8"/>
      <c r="DT686" s="8"/>
      <c r="DU686" s="8"/>
      <c r="DV686" s="8"/>
      <c r="DW686" s="8"/>
      <c r="DX686" s="8"/>
      <c r="DY686" s="8"/>
      <c r="DZ686" s="8"/>
      <c r="EA686" s="8"/>
      <c r="EB686" s="8"/>
      <c r="EC686" s="8"/>
      <c r="ED686" s="8"/>
      <c r="EE686" s="8"/>
      <c r="EF686" s="8">
        <v>2</v>
      </c>
      <c r="EG686" s="8"/>
      <c r="EH686" s="8"/>
      <c r="EI686" s="8"/>
      <c r="EJ686" s="8"/>
      <c r="EK686" s="8"/>
      <c r="EL686" s="8"/>
      <c r="EM686" s="8"/>
      <c r="EN686" s="8">
        <v>15</v>
      </c>
      <c r="EO686" s="8"/>
      <c r="EP686" s="8"/>
      <c r="EQ686" s="8"/>
      <c r="ER686" s="8"/>
    </row>
    <row r="687" spans="1:148" ht="60" hidden="1" x14ac:dyDescent="0.25">
      <c r="A687" s="5" t="s">
        <v>320</v>
      </c>
      <c r="B687" s="6" t="s">
        <v>321</v>
      </c>
      <c r="C687" s="6" t="s">
        <v>1258</v>
      </c>
      <c r="D687" s="7">
        <v>47118</v>
      </c>
      <c r="E687" s="5">
        <v>334</v>
      </c>
      <c r="F687" s="8">
        <f t="shared" si="74"/>
        <v>0</v>
      </c>
      <c r="G687" s="8">
        <f t="shared" si="75"/>
        <v>334</v>
      </c>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row>
    <row r="688" spans="1:148" ht="30" hidden="1" x14ac:dyDescent="0.25">
      <c r="A688" s="5" t="s">
        <v>423</v>
      </c>
      <c r="B688" s="6" t="s">
        <v>424</v>
      </c>
      <c r="C688" s="6" t="s">
        <v>1259</v>
      </c>
      <c r="D688" s="7">
        <v>46798</v>
      </c>
      <c r="E688" s="5">
        <v>214</v>
      </c>
      <c r="F688" s="8">
        <f t="shared" si="74"/>
        <v>0</v>
      </c>
      <c r="G688" s="8">
        <f t="shared" si="75"/>
        <v>214</v>
      </c>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row>
    <row r="689" spans="1:148" ht="30" hidden="1" x14ac:dyDescent="0.25">
      <c r="A689" s="5" t="s">
        <v>423</v>
      </c>
      <c r="B689" s="6" t="s">
        <v>424</v>
      </c>
      <c r="C689" s="6">
        <v>210602</v>
      </c>
      <c r="D689" s="7">
        <v>46203</v>
      </c>
      <c r="E689" s="5">
        <v>274</v>
      </c>
      <c r="F689" s="8">
        <f t="shared" si="74"/>
        <v>193</v>
      </c>
      <c r="G689" s="8">
        <f t="shared" si="75"/>
        <v>81</v>
      </c>
      <c r="H689" s="8"/>
      <c r="I689" s="8"/>
      <c r="J689" s="8"/>
      <c r="K689" s="8"/>
      <c r="L689" s="8"/>
      <c r="M689" s="8"/>
      <c r="N689" s="8"/>
      <c r="O689" s="8"/>
      <c r="P689" s="8"/>
      <c r="Q689" s="8"/>
      <c r="R689" s="8">
        <v>3</v>
      </c>
      <c r="S689" s="8"/>
      <c r="T689" s="8"/>
      <c r="U689" s="8"/>
      <c r="V689" s="8"/>
      <c r="W689" s="8"/>
      <c r="X689" s="8"/>
      <c r="Y689" s="8"/>
      <c r="Z689" s="8"/>
      <c r="AA689" s="8"/>
      <c r="AB689" s="8"/>
      <c r="AC689" s="8"/>
      <c r="AD689" s="8"/>
      <c r="AE689" s="8"/>
      <c r="AF689" s="8">
        <v>3</v>
      </c>
      <c r="AG689" s="8"/>
      <c r="AH689" s="8"/>
      <c r="AI689" s="8"/>
      <c r="AJ689" s="8"/>
      <c r="AK689" s="8"/>
      <c r="AL689" s="8">
        <v>4</v>
      </c>
      <c r="AM689" s="8"/>
      <c r="AN689" s="8">
        <v>25</v>
      </c>
      <c r="AO689" s="8"/>
      <c r="AP689" s="8"/>
      <c r="AQ689" s="8"/>
      <c r="AR689" s="8"/>
      <c r="AS689" s="8"/>
      <c r="AT689" s="8"/>
      <c r="AU689" s="8"/>
      <c r="AV689" s="8"/>
      <c r="AW689" s="8"/>
      <c r="AX689" s="8"/>
      <c r="AY689" s="8"/>
      <c r="AZ689" s="8"/>
      <c r="BA689" s="8"/>
      <c r="BB689" s="8"/>
      <c r="BC689" s="8">
        <v>30</v>
      </c>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v>20</v>
      </c>
      <c r="DD689" s="8">
        <v>20</v>
      </c>
      <c r="DE689" s="8"/>
      <c r="DF689" s="8"/>
      <c r="DG689" s="8">
        <v>18</v>
      </c>
      <c r="DH689" s="8"/>
      <c r="DI689" s="8"/>
      <c r="DJ689" s="8"/>
      <c r="DK689" s="8"/>
      <c r="DL689" s="8"/>
      <c r="DM689" s="8"/>
      <c r="DN689" s="8"/>
      <c r="DO689" s="8"/>
      <c r="DP689" s="8">
        <v>30</v>
      </c>
      <c r="DQ689" s="8"/>
      <c r="DR689" s="8"/>
      <c r="DS689" s="8"/>
      <c r="DT689" s="8"/>
      <c r="DU689" s="8"/>
      <c r="DV689" s="8"/>
      <c r="DW689" s="8"/>
      <c r="DX689" s="8"/>
      <c r="DY689" s="8"/>
      <c r="DZ689" s="8"/>
      <c r="EA689" s="8"/>
      <c r="EB689" s="8"/>
      <c r="EC689" s="8"/>
      <c r="ED689" s="8"/>
      <c r="EE689" s="8"/>
      <c r="EF689" s="8"/>
      <c r="EG689" s="8"/>
      <c r="EH689" s="8"/>
      <c r="EI689" s="8"/>
      <c r="EJ689" s="8"/>
      <c r="EK689" s="8">
        <v>10</v>
      </c>
      <c r="EL689" s="8"/>
      <c r="EM689" s="8"/>
      <c r="EN689" s="8">
        <v>30</v>
      </c>
      <c r="EO689" s="8"/>
      <c r="EP689" s="8"/>
      <c r="EQ689" s="8"/>
      <c r="ER689" s="8"/>
    </row>
    <row r="690" spans="1:148" ht="60" hidden="1" x14ac:dyDescent="0.25">
      <c r="A690" s="5" t="s">
        <v>1260</v>
      </c>
      <c r="B690" s="6" t="s">
        <v>1261</v>
      </c>
      <c r="C690" s="6">
        <v>240205</v>
      </c>
      <c r="D690" s="7">
        <v>47157</v>
      </c>
      <c r="E690" s="5">
        <v>280</v>
      </c>
      <c r="F690" s="8">
        <f t="shared" si="74"/>
        <v>0</v>
      </c>
      <c r="G690" s="8">
        <f t="shared" si="75"/>
        <v>280</v>
      </c>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row>
    <row r="691" spans="1:148" ht="30" hidden="1" x14ac:dyDescent="0.25">
      <c r="A691" s="5" t="s">
        <v>491</v>
      </c>
      <c r="B691" s="6" t="s">
        <v>492</v>
      </c>
      <c r="C691" s="6">
        <v>230846</v>
      </c>
      <c r="D691" s="7">
        <v>46996</v>
      </c>
      <c r="E691" s="5">
        <v>534</v>
      </c>
      <c r="F691" s="8">
        <f t="shared" si="74"/>
        <v>207</v>
      </c>
      <c r="G691" s="8">
        <f t="shared" si="75"/>
        <v>327</v>
      </c>
      <c r="H691" s="8"/>
      <c r="I691" s="8"/>
      <c r="J691" s="8"/>
      <c r="K691" s="8"/>
      <c r="L691" s="8"/>
      <c r="M691" s="8"/>
      <c r="N691" s="8"/>
      <c r="O691" s="8"/>
      <c r="P691" s="8"/>
      <c r="Q691" s="8"/>
      <c r="R691" s="8">
        <v>3</v>
      </c>
      <c r="S691" s="8"/>
      <c r="T691" s="8"/>
      <c r="U691" s="8"/>
      <c r="V691" s="8"/>
      <c r="W691" s="8"/>
      <c r="X691" s="8"/>
      <c r="Y691" s="8"/>
      <c r="Z691" s="8"/>
      <c r="AA691" s="8"/>
      <c r="AB691" s="8"/>
      <c r="AC691" s="8"/>
      <c r="AD691" s="8"/>
      <c r="AE691" s="8"/>
      <c r="AF691" s="8">
        <v>3</v>
      </c>
      <c r="AG691" s="8"/>
      <c r="AH691" s="8"/>
      <c r="AI691" s="8"/>
      <c r="AJ691" s="8"/>
      <c r="AK691" s="8"/>
      <c r="AL691" s="8"/>
      <c r="AM691" s="8"/>
      <c r="AN691" s="8">
        <v>28</v>
      </c>
      <c r="AO691" s="8"/>
      <c r="AP691" s="8"/>
      <c r="AQ691" s="8"/>
      <c r="AR691" s="8"/>
      <c r="AS691" s="8"/>
      <c r="AT691" s="8"/>
      <c r="AU691" s="8"/>
      <c r="AV691" s="8"/>
      <c r="AW691" s="8"/>
      <c r="AX691" s="8"/>
      <c r="AY691" s="8"/>
      <c r="AZ691" s="8"/>
      <c r="BA691" s="8"/>
      <c r="BB691" s="8"/>
      <c r="BC691" s="8">
        <v>30</v>
      </c>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v>40</v>
      </c>
      <c r="DD691" s="8"/>
      <c r="DE691" s="8"/>
      <c r="DF691" s="8"/>
      <c r="DG691" s="8">
        <v>30</v>
      </c>
      <c r="DH691" s="8"/>
      <c r="DI691" s="8"/>
      <c r="DJ691" s="8"/>
      <c r="DK691" s="8"/>
      <c r="DL691" s="8"/>
      <c r="DM691" s="8"/>
      <c r="DN691" s="8"/>
      <c r="DO691" s="8"/>
      <c r="DP691" s="8">
        <v>30</v>
      </c>
      <c r="DQ691" s="8"/>
      <c r="DR691" s="8"/>
      <c r="DS691" s="8"/>
      <c r="DT691" s="8"/>
      <c r="DU691" s="8"/>
      <c r="DV691" s="8"/>
      <c r="DW691" s="8">
        <v>20</v>
      </c>
      <c r="DX691" s="8"/>
      <c r="DY691" s="8"/>
      <c r="DZ691" s="8"/>
      <c r="EA691" s="8"/>
      <c r="EB691" s="8"/>
      <c r="EC691" s="8"/>
      <c r="ED691" s="8"/>
      <c r="EE691" s="8"/>
      <c r="EF691" s="8">
        <v>10</v>
      </c>
      <c r="EG691" s="8"/>
      <c r="EH691" s="8"/>
      <c r="EI691" s="8"/>
      <c r="EJ691" s="8"/>
      <c r="EK691" s="8">
        <v>10</v>
      </c>
      <c r="EL691" s="8"/>
      <c r="EM691" s="8"/>
      <c r="EN691" s="8">
        <v>3</v>
      </c>
      <c r="EO691" s="8"/>
      <c r="EP691" s="8"/>
      <c r="EQ691" s="8"/>
      <c r="ER691" s="8"/>
    </row>
    <row r="692" spans="1:148" ht="60" hidden="1" x14ac:dyDescent="0.25">
      <c r="A692" s="5" t="s">
        <v>506</v>
      </c>
      <c r="B692" s="6" t="s">
        <v>507</v>
      </c>
      <c r="C692" s="6">
        <v>240715</v>
      </c>
      <c r="D692" s="23">
        <v>47330</v>
      </c>
      <c r="E692" s="5">
        <v>150</v>
      </c>
      <c r="F692" s="8">
        <f t="shared" si="74"/>
        <v>0</v>
      </c>
      <c r="G692" s="8">
        <f t="shared" si="75"/>
        <v>150</v>
      </c>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row>
    <row r="693" spans="1:148" ht="30" hidden="1" x14ac:dyDescent="0.25">
      <c r="A693" s="5" t="s">
        <v>404</v>
      </c>
      <c r="B693" s="6" t="s">
        <v>405</v>
      </c>
      <c r="C693" s="6" t="s">
        <v>442</v>
      </c>
      <c r="D693" s="7">
        <v>47149</v>
      </c>
      <c r="E693" s="5">
        <v>113</v>
      </c>
      <c r="F693" s="8">
        <f t="shared" si="74"/>
        <v>0</v>
      </c>
      <c r="G693" s="8">
        <f t="shared" si="75"/>
        <v>113</v>
      </c>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row>
    <row r="694" spans="1:148" ht="30" hidden="1" x14ac:dyDescent="0.25">
      <c r="A694" s="5" t="s">
        <v>404</v>
      </c>
      <c r="B694" s="6" t="s">
        <v>405</v>
      </c>
      <c r="C694" s="6">
        <v>230925</v>
      </c>
      <c r="D694" s="7">
        <v>47026</v>
      </c>
      <c r="E694" s="5">
        <v>318</v>
      </c>
      <c r="F694" s="8">
        <f t="shared" si="74"/>
        <v>165</v>
      </c>
      <c r="G694" s="8">
        <f t="shared" si="75"/>
        <v>153</v>
      </c>
      <c r="H694" s="8"/>
      <c r="I694" s="8"/>
      <c r="J694" s="8"/>
      <c r="K694" s="8"/>
      <c r="L694" s="8"/>
      <c r="M694" s="8"/>
      <c r="N694" s="8"/>
      <c r="O694" s="8"/>
      <c r="P694" s="8"/>
      <c r="Q694" s="8"/>
      <c r="R694" s="8">
        <v>3</v>
      </c>
      <c r="S694" s="8"/>
      <c r="T694" s="8"/>
      <c r="U694" s="8"/>
      <c r="V694" s="8"/>
      <c r="W694" s="8"/>
      <c r="X694" s="8"/>
      <c r="Y694" s="8"/>
      <c r="Z694" s="8"/>
      <c r="AA694" s="8"/>
      <c r="AB694" s="8"/>
      <c r="AC694" s="8"/>
      <c r="AD694" s="8"/>
      <c r="AE694" s="8"/>
      <c r="AF694" s="8">
        <v>3</v>
      </c>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v>20</v>
      </c>
      <c r="DD694" s="8"/>
      <c r="DE694" s="8"/>
      <c r="DF694" s="8"/>
      <c r="DG694" s="8">
        <v>36</v>
      </c>
      <c r="DH694" s="8"/>
      <c r="DI694" s="8"/>
      <c r="DJ694" s="8"/>
      <c r="DK694" s="8"/>
      <c r="DL694" s="8"/>
      <c r="DM694" s="8"/>
      <c r="DN694" s="8"/>
      <c r="DO694" s="8"/>
      <c r="DP694" s="8">
        <v>30</v>
      </c>
      <c r="DQ694" s="8"/>
      <c r="DR694" s="8"/>
      <c r="DS694" s="8"/>
      <c r="DT694" s="8"/>
      <c r="DU694" s="8"/>
      <c r="DV694" s="8"/>
      <c r="DW694" s="8">
        <v>20</v>
      </c>
      <c r="DX694" s="8"/>
      <c r="DY694" s="8">
        <v>50</v>
      </c>
      <c r="DZ694" s="8"/>
      <c r="EA694" s="8"/>
      <c r="EB694" s="8"/>
      <c r="EC694" s="8"/>
      <c r="ED694" s="8"/>
      <c r="EE694" s="8"/>
      <c r="EF694" s="8"/>
      <c r="EG694" s="8"/>
      <c r="EH694" s="8"/>
      <c r="EI694" s="8"/>
      <c r="EJ694" s="8"/>
      <c r="EK694" s="8"/>
      <c r="EL694" s="8"/>
      <c r="EM694" s="8"/>
      <c r="EN694" s="8">
        <v>3</v>
      </c>
      <c r="EO694" s="8"/>
      <c r="EP694" s="8"/>
      <c r="EQ694" s="8"/>
      <c r="ER694" s="8"/>
    </row>
    <row r="695" spans="1:148" ht="30" hidden="1" x14ac:dyDescent="0.25">
      <c r="A695" s="5" t="s">
        <v>404</v>
      </c>
      <c r="B695" s="6" t="s">
        <v>405</v>
      </c>
      <c r="C695" s="6">
        <v>240120</v>
      </c>
      <c r="D695" s="7">
        <v>47119</v>
      </c>
      <c r="E695" s="5">
        <v>282</v>
      </c>
      <c r="F695" s="8">
        <f t="shared" si="74"/>
        <v>0</v>
      </c>
      <c r="G695" s="8">
        <f t="shared" si="75"/>
        <v>282</v>
      </c>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row>
    <row r="696" spans="1:148" ht="60" hidden="1" x14ac:dyDescent="0.25">
      <c r="A696" s="5" t="s">
        <v>292</v>
      </c>
      <c r="B696" s="6" t="s">
        <v>293</v>
      </c>
      <c r="C696" s="6">
        <v>240410</v>
      </c>
      <c r="D696" s="7">
        <v>47238</v>
      </c>
      <c r="E696" s="5">
        <v>282</v>
      </c>
      <c r="F696" s="8">
        <f t="shared" si="74"/>
        <v>0</v>
      </c>
      <c r="G696" s="8">
        <f t="shared" si="75"/>
        <v>282</v>
      </c>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row>
    <row r="697" spans="1:148" ht="30" hidden="1" x14ac:dyDescent="0.25">
      <c r="A697" s="5" t="s">
        <v>76</v>
      </c>
      <c r="B697" s="6" t="s">
        <v>77</v>
      </c>
      <c r="C697" s="6">
        <v>211018</v>
      </c>
      <c r="D697" s="7">
        <v>46325</v>
      </c>
      <c r="E697" s="5">
        <v>140</v>
      </c>
      <c r="F697" s="8">
        <f t="shared" si="74"/>
        <v>0</v>
      </c>
      <c r="G697" s="8">
        <f t="shared" si="75"/>
        <v>140</v>
      </c>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row>
    <row r="698" spans="1:148" ht="30" hidden="1" x14ac:dyDescent="0.25">
      <c r="A698" s="5" t="s">
        <v>74</v>
      </c>
      <c r="B698" s="6" t="s">
        <v>75</v>
      </c>
      <c r="C698" s="6">
        <v>240205</v>
      </c>
      <c r="D698" s="7">
        <v>47177</v>
      </c>
      <c r="E698" s="5">
        <v>102</v>
      </c>
      <c r="F698" s="8">
        <f t="shared" si="74"/>
        <v>5</v>
      </c>
      <c r="G698" s="8">
        <f t="shared" si="75"/>
        <v>97</v>
      </c>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v>3</v>
      </c>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v>2</v>
      </c>
      <c r="EG698" s="8"/>
      <c r="EH698" s="8"/>
      <c r="EI698" s="8"/>
      <c r="EJ698" s="8"/>
      <c r="EK698" s="8"/>
      <c r="EL698" s="8"/>
      <c r="EM698" s="8"/>
      <c r="EN698" s="8"/>
      <c r="EO698" s="8"/>
      <c r="EP698" s="8"/>
      <c r="EQ698" s="8"/>
      <c r="ER698" s="8"/>
    </row>
    <row r="699" spans="1:148" hidden="1" x14ac:dyDescent="0.25">
      <c r="A699" s="5" t="s">
        <v>1262</v>
      </c>
      <c r="B699" s="6" t="s">
        <v>1263</v>
      </c>
      <c r="C699" s="6">
        <v>230513</v>
      </c>
      <c r="D699" s="7">
        <v>46903</v>
      </c>
      <c r="E699" s="5">
        <v>31</v>
      </c>
      <c r="F699" s="8">
        <f t="shared" si="74"/>
        <v>1</v>
      </c>
      <c r="G699" s="8">
        <f t="shared" si="75"/>
        <v>30</v>
      </c>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v>1</v>
      </c>
      <c r="EG699" s="8"/>
      <c r="EH699" s="8"/>
      <c r="EI699" s="8"/>
      <c r="EJ699" s="8"/>
      <c r="EK699" s="8"/>
      <c r="EL699" s="8"/>
      <c r="EM699" s="8"/>
      <c r="EN699" s="8"/>
      <c r="EO699" s="8"/>
      <c r="EP699" s="8"/>
      <c r="EQ699" s="8"/>
      <c r="ER699" s="8"/>
    </row>
    <row r="700" spans="1:148" hidden="1" x14ac:dyDescent="0.25">
      <c r="A700" s="5" t="s">
        <v>86</v>
      </c>
      <c r="B700" s="6" t="s">
        <v>87</v>
      </c>
      <c r="C700" s="6">
        <v>240118</v>
      </c>
      <c r="D700" s="7">
        <v>47148</v>
      </c>
      <c r="E700" s="5">
        <v>359</v>
      </c>
      <c r="F700" s="8">
        <f t="shared" si="74"/>
        <v>40</v>
      </c>
      <c r="G700" s="8">
        <f t="shared" si="75"/>
        <v>319</v>
      </c>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v>10</v>
      </c>
      <c r="DQ700" s="8"/>
      <c r="DR700" s="8"/>
      <c r="DS700" s="8"/>
      <c r="DT700" s="8"/>
      <c r="DU700" s="8"/>
      <c r="DV700" s="8"/>
      <c r="DW700" s="8">
        <v>20</v>
      </c>
      <c r="DX700" s="8"/>
      <c r="DY700" s="8"/>
      <c r="DZ700" s="8"/>
      <c r="EA700" s="8"/>
      <c r="EB700" s="8"/>
      <c r="EC700" s="8"/>
      <c r="ED700" s="8"/>
      <c r="EE700" s="8"/>
      <c r="EF700" s="8"/>
      <c r="EG700" s="8"/>
      <c r="EH700" s="8"/>
      <c r="EI700" s="8"/>
      <c r="EJ700" s="8"/>
      <c r="EK700" s="8"/>
      <c r="EL700" s="8"/>
      <c r="EM700" s="8"/>
      <c r="EN700" s="8">
        <v>10</v>
      </c>
      <c r="EO700" s="8"/>
      <c r="EP700" s="8"/>
      <c r="EQ700" s="8"/>
      <c r="ER700" s="8"/>
    </row>
    <row r="701" spans="1:148" ht="30" hidden="1" x14ac:dyDescent="0.25">
      <c r="A701" s="5" t="s">
        <v>70</v>
      </c>
      <c r="B701" s="6" t="s">
        <v>71</v>
      </c>
      <c r="C701" s="6">
        <v>240521</v>
      </c>
      <c r="D701" s="7">
        <v>47268</v>
      </c>
      <c r="E701" s="5">
        <v>152</v>
      </c>
      <c r="F701" s="8">
        <f t="shared" si="74"/>
        <v>30</v>
      </c>
      <c r="G701" s="8">
        <f t="shared" si="75"/>
        <v>122</v>
      </c>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v>30</v>
      </c>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row>
    <row r="702" spans="1:148" ht="30" hidden="1" x14ac:dyDescent="0.25">
      <c r="A702" s="5" t="s">
        <v>467</v>
      </c>
      <c r="B702" s="6" t="s">
        <v>468</v>
      </c>
      <c r="C702" s="6">
        <v>2303539103</v>
      </c>
      <c r="D702" s="7">
        <v>46784</v>
      </c>
      <c r="E702" s="5">
        <v>180</v>
      </c>
      <c r="F702" s="8">
        <f t="shared" si="74"/>
        <v>0</v>
      </c>
      <c r="G702" s="8">
        <f t="shared" si="75"/>
        <v>180</v>
      </c>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row>
    <row r="703" spans="1:148" ht="30" hidden="1" x14ac:dyDescent="0.25">
      <c r="A703" s="5" t="s">
        <v>467</v>
      </c>
      <c r="B703" s="6" t="s">
        <v>468</v>
      </c>
      <c r="C703" s="6">
        <v>230929</v>
      </c>
      <c r="D703" s="7">
        <v>46905</v>
      </c>
      <c r="E703" s="5">
        <v>150</v>
      </c>
      <c r="F703" s="8">
        <f t="shared" si="74"/>
        <v>0</v>
      </c>
      <c r="G703" s="8">
        <f t="shared" si="75"/>
        <v>150</v>
      </c>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row>
    <row r="704" spans="1:148" ht="30" hidden="1" x14ac:dyDescent="0.25">
      <c r="A704" s="5" t="s">
        <v>467</v>
      </c>
      <c r="B704" s="6" t="s">
        <v>468</v>
      </c>
      <c r="C704" s="6">
        <v>230926</v>
      </c>
      <c r="D704" s="7">
        <v>47026</v>
      </c>
      <c r="E704" s="5">
        <v>144</v>
      </c>
      <c r="F704" s="8">
        <f t="shared" si="74"/>
        <v>0</v>
      </c>
      <c r="G704" s="8">
        <f t="shared" si="75"/>
        <v>144</v>
      </c>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row>
    <row r="705" spans="1:148" ht="30" hidden="1" x14ac:dyDescent="0.25">
      <c r="A705" s="5" t="s">
        <v>1264</v>
      </c>
      <c r="B705" s="6" t="s">
        <v>1265</v>
      </c>
      <c r="C705" s="6" t="s">
        <v>1266</v>
      </c>
      <c r="D705" s="7">
        <v>46716</v>
      </c>
      <c r="E705" s="5">
        <v>620</v>
      </c>
      <c r="F705" s="8">
        <f t="shared" si="74"/>
        <v>0</v>
      </c>
      <c r="G705" s="8">
        <f t="shared" si="75"/>
        <v>620</v>
      </c>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row>
    <row r="706" spans="1:148" ht="30" hidden="1" x14ac:dyDescent="0.25">
      <c r="A706" s="5" t="s">
        <v>1264</v>
      </c>
      <c r="B706" s="6" t="s">
        <v>1265</v>
      </c>
      <c r="C706" s="6">
        <v>230727</v>
      </c>
      <c r="D706" s="7">
        <v>46964</v>
      </c>
      <c r="E706" s="5">
        <v>680</v>
      </c>
      <c r="F706" s="8">
        <f t="shared" si="74"/>
        <v>365</v>
      </c>
      <c r="G706" s="8">
        <f t="shared" si="75"/>
        <v>315</v>
      </c>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v>200</v>
      </c>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v>40</v>
      </c>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v>75</v>
      </c>
      <c r="DH706" s="8"/>
      <c r="DI706" s="8"/>
      <c r="DJ706" s="8"/>
      <c r="DK706" s="8"/>
      <c r="DL706" s="8"/>
      <c r="DM706" s="8"/>
      <c r="DN706" s="8"/>
      <c r="DO706" s="8"/>
      <c r="DP706" s="8">
        <v>30</v>
      </c>
      <c r="DQ706" s="8"/>
      <c r="DR706" s="8"/>
      <c r="DS706" s="8"/>
      <c r="DT706" s="8"/>
      <c r="DU706" s="8"/>
      <c r="DV706" s="8"/>
      <c r="DW706" s="8">
        <v>20</v>
      </c>
      <c r="DX706" s="8"/>
      <c r="DY706" s="8"/>
      <c r="DZ706" s="8"/>
      <c r="EA706" s="8"/>
      <c r="EB706" s="8"/>
      <c r="EC706" s="8"/>
      <c r="ED706" s="8"/>
      <c r="EE706" s="8"/>
      <c r="EF706" s="8"/>
      <c r="EG706" s="8"/>
      <c r="EH706" s="8"/>
      <c r="EI706" s="8"/>
      <c r="EJ706" s="8"/>
      <c r="EK706" s="8"/>
      <c r="EL706" s="8"/>
      <c r="EM706" s="8"/>
      <c r="EN706" s="8"/>
      <c r="EO706" s="8"/>
      <c r="EP706" s="8"/>
      <c r="EQ706" s="8"/>
      <c r="ER706" s="8"/>
    </row>
    <row r="707" spans="1:148" ht="30" hidden="1" x14ac:dyDescent="0.25">
      <c r="A707" s="5" t="s">
        <v>6</v>
      </c>
      <c r="B707" s="6" t="s">
        <v>7</v>
      </c>
      <c r="C707" s="6">
        <v>2303539105</v>
      </c>
      <c r="D707" s="7">
        <v>46784</v>
      </c>
      <c r="E707" s="5">
        <v>156</v>
      </c>
      <c r="F707" s="8">
        <f t="shared" si="74"/>
        <v>144</v>
      </c>
      <c r="G707" s="8">
        <f t="shared" si="75"/>
        <v>12</v>
      </c>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v>90</v>
      </c>
      <c r="DH707" s="8"/>
      <c r="DI707" s="8"/>
      <c r="DJ707" s="8"/>
      <c r="DK707" s="8"/>
      <c r="DL707" s="8"/>
      <c r="DM707" s="8"/>
      <c r="DN707" s="8"/>
      <c r="DO707" s="8"/>
      <c r="DP707" s="8">
        <v>30</v>
      </c>
      <c r="DQ707" s="8"/>
      <c r="DR707" s="8"/>
      <c r="DS707" s="8"/>
      <c r="DT707" s="8"/>
      <c r="DU707" s="8"/>
      <c r="DV707" s="8"/>
      <c r="DW707" s="8"/>
      <c r="DX707" s="8"/>
      <c r="DY707" s="8"/>
      <c r="DZ707" s="8"/>
      <c r="EA707" s="8"/>
      <c r="EB707" s="8"/>
      <c r="EC707" s="8"/>
      <c r="ED707" s="8"/>
      <c r="EE707" s="8"/>
      <c r="EF707" s="8">
        <v>24</v>
      </c>
      <c r="EG707" s="8"/>
      <c r="EH707" s="8"/>
      <c r="EI707" s="8"/>
      <c r="EJ707" s="8"/>
      <c r="EK707" s="8"/>
      <c r="EL707" s="8"/>
      <c r="EM707" s="8"/>
      <c r="EN707" s="8"/>
      <c r="EO707" s="8"/>
      <c r="EP707" s="8"/>
      <c r="EQ707" s="8"/>
      <c r="ER707" s="8"/>
    </row>
    <row r="708" spans="1:148" ht="30" hidden="1" x14ac:dyDescent="0.25">
      <c r="A708" s="5" t="s">
        <v>6</v>
      </c>
      <c r="B708" s="6" t="s">
        <v>7</v>
      </c>
      <c r="C708" s="6">
        <v>230838</v>
      </c>
      <c r="D708" s="7">
        <v>46995</v>
      </c>
      <c r="E708" s="5">
        <v>802</v>
      </c>
      <c r="F708" s="8">
        <f t="shared" si="74"/>
        <v>802</v>
      </c>
      <c r="G708" s="8">
        <f t="shared" si="75"/>
        <v>0</v>
      </c>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v>200</v>
      </c>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v>232</v>
      </c>
      <c r="CG708" s="8"/>
      <c r="CH708" s="8"/>
      <c r="CI708" s="8">
        <v>60</v>
      </c>
      <c r="CJ708" s="8"/>
      <c r="CK708" s="8"/>
      <c r="CL708" s="8"/>
      <c r="CM708" s="8"/>
      <c r="CN708" s="8"/>
      <c r="CO708" s="8"/>
      <c r="CP708" s="8"/>
      <c r="CQ708" s="8"/>
      <c r="CR708" s="8"/>
      <c r="CS708" s="8"/>
      <c r="CT708" s="8"/>
      <c r="CU708" s="8"/>
      <c r="CV708" s="8"/>
      <c r="CW708" s="8"/>
      <c r="CX708" s="8"/>
      <c r="CY708" s="8"/>
      <c r="CZ708" s="8"/>
      <c r="DA708" s="8"/>
      <c r="DB708" s="8"/>
      <c r="DC708" s="8">
        <v>150</v>
      </c>
      <c r="DD708" s="8"/>
      <c r="DE708" s="8"/>
      <c r="DF708" s="8"/>
      <c r="DG708" s="8"/>
      <c r="DH708" s="8">
        <v>100</v>
      </c>
      <c r="DI708" s="8"/>
      <c r="DJ708" s="8"/>
      <c r="DK708" s="8"/>
      <c r="DL708" s="8"/>
      <c r="DM708" s="8"/>
      <c r="DN708" s="8"/>
      <c r="DO708" s="8"/>
      <c r="DP708" s="8"/>
      <c r="DQ708" s="8"/>
      <c r="DR708" s="8"/>
      <c r="DS708" s="8"/>
      <c r="DT708" s="8"/>
      <c r="DU708" s="8"/>
      <c r="DV708" s="8"/>
      <c r="DW708" s="8">
        <v>20</v>
      </c>
      <c r="DX708" s="8"/>
      <c r="DY708" s="8"/>
      <c r="DZ708" s="8"/>
      <c r="EA708" s="8"/>
      <c r="EB708" s="8"/>
      <c r="EC708" s="8"/>
      <c r="ED708" s="8"/>
      <c r="EE708" s="8"/>
      <c r="EF708" s="8"/>
      <c r="EG708" s="8"/>
      <c r="EH708" s="8"/>
      <c r="EI708" s="8"/>
      <c r="EJ708" s="8"/>
      <c r="EK708" s="8">
        <v>40</v>
      </c>
      <c r="EL708" s="8"/>
      <c r="EM708" s="8"/>
      <c r="EN708" s="8"/>
      <c r="EO708" s="8"/>
      <c r="EP708" s="8"/>
      <c r="EQ708" s="8"/>
      <c r="ER708" s="8"/>
    </row>
    <row r="709" spans="1:148" ht="30" hidden="1" x14ac:dyDescent="0.25">
      <c r="A709" s="5" t="s">
        <v>476</v>
      </c>
      <c r="B709" s="6" t="s">
        <v>477</v>
      </c>
      <c r="C709" s="6" t="s">
        <v>479</v>
      </c>
      <c r="D709" s="7">
        <v>46379</v>
      </c>
      <c r="E709" s="5">
        <v>23</v>
      </c>
      <c r="F709" s="8">
        <f t="shared" si="74"/>
        <v>0</v>
      </c>
      <c r="G709" s="8">
        <f t="shared" ref="G709:G765" si="76">E709-F709</f>
        <v>23</v>
      </c>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row>
    <row r="710" spans="1:148" ht="30" hidden="1" x14ac:dyDescent="0.25">
      <c r="A710" s="5" t="s">
        <v>476</v>
      </c>
      <c r="B710" s="6" t="s">
        <v>477</v>
      </c>
      <c r="C710" s="6" t="s">
        <v>480</v>
      </c>
      <c r="D710" s="7">
        <v>46405</v>
      </c>
      <c r="E710" s="5">
        <v>347</v>
      </c>
      <c r="F710" s="8">
        <f t="shared" ref="F710:F773" si="77">SUM(H710:ER710)</f>
        <v>0</v>
      </c>
      <c r="G710" s="8">
        <f t="shared" si="76"/>
        <v>347</v>
      </c>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row>
    <row r="711" spans="1:148" ht="30" hidden="1" x14ac:dyDescent="0.25">
      <c r="A711" s="5" t="s">
        <v>476</v>
      </c>
      <c r="B711" s="6" t="s">
        <v>477</v>
      </c>
      <c r="C711" s="6">
        <v>231039</v>
      </c>
      <c r="D711" s="7">
        <v>47056</v>
      </c>
      <c r="E711" s="5">
        <v>720</v>
      </c>
      <c r="F711" s="8">
        <f t="shared" si="77"/>
        <v>241</v>
      </c>
      <c r="G711" s="8">
        <f t="shared" si="76"/>
        <v>479</v>
      </c>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v>40</v>
      </c>
      <c r="CJ711" s="8"/>
      <c r="CK711" s="8"/>
      <c r="CL711" s="8"/>
      <c r="CM711" s="8"/>
      <c r="CN711" s="8"/>
      <c r="CO711" s="8"/>
      <c r="CP711" s="8"/>
      <c r="CQ711" s="8"/>
      <c r="CR711" s="8"/>
      <c r="CS711" s="8"/>
      <c r="CT711" s="8"/>
      <c r="CU711" s="8"/>
      <c r="CV711" s="8"/>
      <c r="CW711" s="8"/>
      <c r="CX711" s="8"/>
      <c r="CY711" s="8"/>
      <c r="CZ711" s="8"/>
      <c r="DA711" s="8"/>
      <c r="DB711" s="8"/>
      <c r="DC711" s="8">
        <v>50</v>
      </c>
      <c r="DD711" s="8">
        <v>20</v>
      </c>
      <c r="DE711" s="8"/>
      <c r="DF711" s="8"/>
      <c r="DG711" s="8">
        <v>60</v>
      </c>
      <c r="DH711" s="8"/>
      <c r="DI711" s="8"/>
      <c r="DJ711" s="8"/>
      <c r="DK711" s="8"/>
      <c r="DL711" s="8"/>
      <c r="DM711" s="8"/>
      <c r="DN711" s="8"/>
      <c r="DO711" s="8"/>
      <c r="DP711" s="8">
        <v>30</v>
      </c>
      <c r="DQ711" s="8"/>
      <c r="DR711" s="8"/>
      <c r="DS711" s="8"/>
      <c r="DT711" s="8"/>
      <c r="DU711" s="8"/>
      <c r="DV711" s="8"/>
      <c r="DW711" s="8">
        <v>20</v>
      </c>
      <c r="DX711" s="8"/>
      <c r="DY711" s="8"/>
      <c r="DZ711" s="8"/>
      <c r="EA711" s="8"/>
      <c r="EB711" s="8"/>
      <c r="EC711" s="8"/>
      <c r="ED711" s="8"/>
      <c r="EE711" s="8"/>
      <c r="EF711" s="8">
        <v>8</v>
      </c>
      <c r="EG711" s="8"/>
      <c r="EH711" s="8"/>
      <c r="EI711" s="8"/>
      <c r="EJ711" s="8"/>
      <c r="EK711" s="8">
        <v>10</v>
      </c>
      <c r="EL711" s="8"/>
      <c r="EM711" s="8"/>
      <c r="EN711" s="8">
        <v>3</v>
      </c>
      <c r="EO711" s="8"/>
      <c r="EP711" s="8"/>
      <c r="EQ711" s="8"/>
      <c r="ER711" s="8"/>
    </row>
    <row r="712" spans="1:148" ht="30" hidden="1" x14ac:dyDescent="0.25">
      <c r="A712" s="5" t="s">
        <v>448</v>
      </c>
      <c r="B712" s="6" t="s">
        <v>449</v>
      </c>
      <c r="C712" s="6">
        <v>230830</v>
      </c>
      <c r="D712" s="7">
        <v>46996</v>
      </c>
      <c r="E712" s="5">
        <v>218</v>
      </c>
      <c r="F712" s="8">
        <f t="shared" si="77"/>
        <v>40</v>
      </c>
      <c r="G712" s="8">
        <f t="shared" si="76"/>
        <v>178</v>
      </c>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v>30</v>
      </c>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v>10</v>
      </c>
      <c r="EO712" s="8"/>
      <c r="EP712" s="8"/>
      <c r="EQ712" s="8"/>
      <c r="ER712" s="8"/>
    </row>
    <row r="713" spans="1:148" ht="30" hidden="1" x14ac:dyDescent="0.25">
      <c r="A713" s="5" t="s">
        <v>496</v>
      </c>
      <c r="B713" s="6" t="s">
        <v>497</v>
      </c>
      <c r="C713" s="6">
        <v>230703</v>
      </c>
      <c r="D713" s="7">
        <v>46964</v>
      </c>
      <c r="E713" s="5">
        <v>92</v>
      </c>
      <c r="F713" s="8">
        <f t="shared" si="77"/>
        <v>1</v>
      </c>
      <c r="G713" s="8">
        <f t="shared" si="76"/>
        <v>91</v>
      </c>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v>1</v>
      </c>
      <c r="EG713" s="8"/>
      <c r="EH713" s="8"/>
      <c r="EI713" s="8"/>
      <c r="EJ713" s="8"/>
      <c r="EK713" s="8"/>
      <c r="EL713" s="8"/>
      <c r="EM713" s="8"/>
      <c r="EN713" s="8"/>
      <c r="EO713" s="8"/>
      <c r="EP713" s="8"/>
      <c r="EQ713" s="8"/>
      <c r="ER713" s="8"/>
    </row>
    <row r="714" spans="1:148" ht="30" hidden="1" x14ac:dyDescent="0.25">
      <c r="A714" s="5" t="s">
        <v>467</v>
      </c>
      <c r="B714" s="6" t="s">
        <v>468</v>
      </c>
      <c r="C714" s="6">
        <v>2111316202</v>
      </c>
      <c r="D714" s="7">
        <v>46327</v>
      </c>
      <c r="E714" s="5">
        <v>80</v>
      </c>
      <c r="F714" s="8">
        <f t="shared" si="77"/>
        <v>10</v>
      </c>
      <c r="G714" s="8">
        <f t="shared" si="76"/>
        <v>70</v>
      </c>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v>10</v>
      </c>
      <c r="EO714" s="8"/>
      <c r="EP714" s="8"/>
      <c r="EQ714" s="8"/>
      <c r="ER714" s="8"/>
    </row>
    <row r="715" spans="1:148" ht="30" hidden="1" x14ac:dyDescent="0.25">
      <c r="A715" s="5" t="s">
        <v>70</v>
      </c>
      <c r="B715" s="6" t="s">
        <v>71</v>
      </c>
      <c r="C715" s="6">
        <v>2303539102</v>
      </c>
      <c r="D715" s="7">
        <v>46784</v>
      </c>
      <c r="E715" s="5">
        <v>120</v>
      </c>
      <c r="F715" s="8">
        <f t="shared" si="77"/>
        <v>18</v>
      </c>
      <c r="G715" s="8">
        <f t="shared" si="76"/>
        <v>102</v>
      </c>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v>3</v>
      </c>
      <c r="EG715" s="8"/>
      <c r="EH715" s="8"/>
      <c r="EI715" s="8"/>
      <c r="EJ715" s="8"/>
      <c r="EK715" s="8">
        <v>10</v>
      </c>
      <c r="EL715" s="8"/>
      <c r="EM715" s="8"/>
      <c r="EN715" s="8">
        <v>5</v>
      </c>
      <c r="EO715" s="8"/>
      <c r="EP715" s="8"/>
      <c r="EQ715" s="8"/>
      <c r="ER715" s="8"/>
    </row>
    <row r="716" spans="1:148" ht="30" hidden="1" x14ac:dyDescent="0.25">
      <c r="A716" s="5" t="s">
        <v>511</v>
      </c>
      <c r="B716" s="6" t="s">
        <v>512</v>
      </c>
      <c r="C716" s="6">
        <v>211206</v>
      </c>
      <c r="D716" s="7">
        <v>46387</v>
      </c>
      <c r="E716" s="5">
        <v>88</v>
      </c>
      <c r="F716" s="8">
        <f t="shared" si="77"/>
        <v>40</v>
      </c>
      <c r="G716" s="8">
        <f t="shared" si="76"/>
        <v>48</v>
      </c>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v>30</v>
      </c>
      <c r="DQ716" s="8"/>
      <c r="DR716" s="8"/>
      <c r="DS716" s="8"/>
      <c r="DT716" s="8"/>
      <c r="DU716" s="8"/>
      <c r="DV716" s="8"/>
      <c r="DW716" s="8"/>
      <c r="DX716" s="8"/>
      <c r="DY716" s="8"/>
      <c r="DZ716" s="8"/>
      <c r="EA716" s="8"/>
      <c r="EB716" s="8"/>
      <c r="EC716" s="8"/>
      <c r="ED716" s="8"/>
      <c r="EE716" s="8"/>
      <c r="EF716" s="8">
        <v>1</v>
      </c>
      <c r="EG716" s="8"/>
      <c r="EH716" s="8"/>
      <c r="EI716" s="8"/>
      <c r="EJ716" s="8"/>
      <c r="EK716" s="8"/>
      <c r="EL716" s="8"/>
      <c r="EM716" s="8"/>
      <c r="EN716" s="8">
        <v>9</v>
      </c>
      <c r="EO716" s="8"/>
      <c r="EP716" s="8"/>
      <c r="EQ716" s="8"/>
      <c r="ER716" s="8"/>
    </row>
    <row r="717" spans="1:148" ht="30" hidden="1" x14ac:dyDescent="0.25">
      <c r="A717" s="5" t="s">
        <v>430</v>
      </c>
      <c r="B717" s="6" t="s">
        <v>431</v>
      </c>
      <c r="C717" s="6">
        <v>200643</v>
      </c>
      <c r="D717" s="7">
        <v>45838</v>
      </c>
      <c r="E717" s="5">
        <v>54</v>
      </c>
      <c r="F717" s="8">
        <f t="shared" si="77"/>
        <v>23</v>
      </c>
      <c r="G717" s="8">
        <f t="shared" si="76"/>
        <v>31</v>
      </c>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v>20</v>
      </c>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v>3</v>
      </c>
      <c r="EO717" s="8"/>
      <c r="EP717" s="8"/>
      <c r="EQ717" s="8"/>
      <c r="ER717" s="8"/>
    </row>
    <row r="718" spans="1:148" ht="30" hidden="1" x14ac:dyDescent="0.25">
      <c r="A718" s="5" t="s">
        <v>1267</v>
      </c>
      <c r="B718" s="6" t="s">
        <v>1268</v>
      </c>
      <c r="C718" s="6">
        <v>200656</v>
      </c>
      <c r="D718" s="7">
        <v>45838</v>
      </c>
      <c r="E718" s="5">
        <v>88</v>
      </c>
      <c r="F718" s="8">
        <f t="shared" si="77"/>
        <v>0</v>
      </c>
      <c r="G718" s="8">
        <f t="shared" si="76"/>
        <v>88</v>
      </c>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row>
    <row r="719" spans="1:148" ht="30" hidden="1" x14ac:dyDescent="0.25">
      <c r="A719" s="5" t="s">
        <v>1269</v>
      </c>
      <c r="B719" s="6" t="s">
        <v>1270</v>
      </c>
      <c r="C719" s="6">
        <v>231011</v>
      </c>
      <c r="D719" s="7">
        <v>47056</v>
      </c>
      <c r="E719" s="5">
        <v>20</v>
      </c>
      <c r="F719" s="8">
        <f t="shared" si="77"/>
        <v>0</v>
      </c>
      <c r="G719" s="8">
        <f t="shared" si="76"/>
        <v>20</v>
      </c>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row>
    <row r="720" spans="1:148" ht="45" hidden="1" x14ac:dyDescent="0.25">
      <c r="A720" s="5" t="s">
        <v>254</v>
      </c>
      <c r="B720" s="6" t="s">
        <v>255</v>
      </c>
      <c r="C720" s="6">
        <v>240403</v>
      </c>
      <c r="D720" s="7">
        <v>47238</v>
      </c>
      <c r="E720" s="5">
        <v>1080</v>
      </c>
      <c r="F720" s="8">
        <f t="shared" si="77"/>
        <v>365</v>
      </c>
      <c r="G720" s="8">
        <f t="shared" si="76"/>
        <v>715</v>
      </c>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v>100</v>
      </c>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v>265</v>
      </c>
      <c r="EO720" s="8"/>
      <c r="EP720" s="8"/>
      <c r="EQ720" s="8"/>
      <c r="ER720" s="8"/>
    </row>
    <row r="721" spans="1:148" hidden="1" x14ac:dyDescent="0.25">
      <c r="A721" s="5" t="s">
        <v>100</v>
      </c>
      <c r="B721" s="6" t="s">
        <v>101</v>
      </c>
      <c r="C721" s="6" t="s">
        <v>1271</v>
      </c>
      <c r="D721" s="7">
        <v>46692</v>
      </c>
      <c r="E721" s="5">
        <v>808</v>
      </c>
      <c r="F721" s="8">
        <f t="shared" si="77"/>
        <v>0</v>
      </c>
      <c r="G721" s="8">
        <f t="shared" si="76"/>
        <v>808</v>
      </c>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row>
    <row r="722" spans="1:148" ht="45" hidden="1" x14ac:dyDescent="0.25">
      <c r="A722" s="5" t="s">
        <v>1272</v>
      </c>
      <c r="B722" s="6" t="s">
        <v>1273</v>
      </c>
      <c r="C722" s="6">
        <v>2203538903</v>
      </c>
      <c r="D722" s="7">
        <v>46095</v>
      </c>
      <c r="E722" s="5">
        <v>42</v>
      </c>
      <c r="F722" s="8">
        <f t="shared" si="77"/>
        <v>0</v>
      </c>
      <c r="G722" s="8">
        <f t="shared" si="76"/>
        <v>42</v>
      </c>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row>
    <row r="723" spans="1:148" ht="45" hidden="1" x14ac:dyDescent="0.25">
      <c r="A723" s="5" t="s">
        <v>1276</v>
      </c>
      <c r="B723" s="6" t="s">
        <v>1277</v>
      </c>
      <c r="C723" s="6">
        <v>31072401</v>
      </c>
      <c r="D723" s="7">
        <v>46204</v>
      </c>
      <c r="E723" s="5">
        <v>211</v>
      </c>
      <c r="F723" s="8">
        <f t="shared" si="77"/>
        <v>78</v>
      </c>
      <c r="G723" s="8">
        <f t="shared" si="76"/>
        <v>133</v>
      </c>
      <c r="H723" s="8"/>
      <c r="I723" s="8"/>
      <c r="J723" s="8"/>
      <c r="K723" s="8"/>
      <c r="L723" s="8"/>
      <c r="M723" s="8"/>
      <c r="N723" s="8"/>
      <c r="O723" s="8"/>
      <c r="P723" s="8"/>
      <c r="Q723" s="8"/>
      <c r="R723" s="8">
        <v>1</v>
      </c>
      <c r="S723" s="8"/>
      <c r="T723" s="8"/>
      <c r="U723" s="8"/>
      <c r="V723" s="8"/>
      <c r="W723" s="8"/>
      <c r="X723" s="8"/>
      <c r="Y723" s="8"/>
      <c r="Z723" s="8">
        <v>1</v>
      </c>
      <c r="AA723" s="8"/>
      <c r="AB723" s="8">
        <v>1</v>
      </c>
      <c r="AC723" s="8"/>
      <c r="AD723" s="8">
        <v>2</v>
      </c>
      <c r="AE723" s="8"/>
      <c r="AF723" s="8"/>
      <c r="AG723" s="8"/>
      <c r="AH723" s="8"/>
      <c r="AI723" s="8"/>
      <c r="AJ723" s="8"/>
      <c r="AK723" s="8">
        <v>1</v>
      </c>
      <c r="AL723" s="8">
        <v>1</v>
      </c>
      <c r="AM723" s="8"/>
      <c r="AN723" s="8"/>
      <c r="AO723" s="8"/>
      <c r="AP723" s="8"/>
      <c r="AQ723" s="8"/>
      <c r="AR723" s="8"/>
      <c r="AS723" s="8"/>
      <c r="AT723" s="8">
        <v>1</v>
      </c>
      <c r="AU723" s="8"/>
      <c r="AV723" s="8"/>
      <c r="AW723" s="8"/>
      <c r="AX723" s="8">
        <v>1</v>
      </c>
      <c r="AY723" s="8"/>
      <c r="AZ723" s="8"/>
      <c r="BA723" s="8">
        <v>1</v>
      </c>
      <c r="BB723" s="8"/>
      <c r="BC723" s="8">
        <v>5</v>
      </c>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v>1</v>
      </c>
      <c r="CD723" s="8"/>
      <c r="CE723" s="8"/>
      <c r="CF723" s="8"/>
      <c r="CG723" s="8">
        <v>1</v>
      </c>
      <c r="CH723" s="8"/>
      <c r="CI723" s="8"/>
      <c r="CJ723" s="8"/>
      <c r="CK723" s="8"/>
      <c r="CL723" s="8"/>
      <c r="CM723" s="8"/>
      <c r="CN723" s="8"/>
      <c r="CO723" s="8"/>
      <c r="CP723" s="8">
        <v>4</v>
      </c>
      <c r="CQ723" s="8">
        <v>12</v>
      </c>
      <c r="CR723" s="8"/>
      <c r="CS723" s="8"/>
      <c r="CT723" s="8"/>
      <c r="CU723" s="8"/>
      <c r="CV723" s="8"/>
      <c r="CW723" s="8"/>
      <c r="CX723" s="8"/>
      <c r="CY723" s="8"/>
      <c r="CZ723" s="8"/>
      <c r="DA723" s="8"/>
      <c r="DB723" s="8"/>
      <c r="DC723" s="8"/>
      <c r="DD723" s="8"/>
      <c r="DE723" s="8"/>
      <c r="DF723" s="8"/>
      <c r="DG723" s="8"/>
      <c r="DH723" s="8">
        <v>10</v>
      </c>
      <c r="DI723" s="8"/>
      <c r="DJ723" s="8"/>
      <c r="DK723" s="8"/>
      <c r="DL723" s="8"/>
      <c r="DM723" s="8"/>
      <c r="DN723" s="8"/>
      <c r="DO723" s="8"/>
      <c r="DP723" s="8">
        <v>10</v>
      </c>
      <c r="DQ723" s="8"/>
      <c r="DR723" s="8"/>
      <c r="DS723" s="8"/>
      <c r="DT723" s="8"/>
      <c r="DU723" s="8"/>
      <c r="DV723" s="8"/>
      <c r="DW723" s="8">
        <v>5</v>
      </c>
      <c r="DX723" s="8"/>
      <c r="DY723" s="8"/>
      <c r="DZ723" s="8"/>
      <c r="EA723" s="8"/>
      <c r="EB723" s="8"/>
      <c r="EC723" s="8"/>
      <c r="ED723" s="8"/>
      <c r="EE723" s="8"/>
      <c r="EF723" s="8">
        <v>10</v>
      </c>
      <c r="EG723" s="8"/>
      <c r="EH723" s="8"/>
      <c r="EI723" s="8"/>
      <c r="EJ723" s="8"/>
      <c r="EK723" s="8"/>
      <c r="EL723" s="8"/>
      <c r="EM723" s="8"/>
      <c r="EN723" s="8">
        <v>10</v>
      </c>
      <c r="EO723" s="8"/>
      <c r="EP723" s="8"/>
      <c r="EQ723" s="8"/>
      <c r="ER723" s="8"/>
    </row>
    <row r="724" spans="1:148" ht="45" hidden="1" x14ac:dyDescent="0.25">
      <c r="A724" s="5" t="s">
        <v>1278</v>
      </c>
      <c r="B724" s="6" t="s">
        <v>1279</v>
      </c>
      <c r="C724" s="6">
        <v>3072401</v>
      </c>
      <c r="D724" s="7">
        <v>46174</v>
      </c>
      <c r="E724" s="5">
        <v>51</v>
      </c>
      <c r="F724" s="8">
        <f t="shared" si="77"/>
        <v>5</v>
      </c>
      <c r="G724" s="8">
        <f t="shared" si="76"/>
        <v>46</v>
      </c>
      <c r="H724" s="8"/>
      <c r="I724" s="8"/>
      <c r="J724" s="8"/>
      <c r="K724" s="8"/>
      <c r="L724" s="8"/>
      <c r="M724" s="8"/>
      <c r="N724" s="8"/>
      <c r="O724" s="8"/>
      <c r="P724" s="8"/>
      <c r="Q724" s="8"/>
      <c r="R724" s="8">
        <v>2</v>
      </c>
      <c r="S724" s="8"/>
      <c r="T724" s="8"/>
      <c r="U724" s="8"/>
      <c r="V724" s="8"/>
      <c r="W724" s="8"/>
      <c r="X724" s="8"/>
      <c r="Y724" s="8"/>
      <c r="Z724" s="8">
        <v>3</v>
      </c>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row>
    <row r="725" spans="1:148" ht="30" hidden="1" x14ac:dyDescent="0.25">
      <c r="A725" s="5" t="s">
        <v>1264</v>
      </c>
      <c r="B725" s="6" t="s">
        <v>1265</v>
      </c>
      <c r="C725" s="6">
        <v>2211486407</v>
      </c>
      <c r="D725" s="7">
        <v>46692</v>
      </c>
      <c r="E725" s="5">
        <v>142</v>
      </c>
      <c r="F725" s="8">
        <f t="shared" si="77"/>
        <v>10</v>
      </c>
      <c r="G725" s="8">
        <f t="shared" si="76"/>
        <v>132</v>
      </c>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v>10</v>
      </c>
      <c r="EO725" s="8"/>
      <c r="EP725" s="8"/>
      <c r="EQ725" s="8"/>
      <c r="ER725" s="8"/>
    </row>
    <row r="726" spans="1:148" ht="30" hidden="1" x14ac:dyDescent="0.25">
      <c r="A726" s="5" t="s">
        <v>476</v>
      </c>
      <c r="B726" s="6" t="s">
        <v>477</v>
      </c>
      <c r="C726" s="6">
        <v>2303539106</v>
      </c>
      <c r="D726" s="7">
        <v>46784</v>
      </c>
      <c r="E726" s="5">
        <v>10</v>
      </c>
      <c r="F726" s="8">
        <f t="shared" si="77"/>
        <v>0</v>
      </c>
      <c r="G726" s="8">
        <f t="shared" si="76"/>
        <v>10</v>
      </c>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row>
    <row r="727" spans="1:148" ht="45" hidden="1" x14ac:dyDescent="0.25">
      <c r="A727" s="5" t="s">
        <v>1280</v>
      </c>
      <c r="B727" s="6" t="s">
        <v>1281</v>
      </c>
      <c r="C727" s="6">
        <v>2161004501</v>
      </c>
      <c r="D727" s="7">
        <v>46143</v>
      </c>
      <c r="E727" s="5">
        <v>990</v>
      </c>
      <c r="F727" s="8">
        <f t="shared" si="77"/>
        <v>285</v>
      </c>
      <c r="G727" s="8">
        <f t="shared" si="76"/>
        <v>705</v>
      </c>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v>49</v>
      </c>
      <c r="CR727" s="8"/>
      <c r="CS727" s="8"/>
      <c r="CT727" s="8"/>
      <c r="CU727" s="8"/>
      <c r="CV727" s="8"/>
      <c r="CW727" s="8"/>
      <c r="CX727" s="8"/>
      <c r="CY727" s="8"/>
      <c r="CZ727" s="8"/>
      <c r="DA727" s="8"/>
      <c r="DB727" s="8"/>
      <c r="DC727" s="8">
        <v>20</v>
      </c>
      <c r="DD727" s="8">
        <v>30</v>
      </c>
      <c r="DE727" s="8"/>
      <c r="DF727" s="8"/>
      <c r="DG727" s="8"/>
      <c r="DH727" s="8"/>
      <c r="DI727" s="8"/>
      <c r="DJ727" s="8"/>
      <c r="DK727" s="8"/>
      <c r="DL727" s="8"/>
      <c r="DM727" s="8"/>
      <c r="DN727" s="8"/>
      <c r="DO727" s="8"/>
      <c r="DP727" s="8">
        <v>66</v>
      </c>
      <c r="DQ727" s="8"/>
      <c r="DR727" s="8"/>
      <c r="DS727" s="8"/>
      <c r="DT727" s="8"/>
      <c r="DU727" s="8"/>
      <c r="DV727" s="8"/>
      <c r="DW727" s="8"/>
      <c r="DX727" s="8"/>
      <c r="DY727" s="8"/>
      <c r="DZ727" s="8"/>
      <c r="EA727" s="8"/>
      <c r="EB727" s="8"/>
      <c r="EC727" s="8"/>
      <c r="ED727" s="8"/>
      <c r="EE727" s="8"/>
      <c r="EF727" s="8">
        <v>100</v>
      </c>
      <c r="EG727" s="8"/>
      <c r="EH727" s="8"/>
      <c r="EI727" s="8"/>
      <c r="EJ727" s="8"/>
      <c r="EK727" s="8"/>
      <c r="EL727" s="8"/>
      <c r="EM727" s="8"/>
      <c r="EN727" s="8">
        <v>20</v>
      </c>
      <c r="EO727" s="8"/>
      <c r="EP727" s="8"/>
      <c r="EQ727" s="8"/>
      <c r="ER727" s="8"/>
    </row>
    <row r="728" spans="1:148" ht="45" hidden="1" x14ac:dyDescent="0.25">
      <c r="A728" s="5" t="s">
        <v>350</v>
      </c>
      <c r="B728" s="6" t="s">
        <v>351</v>
      </c>
      <c r="C728" s="6">
        <v>21610020501</v>
      </c>
      <c r="D728" s="7">
        <v>46143</v>
      </c>
      <c r="E728" s="5">
        <v>583</v>
      </c>
      <c r="F728" s="8">
        <f t="shared" si="77"/>
        <v>253</v>
      </c>
      <c r="G728" s="8">
        <f t="shared" si="76"/>
        <v>330</v>
      </c>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v>100</v>
      </c>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v>153</v>
      </c>
      <c r="EG728" s="8"/>
      <c r="EH728" s="8"/>
      <c r="EI728" s="8"/>
      <c r="EJ728" s="8"/>
      <c r="EK728" s="8"/>
      <c r="EL728" s="8"/>
      <c r="EM728" s="8"/>
      <c r="EN728" s="8"/>
      <c r="EO728" s="8"/>
      <c r="EP728" s="8"/>
      <c r="EQ728" s="8"/>
      <c r="ER728" s="8"/>
    </row>
    <row r="729" spans="1:148" hidden="1" x14ac:dyDescent="0.25">
      <c r="A729" s="5" t="s">
        <v>504</v>
      </c>
      <c r="B729" s="6" t="s">
        <v>505</v>
      </c>
      <c r="C729" s="6">
        <v>2500624</v>
      </c>
      <c r="D729" s="7">
        <v>47239</v>
      </c>
      <c r="E729" s="5">
        <v>750</v>
      </c>
      <c r="F729" s="8">
        <f t="shared" si="77"/>
        <v>180</v>
      </c>
      <c r="G729" s="8">
        <f t="shared" si="76"/>
        <v>570</v>
      </c>
      <c r="H729" s="8"/>
      <c r="I729" s="8"/>
      <c r="J729" s="8"/>
      <c r="K729" s="8"/>
      <c r="L729" s="8"/>
      <c r="M729" s="8"/>
      <c r="N729" s="8"/>
      <c r="O729" s="8"/>
      <c r="P729" s="8"/>
      <c r="Q729" s="8"/>
      <c r="R729" s="8">
        <v>100</v>
      </c>
      <c r="S729" s="8"/>
      <c r="T729" s="8"/>
      <c r="U729" s="8"/>
      <c r="V729" s="8"/>
      <c r="W729" s="8"/>
      <c r="X729" s="8"/>
      <c r="Y729" s="8"/>
      <c r="Z729" s="8"/>
      <c r="AA729" s="8"/>
      <c r="AB729" s="8"/>
      <c r="AC729" s="8"/>
      <c r="AD729" s="8"/>
      <c r="AE729" s="8"/>
      <c r="AF729" s="8"/>
      <c r="AG729" s="8"/>
      <c r="AH729" s="8"/>
      <c r="AI729" s="8"/>
      <c r="AJ729" s="8"/>
      <c r="AK729" s="8"/>
      <c r="AL729" s="8">
        <v>1</v>
      </c>
      <c r="AM729" s="8"/>
      <c r="AN729" s="8"/>
      <c r="AO729" s="8"/>
      <c r="AP729" s="8"/>
      <c r="AQ729" s="8"/>
      <c r="AR729" s="8"/>
      <c r="AS729" s="8"/>
      <c r="AT729" s="8">
        <v>1</v>
      </c>
      <c r="AU729" s="8"/>
      <c r="AV729" s="8"/>
      <c r="AW729" s="8"/>
      <c r="AX729" s="8"/>
      <c r="AY729" s="8"/>
      <c r="AZ729" s="8"/>
      <c r="BA729" s="8"/>
      <c r="BB729" s="8"/>
      <c r="BC729" s="8"/>
      <c r="BD729" s="8"/>
      <c r="BE729" s="8"/>
      <c r="BF729" s="8"/>
      <c r="BG729" s="8"/>
      <c r="BH729" s="8"/>
      <c r="BI729" s="8">
        <v>1</v>
      </c>
      <c r="BJ729" s="8"/>
      <c r="BK729" s="8"/>
      <c r="BL729" s="8"/>
      <c r="BM729" s="8"/>
      <c r="BN729" s="8"/>
      <c r="BO729" s="8"/>
      <c r="BP729" s="8"/>
      <c r="BQ729" s="8"/>
      <c r="BR729" s="8"/>
      <c r="BS729" s="8"/>
      <c r="BT729" s="8"/>
      <c r="BU729" s="8"/>
      <c r="BV729" s="8"/>
      <c r="BW729" s="8"/>
      <c r="BX729" s="8"/>
      <c r="BY729" s="8"/>
      <c r="BZ729" s="8"/>
      <c r="CA729" s="8"/>
      <c r="CB729" s="8"/>
      <c r="CC729" s="8">
        <v>1</v>
      </c>
      <c r="CD729" s="8"/>
      <c r="CE729" s="8"/>
      <c r="CF729" s="8"/>
      <c r="CG729" s="8"/>
      <c r="CH729" s="8"/>
      <c r="CI729" s="8"/>
      <c r="CJ729" s="8"/>
      <c r="CK729" s="8"/>
      <c r="CL729" s="8"/>
      <c r="CM729" s="8"/>
      <c r="CN729" s="8"/>
      <c r="CO729" s="8"/>
      <c r="CP729" s="8">
        <v>20</v>
      </c>
      <c r="CQ729" s="8"/>
      <c r="CR729" s="8"/>
      <c r="CS729" s="8"/>
      <c r="CT729" s="8"/>
      <c r="CU729" s="8"/>
      <c r="CV729" s="8"/>
      <c r="CW729" s="8"/>
      <c r="CX729" s="8"/>
      <c r="CY729" s="8"/>
      <c r="CZ729" s="8"/>
      <c r="DA729" s="8"/>
      <c r="DB729" s="8"/>
      <c r="DC729" s="8"/>
      <c r="DD729" s="8">
        <v>5</v>
      </c>
      <c r="DE729" s="8"/>
      <c r="DF729" s="8"/>
      <c r="DG729" s="8">
        <v>31</v>
      </c>
      <c r="DH729" s="8"/>
      <c r="DI729" s="8"/>
      <c r="DJ729" s="8"/>
      <c r="DK729" s="8"/>
      <c r="DL729" s="8"/>
      <c r="DM729" s="8"/>
      <c r="DN729" s="8"/>
      <c r="DO729" s="8"/>
      <c r="DP729" s="8"/>
      <c r="DQ729" s="8"/>
      <c r="DR729" s="8"/>
      <c r="DS729" s="8"/>
      <c r="DT729" s="8"/>
      <c r="DU729" s="8"/>
      <c r="DV729" s="8"/>
      <c r="DW729" s="8">
        <v>2</v>
      </c>
      <c r="DX729" s="8"/>
      <c r="DY729" s="8"/>
      <c r="DZ729" s="8"/>
      <c r="EA729" s="8"/>
      <c r="EB729" s="8"/>
      <c r="EC729" s="8"/>
      <c r="ED729" s="8"/>
      <c r="EE729" s="8"/>
      <c r="EF729" s="8">
        <v>6</v>
      </c>
      <c r="EG729" s="8"/>
      <c r="EH729" s="8"/>
      <c r="EI729" s="8"/>
      <c r="EJ729" s="8"/>
      <c r="EK729" s="8"/>
      <c r="EL729" s="8"/>
      <c r="EM729" s="8">
        <v>2</v>
      </c>
      <c r="EN729" s="8">
        <v>10</v>
      </c>
      <c r="EO729" s="8"/>
      <c r="EP729" s="8"/>
      <c r="EQ729" s="8"/>
      <c r="ER729" s="8"/>
    </row>
    <row r="730" spans="1:148" ht="90" hidden="1" x14ac:dyDescent="0.25">
      <c r="A730" s="5" t="s">
        <v>1282</v>
      </c>
      <c r="B730" s="6" t="s">
        <v>1283</v>
      </c>
      <c r="C730" s="6" t="s">
        <v>1284</v>
      </c>
      <c r="D730" s="7">
        <v>46660</v>
      </c>
      <c r="E730" s="5">
        <v>766</v>
      </c>
      <c r="F730" s="8">
        <f t="shared" si="77"/>
        <v>566</v>
      </c>
      <c r="G730" s="8">
        <f t="shared" si="76"/>
        <v>200</v>
      </c>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v>75</v>
      </c>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v>91</v>
      </c>
      <c r="CG730" s="8"/>
      <c r="CH730" s="8"/>
      <c r="CI730" s="8"/>
      <c r="CJ730" s="8"/>
      <c r="CK730" s="8"/>
      <c r="CL730" s="8"/>
      <c r="CM730" s="8"/>
      <c r="CN730" s="8"/>
      <c r="CO730" s="8"/>
      <c r="CP730" s="8"/>
      <c r="CQ730" s="8"/>
      <c r="CR730" s="8"/>
      <c r="CS730" s="8"/>
      <c r="CT730" s="8"/>
      <c r="CU730" s="8"/>
      <c r="CV730" s="8"/>
      <c r="CW730" s="8"/>
      <c r="CX730" s="8"/>
      <c r="CY730" s="8"/>
      <c r="CZ730" s="8"/>
      <c r="DA730" s="8"/>
      <c r="DB730" s="8"/>
      <c r="DC730" s="8">
        <v>200</v>
      </c>
      <c r="DD730" s="8">
        <v>100</v>
      </c>
      <c r="DE730" s="8"/>
      <c r="DF730" s="8"/>
      <c r="DG730" s="8"/>
      <c r="DH730" s="8">
        <v>100</v>
      </c>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row>
    <row r="731" spans="1:148" ht="90" hidden="1" x14ac:dyDescent="0.25">
      <c r="A731" s="5" t="s">
        <v>1282</v>
      </c>
      <c r="B731" s="6" t="s">
        <v>1283</v>
      </c>
      <c r="C731" s="6" t="s">
        <v>1285</v>
      </c>
      <c r="D731" s="7">
        <v>46660</v>
      </c>
      <c r="E731" s="5">
        <v>48</v>
      </c>
      <c r="F731" s="8">
        <f t="shared" si="77"/>
        <v>248</v>
      </c>
      <c r="G731" s="8">
        <f t="shared" si="76"/>
        <v>-200</v>
      </c>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v>200</v>
      </c>
      <c r="AO731" s="8"/>
      <c r="AP731" s="8"/>
      <c r="AQ731" s="8"/>
      <c r="AR731" s="8"/>
      <c r="AS731" s="8"/>
      <c r="AT731" s="8"/>
      <c r="AU731" s="8"/>
      <c r="AV731" s="8"/>
      <c r="AW731" s="8"/>
      <c r="AX731" s="8"/>
      <c r="AY731" s="8"/>
      <c r="AZ731" s="8"/>
      <c r="BA731" s="8"/>
      <c r="BB731" s="8"/>
      <c r="BC731" s="8">
        <v>11</v>
      </c>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v>37</v>
      </c>
      <c r="EG731" s="8"/>
      <c r="EH731" s="8"/>
      <c r="EI731" s="8"/>
      <c r="EJ731" s="8"/>
      <c r="EK731" s="8"/>
      <c r="EL731" s="8"/>
      <c r="EM731" s="8"/>
      <c r="EN731" s="8"/>
      <c r="EO731" s="8"/>
      <c r="EP731" s="8"/>
      <c r="EQ731" s="8"/>
      <c r="ER731" s="8"/>
    </row>
    <row r="732" spans="1:148" ht="75" hidden="1" x14ac:dyDescent="0.25">
      <c r="A732" s="5" t="s">
        <v>481</v>
      </c>
      <c r="B732" s="6" t="s">
        <v>482</v>
      </c>
      <c r="C732" s="6">
        <v>15825564</v>
      </c>
      <c r="D732" s="7">
        <v>46389</v>
      </c>
      <c r="E732" s="5">
        <v>10</v>
      </c>
      <c r="F732" s="8">
        <f t="shared" si="77"/>
        <v>0</v>
      </c>
      <c r="G732" s="8">
        <f t="shared" si="76"/>
        <v>10</v>
      </c>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row>
    <row r="733" spans="1:148" ht="270" hidden="1" x14ac:dyDescent="0.25">
      <c r="A733" s="5" t="s">
        <v>262</v>
      </c>
      <c r="B733" s="6" t="s">
        <v>1286</v>
      </c>
      <c r="C733" s="6">
        <v>240101</v>
      </c>
      <c r="D733" s="7">
        <v>46417</v>
      </c>
      <c r="E733" s="5">
        <v>712</v>
      </c>
      <c r="F733" s="8">
        <f t="shared" si="77"/>
        <v>0</v>
      </c>
      <c r="G733" s="8">
        <f t="shared" si="76"/>
        <v>712</v>
      </c>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row>
    <row r="734" spans="1:148" ht="270" hidden="1" x14ac:dyDescent="0.25">
      <c r="A734" s="5" t="s">
        <v>262</v>
      </c>
      <c r="B734" s="6" t="s">
        <v>1286</v>
      </c>
      <c r="C734" s="6">
        <v>230901</v>
      </c>
      <c r="D734" s="7">
        <v>47362</v>
      </c>
      <c r="E734" s="5">
        <v>136</v>
      </c>
      <c r="F734" s="8">
        <f t="shared" si="77"/>
        <v>0</v>
      </c>
      <c r="G734" s="8">
        <f t="shared" si="76"/>
        <v>136</v>
      </c>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row>
    <row r="735" spans="1:148" ht="30" hidden="1" x14ac:dyDescent="0.25">
      <c r="A735" s="5" t="s">
        <v>282</v>
      </c>
      <c r="B735" s="6" t="s">
        <v>283</v>
      </c>
      <c r="C735" s="6">
        <v>240507</v>
      </c>
      <c r="D735" s="7">
        <v>46874</v>
      </c>
      <c r="E735" s="5">
        <v>2700</v>
      </c>
      <c r="F735" s="8">
        <f t="shared" si="77"/>
        <v>0</v>
      </c>
      <c r="G735" s="8">
        <f t="shared" si="76"/>
        <v>2700</v>
      </c>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row>
    <row r="736" spans="1:148" ht="270" hidden="1" x14ac:dyDescent="0.25">
      <c r="A736" s="5" t="s">
        <v>262</v>
      </c>
      <c r="B736" s="6" t="s">
        <v>1286</v>
      </c>
      <c r="C736" s="6">
        <v>230901</v>
      </c>
      <c r="D736" s="7">
        <v>46295</v>
      </c>
      <c r="E736" s="5">
        <v>640</v>
      </c>
      <c r="F736" s="8">
        <f t="shared" si="77"/>
        <v>136</v>
      </c>
      <c r="G736" s="8">
        <f t="shared" si="76"/>
        <v>504</v>
      </c>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v>136</v>
      </c>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row>
    <row r="737" spans="1:148" ht="150" hidden="1" x14ac:dyDescent="0.25">
      <c r="A737" s="5" t="s">
        <v>488</v>
      </c>
      <c r="B737" s="6" t="s">
        <v>1287</v>
      </c>
      <c r="C737" s="6" t="s">
        <v>1288</v>
      </c>
      <c r="D737" s="7">
        <v>46966</v>
      </c>
      <c r="E737" s="5">
        <v>262</v>
      </c>
      <c r="F737" s="8">
        <f t="shared" si="77"/>
        <v>0</v>
      </c>
      <c r="G737" s="8">
        <f t="shared" si="76"/>
        <v>262</v>
      </c>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row>
    <row r="738" spans="1:148" ht="210" hidden="1" x14ac:dyDescent="0.25">
      <c r="A738" s="5" t="s">
        <v>11</v>
      </c>
      <c r="B738" s="6" t="s">
        <v>12</v>
      </c>
      <c r="C738" s="6">
        <v>240701</v>
      </c>
      <c r="D738" s="7">
        <v>46599</v>
      </c>
      <c r="E738" s="5">
        <v>131</v>
      </c>
      <c r="F738" s="8">
        <f t="shared" si="77"/>
        <v>0</v>
      </c>
      <c r="G738" s="8">
        <f t="shared" si="76"/>
        <v>131</v>
      </c>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row>
    <row r="739" spans="1:148" ht="210" hidden="1" x14ac:dyDescent="0.25">
      <c r="A739" s="5" t="s">
        <v>11</v>
      </c>
      <c r="B739" s="6" t="s">
        <v>12</v>
      </c>
      <c r="C739" s="6">
        <v>230901</v>
      </c>
      <c r="D739" s="7">
        <v>46266</v>
      </c>
      <c r="E739" s="5">
        <v>63</v>
      </c>
      <c r="F739" s="8">
        <f t="shared" si="77"/>
        <v>0</v>
      </c>
      <c r="G739" s="8">
        <f t="shared" si="76"/>
        <v>63</v>
      </c>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row>
    <row r="740" spans="1:148" ht="210" hidden="1" x14ac:dyDescent="0.25">
      <c r="A740" s="5" t="s">
        <v>11</v>
      </c>
      <c r="B740" s="6" t="s">
        <v>12</v>
      </c>
      <c r="C740" s="6">
        <v>240201</v>
      </c>
      <c r="D740" s="7">
        <v>46419</v>
      </c>
      <c r="E740" s="5">
        <v>378</v>
      </c>
      <c r="F740" s="8">
        <f t="shared" si="77"/>
        <v>117</v>
      </c>
      <c r="G740" s="8">
        <f t="shared" si="76"/>
        <v>261</v>
      </c>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v>42</v>
      </c>
      <c r="DE740" s="8"/>
      <c r="DF740" s="8"/>
      <c r="DG740" s="8">
        <v>30</v>
      </c>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v>25</v>
      </c>
      <c r="EG740" s="8"/>
      <c r="EH740" s="8"/>
      <c r="EI740" s="8"/>
      <c r="EJ740" s="8"/>
      <c r="EK740" s="8">
        <v>10</v>
      </c>
      <c r="EL740" s="8"/>
      <c r="EM740" s="8"/>
      <c r="EN740" s="8">
        <v>10</v>
      </c>
      <c r="EO740" s="8"/>
      <c r="EP740" s="8"/>
      <c r="EQ740" s="8"/>
      <c r="ER740" s="8"/>
    </row>
    <row r="741" spans="1:148" ht="315" hidden="1" x14ac:dyDescent="0.25">
      <c r="A741" s="5" t="s">
        <v>1289</v>
      </c>
      <c r="B741" s="6" t="s">
        <v>1290</v>
      </c>
      <c r="C741" s="6">
        <v>240701</v>
      </c>
      <c r="D741" s="7">
        <v>47300</v>
      </c>
      <c r="E741" s="5">
        <v>128</v>
      </c>
      <c r="F741" s="8">
        <f t="shared" si="77"/>
        <v>128</v>
      </c>
      <c r="G741" s="8">
        <f t="shared" si="76"/>
        <v>0</v>
      </c>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v>105</v>
      </c>
      <c r="DQ741" s="8"/>
      <c r="DR741" s="8"/>
      <c r="DS741" s="8"/>
      <c r="DT741" s="8"/>
      <c r="DU741" s="8"/>
      <c r="DV741" s="8"/>
      <c r="DW741" s="8"/>
      <c r="DX741" s="8"/>
      <c r="DY741" s="8"/>
      <c r="DZ741" s="8"/>
      <c r="EA741" s="8"/>
      <c r="EB741" s="8"/>
      <c r="EC741" s="8"/>
      <c r="ED741" s="8"/>
      <c r="EE741" s="8"/>
      <c r="EF741" s="8"/>
      <c r="EG741" s="8"/>
      <c r="EH741" s="8"/>
      <c r="EI741" s="8"/>
      <c r="EJ741" s="8"/>
      <c r="EK741" s="8"/>
      <c r="EL741" s="8"/>
      <c r="EM741" s="8">
        <v>23</v>
      </c>
      <c r="EN741" s="8"/>
      <c r="EO741" s="8"/>
      <c r="EP741" s="8"/>
      <c r="EQ741" s="8"/>
      <c r="ER741" s="8"/>
    </row>
    <row r="742" spans="1:148" ht="315" hidden="1" x14ac:dyDescent="0.25">
      <c r="A742" s="5" t="s">
        <v>1289</v>
      </c>
      <c r="B742" s="6" t="s">
        <v>1290</v>
      </c>
      <c r="C742" s="6">
        <v>231201</v>
      </c>
      <c r="D742" s="7">
        <v>46357</v>
      </c>
      <c r="E742" s="5">
        <v>86</v>
      </c>
      <c r="F742" s="8">
        <f t="shared" si="77"/>
        <v>86</v>
      </c>
      <c r="G742" s="8">
        <f t="shared" si="76"/>
        <v>0</v>
      </c>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v>42</v>
      </c>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v>19</v>
      </c>
      <c r="EG742" s="8"/>
      <c r="EH742" s="8"/>
      <c r="EI742" s="8"/>
      <c r="EJ742" s="8"/>
      <c r="EK742" s="8"/>
      <c r="EL742" s="8"/>
      <c r="EM742" s="8"/>
      <c r="EN742" s="8"/>
      <c r="EO742" s="8"/>
      <c r="EP742" s="8"/>
      <c r="EQ742" s="8">
        <v>25</v>
      </c>
      <c r="ER742" s="8"/>
    </row>
    <row r="743" spans="1:148" ht="165" hidden="1" x14ac:dyDescent="0.25">
      <c r="A743" s="5" t="s">
        <v>508</v>
      </c>
      <c r="B743" s="6" t="s">
        <v>509</v>
      </c>
      <c r="C743" s="6" t="s">
        <v>510</v>
      </c>
      <c r="D743" s="7">
        <v>45862</v>
      </c>
      <c r="E743" s="5">
        <v>240</v>
      </c>
      <c r="F743" s="8">
        <f t="shared" si="77"/>
        <v>0</v>
      </c>
      <c r="G743" s="8">
        <f t="shared" si="76"/>
        <v>240</v>
      </c>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row>
    <row r="744" spans="1:148" ht="60" hidden="1" x14ac:dyDescent="0.25">
      <c r="A744" s="5" t="s">
        <v>1291</v>
      </c>
      <c r="B744" s="6" t="s">
        <v>1292</v>
      </c>
      <c r="C744" s="6">
        <v>2303539223</v>
      </c>
      <c r="D744" s="7">
        <v>46811</v>
      </c>
      <c r="E744" s="5">
        <v>322</v>
      </c>
      <c r="F744" s="8">
        <f t="shared" si="77"/>
        <v>225</v>
      </c>
      <c r="G744" s="8">
        <f t="shared" si="76"/>
        <v>97</v>
      </c>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v>1</v>
      </c>
      <c r="CH744" s="8"/>
      <c r="CI744" s="8"/>
      <c r="CJ744" s="8"/>
      <c r="CK744" s="8"/>
      <c r="CL744" s="8"/>
      <c r="CM744" s="8"/>
      <c r="CN744" s="8"/>
      <c r="CO744" s="8"/>
      <c r="CP744" s="8">
        <v>50</v>
      </c>
      <c r="CQ744" s="8"/>
      <c r="CR744" s="8"/>
      <c r="CS744" s="8"/>
      <c r="CT744" s="8"/>
      <c r="CU744" s="8"/>
      <c r="CV744" s="8"/>
      <c r="CW744" s="8"/>
      <c r="CX744" s="8"/>
      <c r="CY744" s="8"/>
      <c r="CZ744" s="8"/>
      <c r="DA744" s="8"/>
      <c r="DB744" s="8"/>
      <c r="DC744" s="8"/>
      <c r="DD744" s="8">
        <v>40</v>
      </c>
      <c r="DE744" s="8"/>
      <c r="DF744" s="8"/>
      <c r="DG744" s="8"/>
      <c r="DH744" s="8"/>
      <c r="DI744" s="8"/>
      <c r="DJ744" s="8"/>
      <c r="DK744" s="8"/>
      <c r="DL744" s="8"/>
      <c r="DM744" s="8"/>
      <c r="DN744" s="8"/>
      <c r="DO744" s="8"/>
      <c r="DP744" s="8">
        <v>20</v>
      </c>
      <c r="DQ744" s="8"/>
      <c r="DR744" s="8"/>
      <c r="DS744" s="8"/>
      <c r="DT744" s="8"/>
      <c r="DU744" s="8"/>
      <c r="DV744" s="8"/>
      <c r="DW744" s="8"/>
      <c r="DX744" s="8"/>
      <c r="DY744" s="8"/>
      <c r="DZ744" s="8"/>
      <c r="EA744" s="8"/>
      <c r="EB744" s="8"/>
      <c r="EC744" s="8"/>
      <c r="ED744" s="8"/>
      <c r="EE744" s="8"/>
      <c r="EF744" s="8">
        <v>50</v>
      </c>
      <c r="EG744" s="8">
        <v>2</v>
      </c>
      <c r="EH744" s="8"/>
      <c r="EI744" s="8"/>
      <c r="EJ744" s="8"/>
      <c r="EK744" s="8">
        <v>20</v>
      </c>
      <c r="EL744" s="8"/>
      <c r="EM744" s="8"/>
      <c r="EN744" s="8">
        <v>42</v>
      </c>
      <c r="EO744" s="8"/>
      <c r="EP744" s="8"/>
      <c r="EQ744" s="8"/>
      <c r="ER744" s="8"/>
    </row>
    <row r="745" spans="1:148" ht="30" hidden="1" x14ac:dyDescent="0.25">
      <c r="A745" s="5" t="s">
        <v>1293</v>
      </c>
      <c r="B745" s="6" t="s">
        <v>1294</v>
      </c>
      <c r="C745" s="6">
        <v>2104213913</v>
      </c>
      <c r="D745" s="7">
        <v>46141</v>
      </c>
      <c r="E745" s="5">
        <v>504</v>
      </c>
      <c r="F745" s="8">
        <f t="shared" si="77"/>
        <v>226</v>
      </c>
      <c r="G745" s="8">
        <f t="shared" si="76"/>
        <v>278</v>
      </c>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v>90</v>
      </c>
      <c r="AO745" s="8"/>
      <c r="AP745" s="8"/>
      <c r="AQ745" s="8">
        <v>10</v>
      </c>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v>10</v>
      </c>
      <c r="BR745" s="8"/>
      <c r="BS745" s="8"/>
      <c r="BT745" s="8"/>
      <c r="BU745" s="8"/>
      <c r="BV745" s="8"/>
      <c r="BW745" s="8"/>
      <c r="BX745" s="8"/>
      <c r="BY745" s="8"/>
      <c r="BZ745" s="8"/>
      <c r="CA745" s="8"/>
      <c r="CB745" s="8"/>
      <c r="CC745" s="8"/>
      <c r="CD745" s="8"/>
      <c r="CE745" s="8"/>
      <c r="CF745" s="8">
        <v>50</v>
      </c>
      <c r="CG745" s="8"/>
      <c r="CH745" s="8"/>
      <c r="CI745" s="8">
        <v>5</v>
      </c>
      <c r="CJ745" s="8"/>
      <c r="CK745" s="8"/>
      <c r="CL745" s="8"/>
      <c r="CM745" s="8"/>
      <c r="CN745" s="8"/>
      <c r="CO745" s="8"/>
      <c r="CP745" s="8"/>
      <c r="CQ745" s="8"/>
      <c r="CR745" s="8"/>
      <c r="CS745" s="8"/>
      <c r="CT745" s="8"/>
      <c r="CU745" s="8"/>
      <c r="CV745" s="8"/>
      <c r="CW745" s="8"/>
      <c r="CX745" s="8"/>
      <c r="CY745" s="8"/>
      <c r="CZ745" s="8"/>
      <c r="DA745" s="8"/>
      <c r="DB745" s="8"/>
      <c r="DC745" s="8"/>
      <c r="DD745" s="8">
        <v>10</v>
      </c>
      <c r="DE745" s="8"/>
      <c r="DF745" s="8"/>
      <c r="DG745" s="8">
        <v>30</v>
      </c>
      <c r="DH745" s="8"/>
      <c r="DI745" s="8"/>
      <c r="DJ745" s="8"/>
      <c r="DK745" s="8"/>
      <c r="DL745" s="8"/>
      <c r="DM745" s="8"/>
      <c r="DN745" s="8"/>
      <c r="DO745" s="8"/>
      <c r="DP745" s="8">
        <v>5</v>
      </c>
      <c r="DQ745" s="8"/>
      <c r="DR745" s="8"/>
      <c r="DS745" s="8"/>
      <c r="DT745" s="8"/>
      <c r="DU745" s="8"/>
      <c r="DV745" s="8"/>
      <c r="DW745" s="8">
        <v>3</v>
      </c>
      <c r="DX745" s="8"/>
      <c r="DY745" s="8"/>
      <c r="DZ745" s="8"/>
      <c r="EA745" s="8"/>
      <c r="EB745" s="8"/>
      <c r="EC745" s="8"/>
      <c r="ED745" s="8"/>
      <c r="EE745" s="8"/>
      <c r="EF745" s="8">
        <v>13</v>
      </c>
      <c r="EG745" s="8"/>
      <c r="EH745" s="8"/>
      <c r="EI745" s="8"/>
      <c r="EJ745" s="8"/>
      <c r="EK745" s="8"/>
      <c r="EL745" s="8"/>
      <c r="EM745" s="8"/>
      <c r="EN745" s="8"/>
      <c r="EO745" s="8"/>
      <c r="EP745" s="8"/>
      <c r="EQ745" s="8"/>
      <c r="ER745" s="8"/>
    </row>
    <row r="746" spans="1:148" ht="45" hidden="1" x14ac:dyDescent="0.25">
      <c r="A746" s="5" t="s">
        <v>1295</v>
      </c>
      <c r="B746" s="6" t="s">
        <v>1296</v>
      </c>
      <c r="C746" s="6" t="s">
        <v>1297</v>
      </c>
      <c r="D746" s="7">
        <v>47391</v>
      </c>
      <c r="E746" s="5">
        <v>30000</v>
      </c>
      <c r="F746" s="8">
        <f t="shared" si="77"/>
        <v>6300</v>
      </c>
      <c r="G746" s="8">
        <f t="shared" si="76"/>
        <v>23700</v>
      </c>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v>2000</v>
      </c>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v>400</v>
      </c>
      <c r="CJ746" s="8"/>
      <c r="CK746" s="8"/>
      <c r="CL746" s="8"/>
      <c r="CM746" s="8"/>
      <c r="CN746" s="8"/>
      <c r="CO746" s="8"/>
      <c r="CP746" s="8"/>
      <c r="CQ746" s="8"/>
      <c r="CR746" s="8"/>
      <c r="CS746" s="8"/>
      <c r="CT746" s="8"/>
      <c r="CU746" s="8"/>
      <c r="CV746" s="8"/>
      <c r="CW746" s="8"/>
      <c r="CX746" s="8"/>
      <c r="CY746" s="8"/>
      <c r="CZ746" s="8"/>
      <c r="DA746" s="8"/>
      <c r="DB746" s="8"/>
      <c r="DC746" s="8">
        <v>500</v>
      </c>
      <c r="DD746" s="8">
        <v>200</v>
      </c>
      <c r="DE746" s="8"/>
      <c r="DF746" s="8"/>
      <c r="DG746" s="8">
        <v>1200</v>
      </c>
      <c r="DH746" s="8"/>
      <c r="DI746" s="8"/>
      <c r="DJ746" s="8"/>
      <c r="DK746" s="8"/>
      <c r="DL746" s="8"/>
      <c r="DM746" s="8"/>
      <c r="DN746" s="8"/>
      <c r="DO746" s="8"/>
      <c r="DP746" s="8">
        <v>1000</v>
      </c>
      <c r="DQ746" s="8"/>
      <c r="DR746" s="8"/>
      <c r="DS746" s="8"/>
      <c r="DT746" s="8"/>
      <c r="DU746" s="8"/>
      <c r="DV746" s="8"/>
      <c r="DW746" s="8"/>
      <c r="DX746" s="8"/>
      <c r="DY746" s="8"/>
      <c r="DZ746" s="8"/>
      <c r="EA746" s="8"/>
      <c r="EB746" s="8"/>
      <c r="EC746" s="8"/>
      <c r="ED746" s="8"/>
      <c r="EE746" s="8"/>
      <c r="EF746" s="8">
        <v>1000</v>
      </c>
      <c r="EG746" s="8"/>
      <c r="EH746" s="8"/>
      <c r="EI746" s="8"/>
      <c r="EJ746" s="8"/>
      <c r="EK746" s="8"/>
      <c r="EL746" s="8"/>
      <c r="EM746" s="8"/>
      <c r="EN746" s="8"/>
      <c r="EO746" s="8"/>
      <c r="EP746" s="8"/>
      <c r="EQ746" s="8"/>
      <c r="ER746" s="8"/>
    </row>
    <row r="747" spans="1:148" ht="45" hidden="1" x14ac:dyDescent="0.25">
      <c r="A747" s="5" t="s">
        <v>1298</v>
      </c>
      <c r="B747" s="6" t="s">
        <v>1299</v>
      </c>
      <c r="C747" s="6" t="s">
        <v>1297</v>
      </c>
      <c r="D747" s="7">
        <v>47391</v>
      </c>
      <c r="E747" s="5">
        <v>2400</v>
      </c>
      <c r="F747" s="8">
        <f t="shared" si="77"/>
        <v>1900</v>
      </c>
      <c r="G747" s="8">
        <f t="shared" si="76"/>
        <v>500</v>
      </c>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v>800</v>
      </c>
      <c r="DD747" s="8"/>
      <c r="DE747" s="8"/>
      <c r="DF747" s="8"/>
      <c r="DG747" s="8"/>
      <c r="DH747" s="8"/>
      <c r="DI747" s="8"/>
      <c r="DJ747" s="8"/>
      <c r="DK747" s="8"/>
      <c r="DL747" s="8"/>
      <c r="DM747" s="8"/>
      <c r="DN747" s="8"/>
      <c r="DO747" s="8"/>
      <c r="DP747" s="8">
        <v>500</v>
      </c>
      <c r="DQ747" s="8"/>
      <c r="DR747" s="8"/>
      <c r="DS747" s="8"/>
      <c r="DT747" s="8"/>
      <c r="DU747" s="8"/>
      <c r="DV747" s="8"/>
      <c r="DW747" s="8"/>
      <c r="DX747" s="8"/>
      <c r="DY747" s="8"/>
      <c r="DZ747" s="8"/>
      <c r="EA747" s="8"/>
      <c r="EB747" s="8"/>
      <c r="EC747" s="8"/>
      <c r="ED747" s="8"/>
      <c r="EE747" s="8"/>
      <c r="EF747" s="8">
        <v>600</v>
      </c>
      <c r="EG747" s="8"/>
      <c r="EH747" s="8"/>
      <c r="EI747" s="8"/>
      <c r="EJ747" s="8"/>
      <c r="EK747" s="8"/>
      <c r="EL747" s="8"/>
      <c r="EM747" s="8"/>
      <c r="EN747" s="8"/>
      <c r="EO747" s="8"/>
      <c r="EP747" s="8"/>
      <c r="EQ747" s="8"/>
      <c r="ER747" s="8"/>
    </row>
    <row r="748" spans="1:148" ht="45" hidden="1" x14ac:dyDescent="0.25">
      <c r="A748" s="5" t="s">
        <v>1300</v>
      </c>
      <c r="B748" s="6" t="s">
        <v>1301</v>
      </c>
      <c r="C748" s="6" t="s">
        <v>1297</v>
      </c>
      <c r="D748" s="7">
        <v>47391</v>
      </c>
      <c r="E748" s="5">
        <v>3700</v>
      </c>
      <c r="F748" s="8">
        <f t="shared" si="77"/>
        <v>2400</v>
      </c>
      <c r="G748" s="8">
        <f t="shared" si="76"/>
        <v>1300</v>
      </c>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v>800</v>
      </c>
      <c r="DD748" s="8"/>
      <c r="DE748" s="8"/>
      <c r="DF748" s="8"/>
      <c r="DG748" s="8"/>
      <c r="DH748" s="8"/>
      <c r="DI748" s="8"/>
      <c r="DJ748" s="8"/>
      <c r="DK748" s="8"/>
      <c r="DL748" s="8"/>
      <c r="DM748" s="8"/>
      <c r="DN748" s="8"/>
      <c r="DO748" s="8"/>
      <c r="DP748" s="8">
        <v>1000</v>
      </c>
      <c r="DQ748" s="8"/>
      <c r="DR748" s="8"/>
      <c r="DS748" s="8"/>
      <c r="DT748" s="8"/>
      <c r="DU748" s="8"/>
      <c r="DV748" s="8"/>
      <c r="DW748" s="8"/>
      <c r="DX748" s="8"/>
      <c r="DY748" s="8"/>
      <c r="DZ748" s="8"/>
      <c r="EA748" s="8"/>
      <c r="EB748" s="8"/>
      <c r="EC748" s="8"/>
      <c r="ED748" s="8"/>
      <c r="EE748" s="8"/>
      <c r="EF748" s="8">
        <v>600</v>
      </c>
      <c r="EG748" s="8"/>
      <c r="EH748" s="8"/>
      <c r="EI748" s="8"/>
      <c r="EJ748" s="8"/>
      <c r="EK748" s="8"/>
      <c r="EL748" s="8"/>
      <c r="EM748" s="8"/>
      <c r="EN748" s="8"/>
      <c r="EO748" s="8"/>
      <c r="EP748" s="8"/>
      <c r="EQ748" s="8"/>
      <c r="ER748" s="8"/>
    </row>
    <row r="749" spans="1:148" ht="30" hidden="1" x14ac:dyDescent="0.25">
      <c r="A749" s="5" t="s">
        <v>1302</v>
      </c>
      <c r="B749" s="6" t="s">
        <v>1303</v>
      </c>
      <c r="C749" s="6">
        <v>230701</v>
      </c>
      <c r="D749" s="7">
        <v>46964</v>
      </c>
      <c r="E749" s="5">
        <v>208</v>
      </c>
      <c r="F749" s="8">
        <f t="shared" si="77"/>
        <v>57</v>
      </c>
      <c r="G749" s="8">
        <f t="shared" si="76"/>
        <v>151</v>
      </c>
      <c r="H749" s="8"/>
      <c r="I749" s="8"/>
      <c r="J749" s="8"/>
      <c r="K749" s="8"/>
      <c r="L749" s="8"/>
      <c r="M749" s="8"/>
      <c r="N749" s="8"/>
      <c r="O749" s="8"/>
      <c r="P749" s="8"/>
      <c r="Q749" s="8"/>
      <c r="R749" s="8">
        <v>4</v>
      </c>
      <c r="S749" s="8"/>
      <c r="T749" s="8"/>
      <c r="U749" s="8"/>
      <c r="V749" s="8"/>
      <c r="W749" s="8"/>
      <c r="X749" s="8"/>
      <c r="Y749" s="8"/>
      <c r="Z749" s="8">
        <v>1</v>
      </c>
      <c r="AA749" s="8"/>
      <c r="AB749" s="8">
        <v>2</v>
      </c>
      <c r="AC749" s="8"/>
      <c r="AD749" s="8"/>
      <c r="AE749" s="8"/>
      <c r="AF749" s="8"/>
      <c r="AG749" s="8"/>
      <c r="AH749" s="8"/>
      <c r="AI749" s="8"/>
      <c r="AJ749" s="8"/>
      <c r="AK749" s="8">
        <v>1</v>
      </c>
      <c r="AL749" s="8">
        <v>2</v>
      </c>
      <c r="AM749" s="8"/>
      <c r="AN749" s="8"/>
      <c r="AO749" s="8"/>
      <c r="AP749" s="8"/>
      <c r="AQ749" s="8"/>
      <c r="AR749" s="8"/>
      <c r="AS749" s="8"/>
      <c r="AT749" s="8">
        <v>2</v>
      </c>
      <c r="AU749" s="8"/>
      <c r="AV749" s="8"/>
      <c r="AW749" s="8"/>
      <c r="AX749" s="8"/>
      <c r="AY749" s="8"/>
      <c r="AZ749" s="8"/>
      <c r="BA749" s="8"/>
      <c r="BB749" s="8"/>
      <c r="BC749" s="8"/>
      <c r="BD749" s="8"/>
      <c r="BE749" s="8"/>
      <c r="BF749" s="8"/>
      <c r="BG749" s="8">
        <v>1</v>
      </c>
      <c r="BH749" s="8"/>
      <c r="BI749" s="8"/>
      <c r="BJ749" s="8"/>
      <c r="BK749" s="8"/>
      <c r="BL749" s="8"/>
      <c r="BM749" s="8"/>
      <c r="BN749" s="8"/>
      <c r="BO749" s="8"/>
      <c r="BP749" s="8"/>
      <c r="BQ749" s="8"/>
      <c r="BR749" s="8"/>
      <c r="BS749" s="8"/>
      <c r="BT749" s="8"/>
      <c r="BU749" s="8"/>
      <c r="BV749" s="8"/>
      <c r="BW749" s="8"/>
      <c r="BX749" s="8"/>
      <c r="BY749" s="8"/>
      <c r="BZ749" s="8"/>
      <c r="CA749" s="8"/>
      <c r="CB749" s="8"/>
      <c r="CC749" s="8">
        <v>1</v>
      </c>
      <c r="CD749" s="8"/>
      <c r="CE749" s="8"/>
      <c r="CF749" s="8"/>
      <c r="CG749" s="8"/>
      <c r="CH749" s="8"/>
      <c r="CI749" s="8"/>
      <c r="CJ749" s="8"/>
      <c r="CK749" s="8"/>
      <c r="CL749" s="8"/>
      <c r="CM749" s="8"/>
      <c r="CN749" s="8"/>
      <c r="CO749" s="8"/>
      <c r="CP749" s="8">
        <v>4</v>
      </c>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v>5</v>
      </c>
      <c r="DQ749" s="8"/>
      <c r="DR749" s="8"/>
      <c r="DS749" s="8"/>
      <c r="DT749" s="8"/>
      <c r="DU749" s="8"/>
      <c r="DV749" s="8"/>
      <c r="DW749" s="8">
        <v>20</v>
      </c>
      <c r="DX749" s="8"/>
      <c r="DY749" s="8"/>
      <c r="DZ749" s="8"/>
      <c r="EA749" s="8"/>
      <c r="EB749" s="8"/>
      <c r="EC749" s="8"/>
      <c r="ED749" s="8"/>
      <c r="EE749" s="8"/>
      <c r="EF749" s="8">
        <v>6</v>
      </c>
      <c r="EG749" s="8">
        <v>3</v>
      </c>
      <c r="EH749" s="8"/>
      <c r="EI749" s="8"/>
      <c r="EJ749" s="8"/>
      <c r="EK749" s="8"/>
      <c r="EL749" s="8"/>
      <c r="EM749" s="8"/>
      <c r="EN749" s="8">
        <v>5</v>
      </c>
      <c r="EO749" s="8"/>
      <c r="EP749" s="8"/>
      <c r="EQ749" s="8"/>
      <c r="ER749" s="8"/>
    </row>
    <row r="750" spans="1:148" ht="60" hidden="1" x14ac:dyDescent="0.25">
      <c r="A750" s="5" t="s">
        <v>1291</v>
      </c>
      <c r="B750" s="6" t="s">
        <v>1292</v>
      </c>
      <c r="C750" s="6" t="s">
        <v>1304</v>
      </c>
      <c r="D750" s="7">
        <v>46997</v>
      </c>
      <c r="E750" s="5">
        <v>2220</v>
      </c>
      <c r="F750" s="8">
        <f t="shared" si="77"/>
        <v>78</v>
      </c>
      <c r="G750" s="8">
        <f t="shared" si="76"/>
        <v>2142</v>
      </c>
      <c r="H750" s="8"/>
      <c r="I750" s="8"/>
      <c r="J750" s="8"/>
      <c r="K750" s="8"/>
      <c r="L750" s="8"/>
      <c r="M750" s="8"/>
      <c r="N750" s="8"/>
      <c r="O750" s="8"/>
      <c r="P750" s="8"/>
      <c r="Q750" s="8">
        <v>2</v>
      </c>
      <c r="R750" s="8">
        <v>4</v>
      </c>
      <c r="S750" s="8"/>
      <c r="T750" s="8">
        <v>1</v>
      </c>
      <c r="U750" s="8"/>
      <c r="V750" s="8"/>
      <c r="W750" s="8"/>
      <c r="X750" s="8"/>
      <c r="Y750" s="8"/>
      <c r="Z750" s="8">
        <v>2</v>
      </c>
      <c r="AA750" s="8"/>
      <c r="AB750" s="8">
        <v>5</v>
      </c>
      <c r="AC750" s="8"/>
      <c r="AD750" s="8"/>
      <c r="AE750" s="8"/>
      <c r="AF750" s="8"/>
      <c r="AG750" s="8"/>
      <c r="AH750" s="8"/>
      <c r="AI750" s="8"/>
      <c r="AJ750" s="8"/>
      <c r="AK750" s="8">
        <v>1</v>
      </c>
      <c r="AL750" s="8"/>
      <c r="AM750" s="8"/>
      <c r="AN750" s="8">
        <v>60</v>
      </c>
      <c r="AO750" s="8"/>
      <c r="AP750" s="8"/>
      <c r="AQ750" s="8"/>
      <c r="AR750" s="8"/>
      <c r="AS750" s="8"/>
      <c r="AT750" s="8"/>
      <c r="AU750" s="8"/>
      <c r="AV750" s="8"/>
      <c r="AW750" s="8"/>
      <c r="AX750" s="8">
        <v>1</v>
      </c>
      <c r="AY750" s="8"/>
      <c r="AZ750" s="8"/>
      <c r="BA750" s="8">
        <v>1</v>
      </c>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v>1</v>
      </c>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row>
    <row r="751" spans="1:148" ht="30" hidden="1" x14ac:dyDescent="0.25">
      <c r="A751" s="5" t="s">
        <v>1305</v>
      </c>
      <c r="B751" s="6" t="s">
        <v>1306</v>
      </c>
      <c r="C751" s="6">
        <v>231001</v>
      </c>
      <c r="D751" s="7">
        <v>47056</v>
      </c>
      <c r="E751" s="5">
        <v>142</v>
      </c>
      <c r="F751" s="8">
        <f t="shared" si="77"/>
        <v>19</v>
      </c>
      <c r="G751" s="8">
        <f t="shared" si="76"/>
        <v>123</v>
      </c>
      <c r="H751" s="8"/>
      <c r="I751" s="8"/>
      <c r="J751" s="8"/>
      <c r="K751" s="8"/>
      <c r="L751" s="8"/>
      <c r="M751" s="8"/>
      <c r="N751" s="8"/>
      <c r="O751" s="8"/>
      <c r="P751" s="8"/>
      <c r="Q751" s="8"/>
      <c r="R751" s="8">
        <v>1</v>
      </c>
      <c r="S751" s="8"/>
      <c r="T751" s="8"/>
      <c r="U751" s="8"/>
      <c r="V751" s="8"/>
      <c r="W751" s="8"/>
      <c r="X751" s="8"/>
      <c r="Y751" s="8"/>
      <c r="Z751" s="8">
        <v>1</v>
      </c>
      <c r="AA751" s="8"/>
      <c r="AB751" s="8">
        <v>1</v>
      </c>
      <c r="AC751" s="8"/>
      <c r="AD751" s="8"/>
      <c r="AE751" s="8"/>
      <c r="AF751" s="8"/>
      <c r="AG751" s="8"/>
      <c r="AH751" s="8"/>
      <c r="AI751" s="8"/>
      <c r="AJ751" s="8"/>
      <c r="AK751" s="8">
        <v>1</v>
      </c>
      <c r="AL751" s="8">
        <v>2</v>
      </c>
      <c r="AM751" s="8"/>
      <c r="AN751" s="8"/>
      <c r="AO751" s="8"/>
      <c r="AP751" s="8"/>
      <c r="AQ751" s="8"/>
      <c r="AR751" s="8"/>
      <c r="AS751" s="8"/>
      <c r="AT751" s="8"/>
      <c r="AU751" s="8"/>
      <c r="AV751" s="8"/>
      <c r="AW751" s="8"/>
      <c r="AX751" s="8">
        <v>1</v>
      </c>
      <c r="AY751" s="8"/>
      <c r="AZ751" s="8"/>
      <c r="BA751" s="8"/>
      <c r="BB751" s="8"/>
      <c r="BC751" s="8"/>
      <c r="BD751" s="8"/>
      <c r="BE751" s="8"/>
      <c r="BF751" s="8"/>
      <c r="BG751" s="8">
        <v>1</v>
      </c>
      <c r="BH751" s="8"/>
      <c r="BI751" s="8"/>
      <c r="BJ751" s="8"/>
      <c r="BK751" s="8"/>
      <c r="BL751" s="8"/>
      <c r="BM751" s="8"/>
      <c r="BN751" s="8"/>
      <c r="BO751" s="8"/>
      <c r="BP751" s="8"/>
      <c r="BQ751" s="8"/>
      <c r="BR751" s="8"/>
      <c r="BS751" s="8"/>
      <c r="BT751" s="8"/>
      <c r="BU751" s="8"/>
      <c r="BV751" s="8"/>
      <c r="BW751" s="8"/>
      <c r="BX751" s="8"/>
      <c r="BY751" s="8"/>
      <c r="BZ751" s="8"/>
      <c r="CA751" s="8"/>
      <c r="CB751" s="8"/>
      <c r="CC751" s="8">
        <v>1</v>
      </c>
      <c r="CD751" s="8"/>
      <c r="CE751" s="8"/>
      <c r="CF751" s="8"/>
      <c r="CG751" s="8"/>
      <c r="CH751" s="8"/>
      <c r="CI751" s="8"/>
      <c r="CJ751" s="8"/>
      <c r="CK751" s="8"/>
      <c r="CL751" s="8"/>
      <c r="CM751" s="8"/>
      <c r="CN751" s="8"/>
      <c r="CO751" s="8"/>
      <c r="CP751" s="8">
        <v>2</v>
      </c>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v>3</v>
      </c>
      <c r="EH751" s="8"/>
      <c r="EI751" s="8"/>
      <c r="EJ751" s="8"/>
      <c r="EK751" s="8"/>
      <c r="EL751" s="8"/>
      <c r="EM751" s="8"/>
      <c r="EN751" s="8">
        <v>5</v>
      </c>
      <c r="EO751" s="8"/>
      <c r="EP751" s="8"/>
      <c r="EQ751" s="8"/>
      <c r="ER751" s="8"/>
    </row>
    <row r="752" spans="1:148" hidden="1" x14ac:dyDescent="0.25">
      <c r="A752" s="5" t="s">
        <v>1307</v>
      </c>
      <c r="B752" s="6" t="s">
        <v>1308</v>
      </c>
      <c r="C752" s="6">
        <v>2407063</v>
      </c>
      <c r="D752" s="7">
        <v>47329</v>
      </c>
      <c r="E752" s="5">
        <v>6228</v>
      </c>
      <c r="F752" s="8">
        <f t="shared" si="77"/>
        <v>3600</v>
      </c>
      <c r="G752" s="8">
        <f t="shared" si="76"/>
        <v>2628</v>
      </c>
      <c r="H752" s="8">
        <v>100</v>
      </c>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v>800</v>
      </c>
      <c r="AO752" s="8">
        <v>100</v>
      </c>
      <c r="AP752" s="8"/>
      <c r="AQ752" s="8"/>
      <c r="AR752" s="8"/>
      <c r="AS752" s="8"/>
      <c r="AT752" s="8"/>
      <c r="AU752" s="8"/>
      <c r="AV752" s="8"/>
      <c r="AW752" s="8"/>
      <c r="AX752" s="8"/>
      <c r="AY752" s="8"/>
      <c r="AZ752" s="8"/>
      <c r="BA752" s="8"/>
      <c r="BB752" s="8"/>
      <c r="BC752" s="8">
        <v>300</v>
      </c>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v>600</v>
      </c>
      <c r="DD752" s="8"/>
      <c r="DE752" s="8"/>
      <c r="DF752" s="8"/>
      <c r="DG752" s="8">
        <v>900</v>
      </c>
      <c r="DH752" s="8"/>
      <c r="DI752" s="8"/>
      <c r="DJ752" s="8"/>
      <c r="DK752" s="8"/>
      <c r="DL752" s="8"/>
      <c r="DM752" s="8"/>
      <c r="DN752" s="8"/>
      <c r="DO752" s="8"/>
      <c r="DP752" s="8">
        <v>100</v>
      </c>
      <c r="DQ752" s="8"/>
      <c r="DR752" s="8"/>
      <c r="DS752" s="8"/>
      <c r="DT752" s="8"/>
      <c r="DU752" s="8"/>
      <c r="DV752" s="8"/>
      <c r="DW752" s="8"/>
      <c r="DX752" s="8"/>
      <c r="DY752" s="8"/>
      <c r="DZ752" s="8"/>
      <c r="EA752" s="8"/>
      <c r="EB752" s="8"/>
      <c r="EC752" s="8"/>
      <c r="ED752" s="8"/>
      <c r="EE752" s="8"/>
      <c r="EF752" s="8">
        <v>600</v>
      </c>
      <c r="EG752" s="8"/>
      <c r="EH752" s="8"/>
      <c r="EI752" s="8"/>
      <c r="EJ752" s="8"/>
      <c r="EK752" s="8"/>
      <c r="EL752" s="8"/>
      <c r="EM752" s="8"/>
      <c r="EN752" s="8">
        <v>100</v>
      </c>
      <c r="EO752" s="8"/>
      <c r="EP752" s="8"/>
      <c r="EQ752" s="8"/>
      <c r="ER752" s="8"/>
    </row>
    <row r="753" spans="1:148" hidden="1" x14ac:dyDescent="0.25">
      <c r="A753" s="5" t="s">
        <v>1309</v>
      </c>
      <c r="B753" s="6" t="s">
        <v>1310</v>
      </c>
      <c r="C753" s="6">
        <v>2406061</v>
      </c>
      <c r="D753" s="7">
        <v>47299</v>
      </c>
      <c r="E753" s="5">
        <v>7974</v>
      </c>
      <c r="F753" s="8">
        <f t="shared" si="77"/>
        <v>4400</v>
      </c>
      <c r="G753" s="8">
        <f t="shared" si="76"/>
        <v>3574</v>
      </c>
      <c r="H753" s="8">
        <v>100</v>
      </c>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v>700</v>
      </c>
      <c r="AO753" s="8">
        <v>100</v>
      </c>
      <c r="AP753" s="8"/>
      <c r="AQ753" s="8"/>
      <c r="AR753" s="8"/>
      <c r="AS753" s="8"/>
      <c r="AT753" s="8"/>
      <c r="AU753" s="8"/>
      <c r="AV753" s="8"/>
      <c r="AW753" s="8"/>
      <c r="AX753" s="8"/>
      <c r="AY753" s="8"/>
      <c r="AZ753" s="8"/>
      <c r="BA753" s="8"/>
      <c r="BB753" s="8"/>
      <c r="BC753" s="8">
        <v>300</v>
      </c>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v>400</v>
      </c>
      <c r="DD753" s="8">
        <v>300</v>
      </c>
      <c r="DE753" s="8"/>
      <c r="DF753" s="8"/>
      <c r="DG753" s="8">
        <v>900</v>
      </c>
      <c r="DH753" s="8"/>
      <c r="DI753" s="8"/>
      <c r="DJ753" s="8"/>
      <c r="DK753" s="8"/>
      <c r="DL753" s="8"/>
      <c r="DM753" s="8"/>
      <c r="DN753" s="8"/>
      <c r="DO753" s="8"/>
      <c r="DP753" s="8">
        <v>100</v>
      </c>
      <c r="DQ753" s="8"/>
      <c r="DR753" s="8"/>
      <c r="DS753" s="8"/>
      <c r="DT753" s="8"/>
      <c r="DU753" s="8"/>
      <c r="DV753" s="8"/>
      <c r="DW753" s="8">
        <v>200</v>
      </c>
      <c r="DX753" s="8"/>
      <c r="DY753" s="8"/>
      <c r="DZ753" s="8"/>
      <c r="EA753" s="8"/>
      <c r="EB753" s="8"/>
      <c r="EC753" s="8"/>
      <c r="ED753" s="8"/>
      <c r="EE753" s="8"/>
      <c r="EF753" s="8">
        <v>1000</v>
      </c>
      <c r="EG753" s="8"/>
      <c r="EH753" s="8"/>
      <c r="EI753" s="8"/>
      <c r="EJ753" s="8"/>
      <c r="EK753" s="8">
        <v>100</v>
      </c>
      <c r="EL753" s="8"/>
      <c r="EM753" s="8"/>
      <c r="EN753" s="8">
        <v>200</v>
      </c>
      <c r="EO753" s="8"/>
      <c r="EP753" s="8"/>
      <c r="EQ753" s="8"/>
      <c r="ER753" s="8"/>
    </row>
    <row r="754" spans="1:148" hidden="1" x14ac:dyDescent="0.25">
      <c r="A754" s="5" t="s">
        <v>1311</v>
      </c>
      <c r="B754" s="6" t="s">
        <v>1312</v>
      </c>
      <c r="C754" s="6">
        <v>2401068</v>
      </c>
      <c r="D754" s="7">
        <v>47148</v>
      </c>
      <c r="E754" s="5">
        <v>7088</v>
      </c>
      <c r="F754" s="8">
        <f t="shared" si="77"/>
        <v>3500</v>
      </c>
      <c r="G754" s="8">
        <f t="shared" si="76"/>
        <v>3588</v>
      </c>
      <c r="H754" s="8">
        <v>100</v>
      </c>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v>500</v>
      </c>
      <c r="AO754" s="8">
        <v>100</v>
      </c>
      <c r="AP754" s="8"/>
      <c r="AQ754" s="8"/>
      <c r="AR754" s="8"/>
      <c r="AS754" s="8"/>
      <c r="AT754" s="8"/>
      <c r="AU754" s="8"/>
      <c r="AV754" s="8"/>
      <c r="AW754" s="8"/>
      <c r="AX754" s="8"/>
      <c r="AY754" s="8"/>
      <c r="AZ754" s="8"/>
      <c r="BA754" s="8"/>
      <c r="BB754" s="8"/>
      <c r="BC754" s="8">
        <v>300</v>
      </c>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v>400</v>
      </c>
      <c r="DD754" s="8">
        <v>300</v>
      </c>
      <c r="DE754" s="8"/>
      <c r="DF754" s="8"/>
      <c r="DG754" s="8">
        <v>900</v>
      </c>
      <c r="DH754" s="8"/>
      <c r="DI754" s="8"/>
      <c r="DJ754" s="8"/>
      <c r="DK754" s="8"/>
      <c r="DL754" s="8"/>
      <c r="DM754" s="8"/>
      <c r="DN754" s="8"/>
      <c r="DO754" s="8"/>
      <c r="DP754" s="8">
        <v>100</v>
      </c>
      <c r="DQ754" s="8"/>
      <c r="DR754" s="8"/>
      <c r="DS754" s="8"/>
      <c r="DT754" s="8"/>
      <c r="DU754" s="8"/>
      <c r="DV754" s="8"/>
      <c r="DW754" s="8"/>
      <c r="DX754" s="8"/>
      <c r="DY754" s="8"/>
      <c r="DZ754" s="8"/>
      <c r="EA754" s="8"/>
      <c r="EB754" s="8"/>
      <c r="EC754" s="8"/>
      <c r="ED754" s="8"/>
      <c r="EE754" s="8"/>
      <c r="EF754" s="8">
        <v>600</v>
      </c>
      <c r="EG754" s="8"/>
      <c r="EH754" s="8"/>
      <c r="EI754" s="8"/>
      <c r="EJ754" s="8"/>
      <c r="EK754" s="8"/>
      <c r="EL754" s="8"/>
      <c r="EM754" s="8"/>
      <c r="EN754" s="8">
        <v>200</v>
      </c>
      <c r="EO754" s="8"/>
      <c r="EP754" s="8"/>
      <c r="EQ754" s="8"/>
      <c r="ER754" s="8"/>
    </row>
    <row r="755" spans="1:148" hidden="1" x14ac:dyDescent="0.25">
      <c r="A755" s="5" t="s">
        <v>1313</v>
      </c>
      <c r="B755" s="6" t="s">
        <v>1314</v>
      </c>
      <c r="C755" s="6">
        <v>2404066</v>
      </c>
      <c r="D755" s="7">
        <v>47238</v>
      </c>
      <c r="E755" s="5">
        <v>4638</v>
      </c>
      <c r="F755" s="8">
        <f t="shared" si="77"/>
        <v>1538</v>
      </c>
      <c r="G755" s="8">
        <f t="shared" si="76"/>
        <v>3100</v>
      </c>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v>200</v>
      </c>
      <c r="AO755" s="8">
        <v>100</v>
      </c>
      <c r="AP755" s="8"/>
      <c r="AQ755" s="8"/>
      <c r="AR755" s="8"/>
      <c r="AS755" s="8"/>
      <c r="AT755" s="8"/>
      <c r="AU755" s="8"/>
      <c r="AV755" s="8"/>
      <c r="AW755" s="8"/>
      <c r="AX755" s="8"/>
      <c r="AY755" s="8"/>
      <c r="AZ755" s="8"/>
      <c r="BA755" s="8"/>
      <c r="BB755" s="8"/>
      <c r="BC755" s="8">
        <v>200</v>
      </c>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v>200</v>
      </c>
      <c r="DD755" s="8">
        <v>200</v>
      </c>
      <c r="DE755" s="8"/>
      <c r="DF755" s="8"/>
      <c r="DG755" s="8">
        <v>300</v>
      </c>
      <c r="DH755" s="8"/>
      <c r="DI755" s="8"/>
      <c r="DJ755" s="8"/>
      <c r="DK755" s="8"/>
      <c r="DL755" s="8"/>
      <c r="DM755" s="8"/>
      <c r="DN755" s="8"/>
      <c r="DO755" s="8"/>
      <c r="DP755" s="8">
        <v>100</v>
      </c>
      <c r="DQ755" s="8"/>
      <c r="DR755" s="8"/>
      <c r="DS755" s="8"/>
      <c r="DT755" s="8"/>
      <c r="DU755" s="8"/>
      <c r="DV755" s="8"/>
      <c r="DW755" s="8"/>
      <c r="DX755" s="8"/>
      <c r="DY755" s="8"/>
      <c r="DZ755" s="8"/>
      <c r="EA755" s="8"/>
      <c r="EB755" s="8"/>
      <c r="EC755" s="8"/>
      <c r="ED755" s="8"/>
      <c r="EE755" s="8"/>
      <c r="EF755" s="8">
        <v>138</v>
      </c>
      <c r="EG755" s="8"/>
      <c r="EH755" s="8"/>
      <c r="EI755" s="8"/>
      <c r="EJ755" s="8"/>
      <c r="EK755" s="8"/>
      <c r="EL755" s="8"/>
      <c r="EM755" s="8"/>
      <c r="EN755" s="8">
        <v>100</v>
      </c>
      <c r="EO755" s="8"/>
      <c r="EP755" s="8"/>
      <c r="EQ755" s="8"/>
      <c r="ER755" s="8"/>
    </row>
    <row r="756" spans="1:148" hidden="1" x14ac:dyDescent="0.25">
      <c r="A756" s="5" t="s">
        <v>1315</v>
      </c>
      <c r="B756" s="6" t="s">
        <v>1316</v>
      </c>
      <c r="C756" s="6">
        <v>2403066</v>
      </c>
      <c r="D756" s="7">
        <v>47207</v>
      </c>
      <c r="E756" s="5">
        <v>1040</v>
      </c>
      <c r="F756" s="8">
        <f t="shared" si="77"/>
        <v>640</v>
      </c>
      <c r="G756" s="8">
        <f t="shared" si="76"/>
        <v>400</v>
      </c>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v>100</v>
      </c>
      <c r="AO756" s="8">
        <v>100</v>
      </c>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v>300</v>
      </c>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v>40</v>
      </c>
      <c r="EG756" s="8"/>
      <c r="EH756" s="8"/>
      <c r="EI756" s="8"/>
      <c r="EJ756" s="8"/>
      <c r="EK756" s="8"/>
      <c r="EL756" s="8"/>
      <c r="EM756" s="8"/>
      <c r="EN756" s="8">
        <v>100</v>
      </c>
      <c r="EO756" s="8"/>
      <c r="EP756" s="8"/>
      <c r="EQ756" s="8"/>
      <c r="ER756" s="8"/>
    </row>
    <row r="757" spans="1:148" ht="30" hidden="1" x14ac:dyDescent="0.25">
      <c r="A757" s="5" t="s">
        <v>9</v>
      </c>
      <c r="B757" s="6" t="s">
        <v>10</v>
      </c>
      <c r="C757" s="6">
        <v>2406178</v>
      </c>
      <c r="D757" s="7">
        <v>47299</v>
      </c>
      <c r="E757" s="5">
        <v>466</v>
      </c>
      <c r="F757" s="8">
        <f t="shared" si="77"/>
        <v>151</v>
      </c>
      <c r="G757" s="8">
        <f t="shared" si="76"/>
        <v>315</v>
      </c>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v>1</v>
      </c>
      <c r="CH757" s="8"/>
      <c r="CI757" s="8">
        <v>25</v>
      </c>
      <c r="CJ757" s="8"/>
      <c r="CK757" s="8"/>
      <c r="CL757" s="8"/>
      <c r="CM757" s="8"/>
      <c r="CN757" s="8"/>
      <c r="CO757" s="8"/>
      <c r="CP757" s="8">
        <v>40</v>
      </c>
      <c r="CQ757" s="8"/>
      <c r="CR757" s="8"/>
      <c r="CS757" s="8"/>
      <c r="CT757" s="8"/>
      <c r="CU757" s="8"/>
      <c r="CV757" s="8"/>
      <c r="CW757" s="8"/>
      <c r="CX757" s="8"/>
      <c r="CY757" s="8"/>
      <c r="CZ757" s="8"/>
      <c r="DA757" s="8"/>
      <c r="DB757" s="8"/>
      <c r="DC757" s="8"/>
      <c r="DD757" s="8"/>
      <c r="DE757" s="8"/>
      <c r="DF757" s="8"/>
      <c r="DG757" s="8">
        <v>60</v>
      </c>
      <c r="DH757" s="8"/>
      <c r="DI757" s="8"/>
      <c r="DJ757" s="8"/>
      <c r="DK757" s="8"/>
      <c r="DL757" s="8"/>
      <c r="DM757" s="8"/>
      <c r="DN757" s="8"/>
      <c r="DO757" s="8"/>
      <c r="DP757" s="8"/>
      <c r="DQ757" s="8"/>
      <c r="DR757" s="8"/>
      <c r="DS757" s="8"/>
      <c r="DT757" s="8"/>
      <c r="DU757" s="8"/>
      <c r="DV757" s="8"/>
      <c r="DW757" s="8">
        <v>20</v>
      </c>
      <c r="DX757" s="8"/>
      <c r="DY757" s="8"/>
      <c r="DZ757" s="8"/>
      <c r="EA757" s="8"/>
      <c r="EB757" s="8"/>
      <c r="EC757" s="8"/>
      <c r="ED757" s="8"/>
      <c r="EE757" s="8"/>
      <c r="EF757" s="8"/>
      <c r="EG757" s="8"/>
      <c r="EH757" s="8"/>
      <c r="EI757" s="8"/>
      <c r="EJ757" s="8"/>
      <c r="EK757" s="8"/>
      <c r="EL757" s="8"/>
      <c r="EM757" s="8"/>
      <c r="EN757" s="8">
        <v>5</v>
      </c>
      <c r="EO757" s="8"/>
      <c r="EP757" s="8"/>
      <c r="EQ757" s="8"/>
      <c r="ER757" s="8"/>
    </row>
    <row r="758" spans="1:148" ht="30" hidden="1" x14ac:dyDescent="0.25">
      <c r="A758" s="5" t="s">
        <v>9</v>
      </c>
      <c r="B758" s="6" t="s">
        <v>10</v>
      </c>
      <c r="C758" s="6">
        <v>2406179</v>
      </c>
      <c r="D758" s="7">
        <v>47299</v>
      </c>
      <c r="E758" s="5">
        <v>145</v>
      </c>
      <c r="F758" s="8">
        <f t="shared" si="77"/>
        <v>27</v>
      </c>
      <c r="G758" s="8">
        <f t="shared" si="76"/>
        <v>118</v>
      </c>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v>5</v>
      </c>
      <c r="DQ758" s="8"/>
      <c r="DR758" s="8"/>
      <c r="DS758" s="8"/>
      <c r="DT758" s="8"/>
      <c r="DU758" s="8"/>
      <c r="DV758" s="8"/>
      <c r="DW758" s="8"/>
      <c r="DX758" s="8"/>
      <c r="DY758" s="8"/>
      <c r="DZ758" s="8"/>
      <c r="EA758" s="8"/>
      <c r="EB758" s="8"/>
      <c r="EC758" s="8"/>
      <c r="ED758" s="8"/>
      <c r="EE758" s="8"/>
      <c r="EF758" s="8">
        <v>22</v>
      </c>
      <c r="EG758" s="8"/>
      <c r="EH758" s="8"/>
      <c r="EI758" s="8"/>
      <c r="EJ758" s="8"/>
      <c r="EK758" s="8"/>
      <c r="EL758" s="8"/>
      <c r="EM758" s="8"/>
      <c r="EN758" s="8"/>
      <c r="EO758" s="8"/>
      <c r="EP758" s="8"/>
      <c r="EQ758" s="8"/>
      <c r="ER758" s="8"/>
    </row>
    <row r="759" spans="1:148" ht="30" hidden="1" x14ac:dyDescent="0.25">
      <c r="A759" s="5" t="s">
        <v>1317</v>
      </c>
      <c r="B759" s="6" t="s">
        <v>1318</v>
      </c>
      <c r="C759" s="6">
        <v>2402201</v>
      </c>
      <c r="D759" s="7">
        <v>47177</v>
      </c>
      <c r="E759" s="5">
        <v>530</v>
      </c>
      <c r="F759" s="8">
        <f t="shared" si="77"/>
        <v>0</v>
      </c>
      <c r="G759" s="8">
        <f t="shared" si="76"/>
        <v>530</v>
      </c>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row>
    <row r="760" spans="1:148" ht="30" hidden="1" x14ac:dyDescent="0.25">
      <c r="A760" s="5" t="s">
        <v>1317</v>
      </c>
      <c r="B760" s="6" t="s">
        <v>1318</v>
      </c>
      <c r="C760" s="6">
        <v>2402202</v>
      </c>
      <c r="D760" s="7">
        <v>47177</v>
      </c>
      <c r="E760" s="5">
        <v>220</v>
      </c>
      <c r="F760" s="8">
        <f t="shared" si="77"/>
        <v>5</v>
      </c>
      <c r="G760" s="8">
        <f t="shared" si="76"/>
        <v>215</v>
      </c>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v>5</v>
      </c>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row>
    <row r="761" spans="1:148" ht="30" hidden="1" x14ac:dyDescent="0.25">
      <c r="A761" s="5" t="s">
        <v>98</v>
      </c>
      <c r="B761" s="6" t="s">
        <v>99</v>
      </c>
      <c r="C761" s="6">
        <v>2405198</v>
      </c>
      <c r="D761" s="7">
        <v>47268</v>
      </c>
      <c r="E761" s="5">
        <v>244</v>
      </c>
      <c r="F761" s="8">
        <f t="shared" si="77"/>
        <v>0</v>
      </c>
      <c r="G761" s="8">
        <f t="shared" si="76"/>
        <v>244</v>
      </c>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row>
    <row r="762" spans="1:148" ht="30" hidden="1" x14ac:dyDescent="0.25">
      <c r="A762" s="5" t="s">
        <v>44</v>
      </c>
      <c r="B762" s="6" t="s">
        <v>45</v>
      </c>
      <c r="C762" s="6">
        <v>2303184</v>
      </c>
      <c r="D762" s="7">
        <v>46842</v>
      </c>
      <c r="E762" s="5">
        <v>850</v>
      </c>
      <c r="F762" s="8">
        <f t="shared" si="77"/>
        <v>50</v>
      </c>
      <c r="G762" s="8">
        <f t="shared" si="76"/>
        <v>800</v>
      </c>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v>50</v>
      </c>
      <c r="EO762" s="8"/>
      <c r="EP762" s="8"/>
      <c r="EQ762" s="8"/>
      <c r="ER762" s="8"/>
    </row>
    <row r="763" spans="1:148" ht="30" hidden="1" x14ac:dyDescent="0.25">
      <c r="A763" s="5" t="s">
        <v>42</v>
      </c>
      <c r="B763" s="6" t="s">
        <v>43</v>
      </c>
      <c r="C763" s="6">
        <v>2304171</v>
      </c>
      <c r="D763" s="7">
        <v>46873</v>
      </c>
      <c r="E763" s="5">
        <v>912</v>
      </c>
      <c r="F763" s="8">
        <f t="shared" si="77"/>
        <v>0</v>
      </c>
      <c r="G763" s="8">
        <f t="shared" si="76"/>
        <v>912</v>
      </c>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row>
    <row r="764" spans="1:148" ht="30" hidden="1" x14ac:dyDescent="0.25">
      <c r="A764" s="5" t="s">
        <v>1319</v>
      </c>
      <c r="B764" s="6" t="s">
        <v>1320</v>
      </c>
      <c r="C764" s="6">
        <v>2407178</v>
      </c>
      <c r="D764" s="7">
        <v>47330</v>
      </c>
      <c r="E764" s="5">
        <v>148</v>
      </c>
      <c r="F764" s="8">
        <f t="shared" si="77"/>
        <v>3</v>
      </c>
      <c r="G764" s="8">
        <f t="shared" si="76"/>
        <v>145</v>
      </c>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v>3</v>
      </c>
      <c r="EO764" s="8"/>
      <c r="EP764" s="8"/>
      <c r="EQ764" s="8"/>
      <c r="ER764" s="8"/>
    </row>
    <row r="765" spans="1:148" ht="30" hidden="1" x14ac:dyDescent="0.25">
      <c r="A765" s="5" t="s">
        <v>266</v>
      </c>
      <c r="B765" s="6" t="s">
        <v>267</v>
      </c>
      <c r="C765" s="6">
        <v>2409091</v>
      </c>
      <c r="D765" s="7">
        <v>47391</v>
      </c>
      <c r="E765" s="5">
        <v>195</v>
      </c>
      <c r="F765" s="8">
        <f t="shared" si="77"/>
        <v>0</v>
      </c>
      <c r="G765" s="8">
        <f t="shared" si="76"/>
        <v>195</v>
      </c>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row>
    <row r="766" spans="1:148" ht="30" hidden="1" x14ac:dyDescent="0.25">
      <c r="A766" s="5" t="s">
        <v>1321</v>
      </c>
      <c r="B766" s="6" t="s">
        <v>1322</v>
      </c>
      <c r="C766" s="6">
        <v>2407195</v>
      </c>
      <c r="D766" s="7">
        <v>47330</v>
      </c>
      <c r="E766" s="5">
        <v>278</v>
      </c>
      <c r="F766" s="8">
        <f t="shared" si="77"/>
        <v>81</v>
      </c>
      <c r="G766" s="8">
        <f t="shared" ref="G766:G811" si="78">E766-F766</f>
        <v>197</v>
      </c>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v>5</v>
      </c>
      <c r="DQ766" s="8"/>
      <c r="DR766" s="8"/>
      <c r="DS766" s="8"/>
      <c r="DT766" s="8"/>
      <c r="DU766" s="8"/>
      <c r="DV766" s="8"/>
      <c r="DW766" s="8"/>
      <c r="DX766" s="8"/>
      <c r="DY766" s="8"/>
      <c r="DZ766" s="8"/>
      <c r="EA766" s="8"/>
      <c r="EB766" s="8"/>
      <c r="EC766" s="8"/>
      <c r="ED766" s="8"/>
      <c r="EE766" s="8"/>
      <c r="EF766" s="8">
        <v>73</v>
      </c>
      <c r="EG766" s="8"/>
      <c r="EH766" s="8"/>
      <c r="EI766" s="8"/>
      <c r="EJ766" s="8"/>
      <c r="EK766" s="8"/>
      <c r="EL766" s="8"/>
      <c r="EM766" s="8"/>
      <c r="EN766" s="8">
        <v>3</v>
      </c>
      <c r="EO766" s="8"/>
      <c r="EP766" s="8"/>
      <c r="EQ766" s="8"/>
      <c r="ER766" s="8"/>
    </row>
    <row r="767" spans="1:148" ht="30" hidden="1" x14ac:dyDescent="0.25">
      <c r="A767" s="5" t="s">
        <v>474</v>
      </c>
      <c r="B767" s="6" t="s">
        <v>475</v>
      </c>
      <c r="C767" s="6">
        <v>2305542707</v>
      </c>
      <c r="D767" s="7">
        <v>46892</v>
      </c>
      <c r="E767" s="5">
        <v>14</v>
      </c>
      <c r="F767" s="8">
        <f t="shared" si="77"/>
        <v>12</v>
      </c>
      <c r="G767" s="8">
        <f t="shared" si="78"/>
        <v>2</v>
      </c>
      <c r="H767" s="8"/>
      <c r="I767" s="8"/>
      <c r="J767" s="8"/>
      <c r="K767" s="8"/>
      <c r="L767" s="8"/>
      <c r="M767" s="8"/>
      <c r="N767" s="8"/>
      <c r="O767" s="8"/>
      <c r="P767" s="8"/>
      <c r="Q767" s="8"/>
      <c r="R767" s="8">
        <v>1</v>
      </c>
      <c r="S767" s="8"/>
      <c r="T767" s="8"/>
      <c r="U767" s="8"/>
      <c r="V767" s="8"/>
      <c r="W767" s="8"/>
      <c r="X767" s="8"/>
      <c r="Y767" s="8"/>
      <c r="Z767" s="8">
        <v>1</v>
      </c>
      <c r="AA767" s="8"/>
      <c r="AB767" s="8"/>
      <c r="AC767" s="8"/>
      <c r="AD767" s="8"/>
      <c r="AE767" s="8"/>
      <c r="AF767" s="8"/>
      <c r="AG767" s="8"/>
      <c r="AH767" s="8"/>
      <c r="AI767" s="8"/>
      <c r="AJ767" s="8"/>
      <c r="AK767" s="8">
        <v>1</v>
      </c>
      <c r="AL767" s="8"/>
      <c r="AM767" s="8"/>
      <c r="AN767" s="8"/>
      <c r="AO767" s="8"/>
      <c r="AP767" s="8"/>
      <c r="AQ767" s="8"/>
      <c r="AR767" s="8"/>
      <c r="AS767" s="8"/>
      <c r="AT767" s="8">
        <v>1</v>
      </c>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v>1</v>
      </c>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v>5</v>
      </c>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v>1</v>
      </c>
      <c r="EG767" s="8"/>
      <c r="EH767" s="8"/>
      <c r="EI767" s="8"/>
      <c r="EJ767" s="8"/>
      <c r="EK767" s="8">
        <v>1</v>
      </c>
      <c r="EL767" s="8"/>
      <c r="EM767" s="8"/>
      <c r="EN767" s="8"/>
      <c r="EO767" s="8"/>
      <c r="EP767" s="8"/>
      <c r="EQ767" s="8"/>
      <c r="ER767" s="8"/>
    </row>
    <row r="768" spans="1:148" ht="30" hidden="1" x14ac:dyDescent="0.25">
      <c r="A768" s="5" t="s">
        <v>38</v>
      </c>
      <c r="B768" s="6" t="s">
        <v>39</v>
      </c>
      <c r="C768" s="6">
        <v>2204352601</v>
      </c>
      <c r="D768" s="7">
        <v>46505</v>
      </c>
      <c r="E768" s="5">
        <v>12</v>
      </c>
      <c r="F768" s="8">
        <f t="shared" si="77"/>
        <v>9</v>
      </c>
      <c r="G768" s="8">
        <f t="shared" si="78"/>
        <v>3</v>
      </c>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v>3</v>
      </c>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v>4</v>
      </c>
      <c r="CQ768" s="8"/>
      <c r="CR768" s="8"/>
      <c r="CS768" s="8"/>
      <c r="CT768" s="8">
        <v>1</v>
      </c>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v>1</v>
      </c>
      <c r="EG768" s="8"/>
      <c r="EH768" s="8"/>
      <c r="EI768" s="8"/>
      <c r="EJ768" s="8"/>
      <c r="EK768" s="8"/>
      <c r="EL768" s="8"/>
      <c r="EM768" s="8"/>
      <c r="EN768" s="8"/>
      <c r="EO768" s="8"/>
      <c r="EP768" s="8"/>
      <c r="EQ768" s="8"/>
      <c r="ER768" s="8"/>
    </row>
    <row r="769" spans="1:148" ht="30" hidden="1" x14ac:dyDescent="0.25">
      <c r="A769" s="5" t="s">
        <v>60</v>
      </c>
      <c r="B769" s="6" t="s">
        <v>61</v>
      </c>
      <c r="C769" s="6">
        <v>2108268501</v>
      </c>
      <c r="D769" s="7">
        <v>46265</v>
      </c>
      <c r="E769" s="5">
        <v>16</v>
      </c>
      <c r="F769" s="8">
        <f t="shared" si="77"/>
        <v>6</v>
      </c>
      <c r="G769" s="8">
        <f t="shared" si="78"/>
        <v>10</v>
      </c>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v>4</v>
      </c>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v>1</v>
      </c>
      <c r="EG769" s="8"/>
      <c r="EH769" s="8"/>
      <c r="EI769" s="8"/>
      <c r="EJ769" s="8"/>
      <c r="EK769" s="8"/>
      <c r="EL769" s="8"/>
      <c r="EM769" s="8"/>
      <c r="EN769" s="8">
        <v>1</v>
      </c>
      <c r="EO769" s="8"/>
      <c r="EP769" s="8"/>
      <c r="EQ769" s="8"/>
      <c r="ER769" s="8"/>
    </row>
    <row r="770" spans="1:148" ht="30" hidden="1" x14ac:dyDescent="0.25">
      <c r="A770" s="5" t="s">
        <v>1323</v>
      </c>
      <c r="B770" s="6" t="s">
        <v>1324</v>
      </c>
      <c r="C770" s="6">
        <v>2305542708</v>
      </c>
      <c r="D770" s="7">
        <v>46888</v>
      </c>
      <c r="E770" s="5">
        <v>92</v>
      </c>
      <c r="F770" s="8">
        <f t="shared" si="77"/>
        <v>0</v>
      </c>
      <c r="G770" s="8">
        <f t="shared" si="78"/>
        <v>92</v>
      </c>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row>
    <row r="771" spans="1:148" ht="30" hidden="1" x14ac:dyDescent="0.25">
      <c r="A771" s="5" t="s">
        <v>1325</v>
      </c>
      <c r="B771" s="6" t="s">
        <v>1326</v>
      </c>
      <c r="C771" s="6">
        <v>2204352601</v>
      </c>
      <c r="D771" s="7">
        <v>46505</v>
      </c>
      <c r="E771" s="5">
        <v>62</v>
      </c>
      <c r="F771" s="8">
        <f t="shared" si="77"/>
        <v>0</v>
      </c>
      <c r="G771" s="8">
        <f t="shared" si="78"/>
        <v>62</v>
      </c>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row>
    <row r="772" spans="1:148" ht="30" hidden="1" x14ac:dyDescent="0.25">
      <c r="A772" s="5" t="s">
        <v>526</v>
      </c>
      <c r="B772" s="6" t="s">
        <v>527</v>
      </c>
      <c r="C772" s="6">
        <v>2201314001</v>
      </c>
      <c r="D772" s="7">
        <v>46414</v>
      </c>
      <c r="E772" s="5">
        <v>88</v>
      </c>
      <c r="F772" s="8">
        <f t="shared" si="77"/>
        <v>0</v>
      </c>
      <c r="G772" s="8">
        <f t="shared" si="78"/>
        <v>88</v>
      </c>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row>
    <row r="773" spans="1:148" hidden="1" x14ac:dyDescent="0.25">
      <c r="A773" s="5" t="s">
        <v>1327</v>
      </c>
      <c r="B773" s="6" t="s">
        <v>1328</v>
      </c>
      <c r="C773" s="6">
        <v>20230522</v>
      </c>
      <c r="D773" s="7">
        <v>46874</v>
      </c>
      <c r="E773" s="5">
        <v>30500</v>
      </c>
      <c r="F773" s="8">
        <f t="shared" si="77"/>
        <v>10327</v>
      </c>
      <c r="G773" s="8">
        <f t="shared" si="78"/>
        <v>20173</v>
      </c>
      <c r="H773" s="8"/>
      <c r="I773" s="8"/>
      <c r="J773" s="8"/>
      <c r="K773" s="8"/>
      <c r="L773" s="8"/>
      <c r="M773" s="8"/>
      <c r="N773" s="8"/>
      <c r="O773" s="8"/>
      <c r="P773" s="8"/>
      <c r="Q773" s="8"/>
      <c r="R773" s="8">
        <v>50</v>
      </c>
      <c r="S773" s="8"/>
      <c r="T773" s="8">
        <v>5</v>
      </c>
      <c r="U773" s="8"/>
      <c r="V773" s="8"/>
      <c r="W773" s="8"/>
      <c r="X773" s="8"/>
      <c r="Y773" s="8"/>
      <c r="Z773" s="8">
        <v>20</v>
      </c>
      <c r="AA773" s="8"/>
      <c r="AB773" s="8"/>
      <c r="AC773" s="8"/>
      <c r="AD773" s="8"/>
      <c r="AE773" s="8"/>
      <c r="AF773" s="8"/>
      <c r="AG773" s="8"/>
      <c r="AH773" s="8"/>
      <c r="AI773" s="8"/>
      <c r="AJ773" s="8"/>
      <c r="AK773" s="8"/>
      <c r="AL773" s="8">
        <v>2</v>
      </c>
      <c r="AM773" s="8"/>
      <c r="AN773" s="8">
        <v>1200</v>
      </c>
      <c r="AO773" s="8"/>
      <c r="AP773" s="8"/>
      <c r="AQ773" s="8"/>
      <c r="AR773" s="8"/>
      <c r="AS773" s="8"/>
      <c r="AT773" s="8">
        <v>10</v>
      </c>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v>10</v>
      </c>
      <c r="CD773" s="8"/>
      <c r="CE773" s="8"/>
      <c r="CF773" s="8"/>
      <c r="CG773" s="8"/>
      <c r="CH773" s="8"/>
      <c r="CI773" s="8">
        <v>500</v>
      </c>
      <c r="CJ773" s="8"/>
      <c r="CK773" s="8"/>
      <c r="CL773" s="8"/>
      <c r="CM773" s="8"/>
      <c r="CN773" s="8"/>
      <c r="CO773" s="8"/>
      <c r="CP773" s="8">
        <v>500</v>
      </c>
      <c r="CQ773" s="8">
        <v>175</v>
      </c>
      <c r="CR773" s="8"/>
      <c r="CS773" s="8"/>
      <c r="CT773" s="8">
        <v>50</v>
      </c>
      <c r="CU773" s="8"/>
      <c r="CV773" s="8"/>
      <c r="CW773" s="8"/>
      <c r="CX773" s="8"/>
      <c r="CY773" s="8"/>
      <c r="CZ773" s="8"/>
      <c r="DA773" s="8"/>
      <c r="DB773" s="8"/>
      <c r="DC773" s="8">
        <v>1200</v>
      </c>
      <c r="DD773" s="8">
        <v>250</v>
      </c>
      <c r="DE773" s="8"/>
      <c r="DF773" s="8"/>
      <c r="DG773" s="8">
        <v>2000</v>
      </c>
      <c r="DH773" s="8">
        <v>900</v>
      </c>
      <c r="DI773" s="8"/>
      <c r="DJ773" s="8"/>
      <c r="DK773" s="8"/>
      <c r="DL773" s="8"/>
      <c r="DM773" s="8"/>
      <c r="DN773" s="8"/>
      <c r="DO773" s="8"/>
      <c r="DP773" s="8">
        <v>100</v>
      </c>
      <c r="DQ773" s="8"/>
      <c r="DR773" s="8"/>
      <c r="DS773" s="8"/>
      <c r="DT773" s="8"/>
      <c r="DU773" s="8"/>
      <c r="DV773" s="8"/>
      <c r="DW773" s="8">
        <v>750</v>
      </c>
      <c r="DX773" s="8"/>
      <c r="DY773" s="8">
        <v>50</v>
      </c>
      <c r="DZ773" s="8"/>
      <c r="EA773" s="8"/>
      <c r="EB773" s="8"/>
      <c r="EC773" s="8"/>
      <c r="ED773" s="8"/>
      <c r="EE773" s="8"/>
      <c r="EF773" s="8">
        <v>1500</v>
      </c>
      <c r="EG773" s="8">
        <v>5</v>
      </c>
      <c r="EH773" s="8"/>
      <c r="EI773" s="8"/>
      <c r="EJ773" s="8"/>
      <c r="EK773" s="8">
        <v>600</v>
      </c>
      <c r="EL773" s="8"/>
      <c r="EM773" s="8"/>
      <c r="EN773" s="8">
        <v>450</v>
      </c>
      <c r="EO773" s="8"/>
      <c r="EP773" s="8"/>
      <c r="EQ773" s="8"/>
      <c r="ER773" s="8"/>
    </row>
    <row r="774" spans="1:148" hidden="1" x14ac:dyDescent="0.25">
      <c r="A774" s="5" t="s">
        <v>56</v>
      </c>
      <c r="B774" s="6" t="s">
        <v>57</v>
      </c>
      <c r="C774" s="6">
        <v>240503</v>
      </c>
      <c r="D774" s="7">
        <v>47268</v>
      </c>
      <c r="E774" s="5">
        <v>1306</v>
      </c>
      <c r="F774" s="8">
        <f t="shared" ref="F774:F837" si="79">SUM(H774:ER774)</f>
        <v>0</v>
      </c>
      <c r="G774" s="8">
        <f t="shared" si="78"/>
        <v>1306</v>
      </c>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row>
    <row r="775" spans="1:148" ht="45" hidden="1" x14ac:dyDescent="0.25">
      <c r="A775" s="5" t="s">
        <v>260</v>
      </c>
      <c r="B775" s="6" t="s">
        <v>261</v>
      </c>
      <c r="C775" s="6">
        <v>231123</v>
      </c>
      <c r="D775" s="7">
        <v>47087</v>
      </c>
      <c r="E775" s="5">
        <v>2800</v>
      </c>
      <c r="F775" s="8">
        <f t="shared" si="79"/>
        <v>0</v>
      </c>
      <c r="G775" s="8">
        <f t="shared" si="78"/>
        <v>2800</v>
      </c>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row>
    <row r="776" spans="1:148" ht="45" hidden="1" x14ac:dyDescent="0.25">
      <c r="A776" s="5" t="s">
        <v>1329</v>
      </c>
      <c r="B776" s="6" t="s">
        <v>1330</v>
      </c>
      <c r="C776" s="6" t="s">
        <v>1331</v>
      </c>
      <c r="D776" s="7">
        <v>46997</v>
      </c>
      <c r="E776" s="5">
        <v>547</v>
      </c>
      <c r="F776" s="8">
        <f t="shared" si="79"/>
        <v>113</v>
      </c>
      <c r="G776" s="8">
        <f t="shared" si="78"/>
        <v>434</v>
      </c>
      <c r="H776" s="8"/>
      <c r="I776" s="8"/>
      <c r="J776" s="8"/>
      <c r="K776" s="8"/>
      <c r="L776" s="8"/>
      <c r="M776" s="8"/>
      <c r="N776" s="8"/>
      <c r="O776" s="8"/>
      <c r="P776" s="8"/>
      <c r="Q776" s="8"/>
      <c r="R776" s="8">
        <v>4</v>
      </c>
      <c r="S776" s="8"/>
      <c r="T776" s="8"/>
      <c r="U776" s="8"/>
      <c r="V776" s="8"/>
      <c r="W776" s="8"/>
      <c r="X776" s="8"/>
      <c r="Y776" s="8"/>
      <c r="Z776" s="8">
        <v>2</v>
      </c>
      <c r="AA776" s="8"/>
      <c r="AB776" s="8"/>
      <c r="AC776" s="8"/>
      <c r="AD776" s="8"/>
      <c r="AE776" s="8"/>
      <c r="AF776" s="8"/>
      <c r="AG776" s="8"/>
      <c r="AH776" s="8"/>
      <c r="AI776" s="8"/>
      <c r="AJ776" s="8"/>
      <c r="AK776" s="8"/>
      <c r="AL776" s="8">
        <v>2</v>
      </c>
      <c r="AM776" s="8"/>
      <c r="AN776" s="8">
        <v>16</v>
      </c>
      <c r="AO776" s="8"/>
      <c r="AP776" s="8"/>
      <c r="AQ776" s="8"/>
      <c r="AR776" s="8"/>
      <c r="AS776" s="8"/>
      <c r="AT776" s="8">
        <v>1</v>
      </c>
      <c r="AU776" s="8"/>
      <c r="AV776" s="8"/>
      <c r="AW776" s="8"/>
      <c r="AX776" s="8"/>
      <c r="AY776" s="8"/>
      <c r="AZ776" s="8"/>
      <c r="BA776" s="8"/>
      <c r="BB776" s="8"/>
      <c r="BC776" s="8"/>
      <c r="BD776" s="8"/>
      <c r="BE776" s="8"/>
      <c r="BF776" s="8"/>
      <c r="BG776" s="8">
        <v>1</v>
      </c>
      <c r="BH776" s="8"/>
      <c r="BI776" s="8"/>
      <c r="BJ776" s="8">
        <v>1</v>
      </c>
      <c r="BK776" s="8"/>
      <c r="BL776" s="8"/>
      <c r="BM776" s="8"/>
      <c r="BN776" s="8"/>
      <c r="BO776" s="8"/>
      <c r="BP776" s="8"/>
      <c r="BQ776" s="8"/>
      <c r="BR776" s="8"/>
      <c r="BS776" s="8"/>
      <c r="BT776" s="8"/>
      <c r="BU776" s="8"/>
      <c r="BV776" s="8"/>
      <c r="BW776" s="8"/>
      <c r="BX776" s="8"/>
      <c r="BY776" s="8"/>
      <c r="BZ776" s="8"/>
      <c r="CA776" s="8"/>
      <c r="CB776" s="8"/>
      <c r="CC776" s="8">
        <v>1</v>
      </c>
      <c r="CD776" s="8"/>
      <c r="CE776" s="8"/>
      <c r="CF776" s="8"/>
      <c r="CG776" s="8"/>
      <c r="CH776" s="8"/>
      <c r="CI776" s="8"/>
      <c r="CJ776" s="8"/>
      <c r="CK776" s="8"/>
      <c r="CL776" s="8"/>
      <c r="CM776" s="8"/>
      <c r="CN776" s="8"/>
      <c r="CO776" s="8"/>
      <c r="CP776" s="8">
        <v>12</v>
      </c>
      <c r="CQ776" s="8"/>
      <c r="CR776" s="8"/>
      <c r="CS776" s="8"/>
      <c r="CT776" s="8"/>
      <c r="CU776" s="8"/>
      <c r="CV776" s="8"/>
      <c r="CW776" s="8"/>
      <c r="CX776" s="8"/>
      <c r="CY776" s="8"/>
      <c r="CZ776" s="8"/>
      <c r="DA776" s="8"/>
      <c r="DB776" s="8"/>
      <c r="DC776" s="8"/>
      <c r="DD776" s="8"/>
      <c r="DE776" s="8"/>
      <c r="DF776" s="8"/>
      <c r="DG776" s="8"/>
      <c r="DH776" s="8">
        <v>30</v>
      </c>
      <c r="DI776" s="8"/>
      <c r="DJ776" s="8"/>
      <c r="DK776" s="8"/>
      <c r="DL776" s="8"/>
      <c r="DM776" s="8"/>
      <c r="DN776" s="8"/>
      <c r="DO776" s="8"/>
      <c r="DP776" s="8">
        <v>32</v>
      </c>
      <c r="DQ776" s="8"/>
      <c r="DR776" s="8"/>
      <c r="DS776" s="8"/>
      <c r="DT776" s="8"/>
      <c r="DU776" s="8"/>
      <c r="DV776" s="8"/>
      <c r="DW776" s="8"/>
      <c r="DX776" s="8"/>
      <c r="DY776" s="8"/>
      <c r="DZ776" s="8"/>
      <c r="EA776" s="8"/>
      <c r="EB776" s="8"/>
      <c r="EC776" s="8"/>
      <c r="ED776" s="8"/>
      <c r="EE776" s="8"/>
      <c r="EF776" s="8"/>
      <c r="EG776" s="8">
        <v>1</v>
      </c>
      <c r="EH776" s="8"/>
      <c r="EI776" s="8"/>
      <c r="EJ776" s="8"/>
      <c r="EK776" s="8"/>
      <c r="EL776" s="8"/>
      <c r="EM776" s="8"/>
      <c r="EN776" s="8">
        <v>10</v>
      </c>
      <c r="EO776" s="8"/>
      <c r="EP776" s="8"/>
      <c r="EQ776" s="8"/>
      <c r="ER776" s="8"/>
    </row>
    <row r="777" spans="1:148" ht="45" hidden="1" x14ac:dyDescent="0.25">
      <c r="A777" s="5" t="s">
        <v>1329</v>
      </c>
      <c r="B777" s="6" t="s">
        <v>1330</v>
      </c>
      <c r="C777" s="6">
        <v>231026</v>
      </c>
      <c r="D777" s="7">
        <v>47056</v>
      </c>
      <c r="E777" s="5">
        <v>466</v>
      </c>
      <c r="F777" s="8">
        <f t="shared" si="79"/>
        <v>0</v>
      </c>
      <c r="G777" s="8">
        <f t="shared" si="78"/>
        <v>466</v>
      </c>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row>
    <row r="778" spans="1:148" ht="45" hidden="1" x14ac:dyDescent="0.25">
      <c r="A778" s="5" t="s">
        <v>50</v>
      </c>
      <c r="B778" s="6" t="s">
        <v>51</v>
      </c>
      <c r="C778" s="6">
        <v>240505</v>
      </c>
      <c r="D778" s="7">
        <v>47268</v>
      </c>
      <c r="E778" s="5">
        <v>1402</v>
      </c>
      <c r="F778" s="8">
        <f t="shared" si="79"/>
        <v>600</v>
      </c>
      <c r="G778" s="8">
        <f t="shared" si="78"/>
        <v>802</v>
      </c>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v>300</v>
      </c>
      <c r="EN778" s="8">
        <v>300</v>
      </c>
      <c r="EO778" s="8"/>
      <c r="EP778" s="8"/>
      <c r="EQ778" s="8"/>
      <c r="ER778" s="8"/>
    </row>
    <row r="779" spans="1:148" ht="45" hidden="1" x14ac:dyDescent="0.25">
      <c r="A779" s="5" t="s">
        <v>1332</v>
      </c>
      <c r="B779" s="6" t="s">
        <v>1333</v>
      </c>
      <c r="C779" s="6">
        <v>231128</v>
      </c>
      <c r="D779" s="7">
        <v>47087</v>
      </c>
      <c r="E779" s="5">
        <v>568</v>
      </c>
      <c r="F779" s="8">
        <f t="shared" si="79"/>
        <v>0</v>
      </c>
      <c r="G779" s="8">
        <f t="shared" si="78"/>
        <v>568</v>
      </c>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row>
    <row r="780" spans="1:148" ht="45" hidden="1" x14ac:dyDescent="0.25">
      <c r="A780" s="5" t="s">
        <v>48</v>
      </c>
      <c r="B780" s="6" t="s">
        <v>49</v>
      </c>
      <c r="C780" s="6">
        <v>240420</v>
      </c>
      <c r="D780" s="7">
        <v>47330</v>
      </c>
      <c r="E780" s="5">
        <v>68</v>
      </c>
      <c r="F780" s="8">
        <f t="shared" si="79"/>
        <v>0</v>
      </c>
      <c r="G780" s="8">
        <f t="shared" si="78"/>
        <v>68</v>
      </c>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row>
    <row r="781" spans="1:148" ht="45" hidden="1" x14ac:dyDescent="0.25">
      <c r="A781" s="5" t="s">
        <v>48</v>
      </c>
      <c r="B781" s="6" t="s">
        <v>49</v>
      </c>
      <c r="C781" s="6">
        <v>240743</v>
      </c>
      <c r="D781" s="7">
        <v>47330</v>
      </c>
      <c r="E781" s="5">
        <v>2500</v>
      </c>
      <c r="F781" s="8">
        <f t="shared" si="79"/>
        <v>200</v>
      </c>
      <c r="G781" s="8">
        <f t="shared" si="78"/>
        <v>2300</v>
      </c>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v>200</v>
      </c>
      <c r="EO781" s="8"/>
      <c r="EP781" s="8"/>
      <c r="EQ781" s="8"/>
      <c r="ER781" s="8"/>
    </row>
    <row r="782" spans="1:148" ht="45" hidden="1" x14ac:dyDescent="0.25">
      <c r="A782" s="5" t="s">
        <v>256</v>
      </c>
      <c r="B782" s="6" t="s">
        <v>257</v>
      </c>
      <c r="C782" s="6">
        <v>240216</v>
      </c>
      <c r="D782" s="7">
        <v>47150</v>
      </c>
      <c r="E782" s="5">
        <v>4636</v>
      </c>
      <c r="F782" s="8">
        <f t="shared" si="79"/>
        <v>1336</v>
      </c>
      <c r="G782" s="8">
        <f t="shared" si="78"/>
        <v>3300</v>
      </c>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v>1000</v>
      </c>
      <c r="DI782" s="8"/>
      <c r="DJ782" s="8"/>
      <c r="DK782" s="8"/>
      <c r="DL782" s="8"/>
      <c r="DM782" s="8"/>
      <c r="DN782" s="8"/>
      <c r="DO782" s="8"/>
      <c r="DP782" s="8">
        <v>36</v>
      </c>
      <c r="DQ782" s="8"/>
      <c r="DR782" s="8"/>
      <c r="DS782" s="8"/>
      <c r="DT782" s="8"/>
      <c r="DU782" s="8"/>
      <c r="DV782" s="8"/>
      <c r="DW782" s="8"/>
      <c r="DX782" s="8"/>
      <c r="DY782" s="8"/>
      <c r="DZ782" s="8"/>
      <c r="EA782" s="8"/>
      <c r="EB782" s="8"/>
      <c r="EC782" s="8"/>
      <c r="ED782" s="8"/>
      <c r="EE782" s="8"/>
      <c r="EF782" s="8">
        <v>100</v>
      </c>
      <c r="EG782" s="8"/>
      <c r="EH782" s="8"/>
      <c r="EI782" s="8"/>
      <c r="EJ782" s="8"/>
      <c r="EK782" s="8"/>
      <c r="EL782" s="8"/>
      <c r="EM782" s="8"/>
      <c r="EN782" s="8">
        <v>200</v>
      </c>
      <c r="EO782" s="8"/>
      <c r="EP782" s="8"/>
      <c r="EQ782" s="8"/>
      <c r="ER782" s="8"/>
    </row>
    <row r="783" spans="1:148" ht="45" hidden="1" x14ac:dyDescent="0.25">
      <c r="A783" s="5" t="s">
        <v>437</v>
      </c>
      <c r="B783" s="6" t="s">
        <v>438</v>
      </c>
      <c r="C783" s="6">
        <v>240526</v>
      </c>
      <c r="D783" s="7">
        <v>47268</v>
      </c>
      <c r="E783" s="5">
        <v>27200</v>
      </c>
      <c r="F783" s="8">
        <f t="shared" si="79"/>
        <v>1680</v>
      </c>
      <c r="G783" s="8">
        <f t="shared" si="78"/>
        <v>25520</v>
      </c>
      <c r="H783" s="8"/>
      <c r="I783" s="8"/>
      <c r="J783" s="8"/>
      <c r="K783" s="8"/>
      <c r="L783" s="8"/>
      <c r="M783" s="8"/>
      <c r="N783" s="8"/>
      <c r="O783" s="8"/>
      <c r="P783" s="8"/>
      <c r="Q783" s="8"/>
      <c r="R783" s="8"/>
      <c r="S783" s="8"/>
      <c r="T783" s="8"/>
      <c r="U783" s="8"/>
      <c r="V783" s="8"/>
      <c r="W783" s="8"/>
      <c r="X783" s="8"/>
      <c r="Y783" s="8"/>
      <c r="Z783" s="8">
        <v>20</v>
      </c>
      <c r="AA783" s="8"/>
      <c r="AB783" s="8"/>
      <c r="AC783" s="8"/>
      <c r="AD783" s="8"/>
      <c r="AE783" s="8"/>
      <c r="AF783" s="8"/>
      <c r="AG783" s="8"/>
      <c r="AH783" s="8"/>
      <c r="AI783" s="8"/>
      <c r="AJ783" s="8"/>
      <c r="AK783" s="8"/>
      <c r="AL783" s="8">
        <v>5</v>
      </c>
      <c r="AM783" s="8"/>
      <c r="AN783" s="8"/>
      <c r="AO783" s="8"/>
      <c r="AP783" s="8"/>
      <c r="AQ783" s="8"/>
      <c r="AR783" s="8"/>
      <c r="AS783" s="8"/>
      <c r="AT783" s="8"/>
      <c r="AU783" s="8"/>
      <c r="AV783" s="8"/>
      <c r="AW783" s="8"/>
      <c r="AX783" s="8">
        <v>50</v>
      </c>
      <c r="AY783" s="8"/>
      <c r="AZ783" s="8"/>
      <c r="BA783" s="8"/>
      <c r="BB783" s="8"/>
      <c r="BC783" s="8"/>
      <c r="BD783" s="8"/>
      <c r="BE783" s="8"/>
      <c r="BF783" s="8"/>
      <c r="BG783" s="8">
        <v>5</v>
      </c>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v>200</v>
      </c>
      <c r="CQ783" s="8"/>
      <c r="CR783" s="8"/>
      <c r="CS783" s="8"/>
      <c r="CT783" s="8"/>
      <c r="CU783" s="8"/>
      <c r="CV783" s="8"/>
      <c r="CW783" s="8"/>
      <c r="CX783" s="8"/>
      <c r="CY783" s="8"/>
      <c r="CZ783" s="8"/>
      <c r="DA783" s="8"/>
      <c r="DB783" s="8"/>
      <c r="DC783" s="8"/>
      <c r="DD783" s="8"/>
      <c r="DE783" s="8"/>
      <c r="DF783" s="8"/>
      <c r="DG783" s="8"/>
      <c r="DH783" s="8">
        <v>1000</v>
      </c>
      <c r="DI783" s="8"/>
      <c r="DJ783" s="8"/>
      <c r="DK783" s="8"/>
      <c r="DL783" s="8"/>
      <c r="DM783" s="8"/>
      <c r="DN783" s="8"/>
      <c r="DO783" s="8"/>
      <c r="DP783" s="8"/>
      <c r="DQ783" s="8"/>
      <c r="DR783" s="8"/>
      <c r="DS783" s="8"/>
      <c r="DT783" s="8"/>
      <c r="DU783" s="8"/>
      <c r="DV783" s="8"/>
      <c r="DW783" s="8">
        <v>400</v>
      </c>
      <c r="DX783" s="8"/>
      <c r="DY783" s="8"/>
      <c r="DZ783" s="8"/>
      <c r="EA783" s="8"/>
      <c r="EB783" s="8"/>
      <c r="EC783" s="8"/>
      <c r="ED783" s="8"/>
      <c r="EE783" s="8"/>
      <c r="EF783" s="8"/>
      <c r="EG783" s="8"/>
      <c r="EH783" s="8"/>
      <c r="EI783" s="8"/>
      <c r="EJ783" s="8"/>
      <c r="EK783" s="8"/>
      <c r="EL783" s="8"/>
      <c r="EM783" s="8"/>
      <c r="EN783" s="8"/>
      <c r="EO783" s="8"/>
      <c r="EP783" s="8"/>
      <c r="EQ783" s="8"/>
      <c r="ER783" s="8"/>
    </row>
    <row r="784" spans="1:148" ht="45" hidden="1" x14ac:dyDescent="0.25">
      <c r="A784" s="5" t="s">
        <v>278</v>
      </c>
      <c r="B784" s="6" t="s">
        <v>279</v>
      </c>
      <c r="C784" s="6">
        <v>230740</v>
      </c>
      <c r="D784" s="7">
        <v>46965</v>
      </c>
      <c r="E784" s="5">
        <v>320</v>
      </c>
      <c r="F784" s="8">
        <f t="shared" si="79"/>
        <v>131</v>
      </c>
      <c r="G784" s="8">
        <f t="shared" si="78"/>
        <v>189</v>
      </c>
      <c r="H784" s="8"/>
      <c r="I784" s="8"/>
      <c r="J784" s="8"/>
      <c r="K784" s="8"/>
      <c r="L784" s="8"/>
      <c r="M784" s="8"/>
      <c r="N784" s="8"/>
      <c r="O784" s="8"/>
      <c r="P784" s="8"/>
      <c r="Q784" s="8"/>
      <c r="R784" s="8">
        <v>100</v>
      </c>
      <c r="S784" s="8"/>
      <c r="T784" s="8"/>
      <c r="U784" s="8"/>
      <c r="V784" s="8"/>
      <c r="W784" s="8"/>
      <c r="X784" s="8"/>
      <c r="Y784" s="8"/>
      <c r="Z784" s="8">
        <v>20</v>
      </c>
      <c r="AA784" s="8"/>
      <c r="AB784" s="8"/>
      <c r="AC784" s="8"/>
      <c r="AD784" s="8"/>
      <c r="AE784" s="8"/>
      <c r="AF784" s="8"/>
      <c r="AG784" s="8"/>
      <c r="AH784" s="8"/>
      <c r="AI784" s="8"/>
      <c r="AJ784" s="8"/>
      <c r="AK784" s="8"/>
      <c r="AL784" s="8">
        <v>5</v>
      </c>
      <c r="AM784" s="8"/>
      <c r="AN784" s="8"/>
      <c r="AO784" s="8"/>
      <c r="AP784" s="8"/>
      <c r="AQ784" s="8"/>
      <c r="AR784" s="8"/>
      <c r="AS784" s="8"/>
      <c r="AT784" s="8"/>
      <c r="AU784" s="8"/>
      <c r="AV784" s="8"/>
      <c r="AW784" s="8"/>
      <c r="AX784" s="8"/>
      <c r="AY784" s="8"/>
      <c r="AZ784" s="8"/>
      <c r="BA784" s="8"/>
      <c r="BB784" s="8"/>
      <c r="BC784" s="8"/>
      <c r="BD784" s="8"/>
      <c r="BE784" s="8"/>
      <c r="BF784" s="8"/>
      <c r="BG784" s="8">
        <v>5</v>
      </c>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v>1</v>
      </c>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row>
    <row r="785" spans="1:148" ht="75" hidden="1" x14ac:dyDescent="0.25">
      <c r="A785" s="5" t="s">
        <v>1336</v>
      </c>
      <c r="B785" s="6" t="s">
        <v>1337</v>
      </c>
      <c r="C785" s="6">
        <v>231040</v>
      </c>
      <c r="D785" s="7">
        <v>47056</v>
      </c>
      <c r="E785" s="5">
        <v>28</v>
      </c>
      <c r="F785" s="8">
        <f t="shared" si="79"/>
        <v>2</v>
      </c>
      <c r="G785" s="8">
        <f t="shared" si="78"/>
        <v>26</v>
      </c>
      <c r="H785" s="8"/>
      <c r="I785" s="8"/>
      <c r="J785" s="8"/>
      <c r="K785" s="8"/>
      <c r="L785" s="8"/>
      <c r="M785" s="8"/>
      <c r="N785" s="8"/>
      <c r="O785" s="8"/>
      <c r="P785" s="8"/>
      <c r="Q785" s="8"/>
      <c r="R785" s="8">
        <v>1</v>
      </c>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v>1</v>
      </c>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row>
    <row r="786" spans="1:148" ht="75" hidden="1" x14ac:dyDescent="0.25">
      <c r="A786" s="5" t="s">
        <v>1338</v>
      </c>
      <c r="B786" s="6" t="s">
        <v>1339</v>
      </c>
      <c r="C786" s="6">
        <v>240504</v>
      </c>
      <c r="D786" s="7">
        <v>47268</v>
      </c>
      <c r="E786" s="5">
        <v>21</v>
      </c>
      <c r="F786" s="8">
        <f t="shared" si="79"/>
        <v>2</v>
      </c>
      <c r="G786" s="8">
        <f t="shared" si="78"/>
        <v>19</v>
      </c>
      <c r="H786" s="8"/>
      <c r="I786" s="8"/>
      <c r="J786" s="8"/>
      <c r="K786" s="8"/>
      <c r="L786" s="8"/>
      <c r="M786" s="8"/>
      <c r="N786" s="8"/>
      <c r="O786" s="8"/>
      <c r="P786" s="8"/>
      <c r="Q786" s="8"/>
      <c r="R786" s="8">
        <v>1</v>
      </c>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v>1</v>
      </c>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row>
    <row r="787" spans="1:148" ht="75" hidden="1" x14ac:dyDescent="0.25">
      <c r="A787" s="5" t="s">
        <v>1340</v>
      </c>
      <c r="B787" s="6" t="s">
        <v>1341</v>
      </c>
      <c r="C787" s="6">
        <v>231121</v>
      </c>
      <c r="D787" s="7">
        <v>47087</v>
      </c>
      <c r="E787" s="5">
        <v>34</v>
      </c>
      <c r="F787" s="8">
        <f t="shared" si="79"/>
        <v>11</v>
      </c>
      <c r="G787" s="8">
        <f t="shared" si="78"/>
        <v>23</v>
      </c>
      <c r="H787" s="8"/>
      <c r="I787" s="8"/>
      <c r="J787" s="8"/>
      <c r="K787" s="8"/>
      <c r="L787" s="8"/>
      <c r="M787" s="8"/>
      <c r="N787" s="8"/>
      <c r="O787" s="8"/>
      <c r="P787" s="8"/>
      <c r="Q787" s="8"/>
      <c r="R787" s="8">
        <v>1</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v>1</v>
      </c>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v>9</v>
      </c>
      <c r="EO787" s="8"/>
      <c r="EP787" s="8"/>
      <c r="EQ787" s="8"/>
      <c r="ER787" s="8"/>
    </row>
    <row r="788" spans="1:148" ht="90" hidden="1" x14ac:dyDescent="0.25">
      <c r="A788" s="5" t="s">
        <v>184</v>
      </c>
      <c r="B788" s="6" t="s">
        <v>185</v>
      </c>
      <c r="C788" s="6">
        <v>231132</v>
      </c>
      <c r="D788" s="7">
        <v>47087</v>
      </c>
      <c r="E788" s="5">
        <v>112</v>
      </c>
      <c r="F788" s="8">
        <f t="shared" si="79"/>
        <v>1</v>
      </c>
      <c r="G788" s="8">
        <f t="shared" si="78"/>
        <v>111</v>
      </c>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v>1</v>
      </c>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row>
    <row r="789" spans="1:148" ht="90" hidden="1" x14ac:dyDescent="0.25">
      <c r="A789" s="5" t="s">
        <v>158</v>
      </c>
      <c r="B789" s="6" t="s">
        <v>159</v>
      </c>
      <c r="C789" s="6">
        <v>240111</v>
      </c>
      <c r="D789" s="7">
        <v>47087</v>
      </c>
      <c r="E789" s="5">
        <v>102</v>
      </c>
      <c r="F789" s="8">
        <f t="shared" si="79"/>
        <v>2</v>
      </c>
      <c r="G789" s="8">
        <f t="shared" si="78"/>
        <v>100</v>
      </c>
      <c r="H789" s="8"/>
      <c r="I789" s="8"/>
      <c r="J789" s="8"/>
      <c r="K789" s="8"/>
      <c r="L789" s="8"/>
      <c r="M789" s="8"/>
      <c r="N789" s="8"/>
      <c r="O789" s="8"/>
      <c r="P789" s="8"/>
      <c r="Q789" s="8"/>
      <c r="R789" s="8">
        <v>1</v>
      </c>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v>1</v>
      </c>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row>
    <row r="790" spans="1:148" ht="90" hidden="1" x14ac:dyDescent="0.25">
      <c r="A790" s="5" t="s">
        <v>483</v>
      </c>
      <c r="B790" s="6" t="s">
        <v>484</v>
      </c>
      <c r="C790" s="6">
        <v>240704</v>
      </c>
      <c r="D790" s="7">
        <v>47330</v>
      </c>
      <c r="E790" s="5">
        <v>1926</v>
      </c>
      <c r="F790" s="8">
        <f t="shared" si="79"/>
        <v>176</v>
      </c>
      <c r="G790" s="8">
        <f t="shared" si="78"/>
        <v>1750</v>
      </c>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v>126</v>
      </c>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v>50</v>
      </c>
      <c r="ER790" s="8"/>
    </row>
    <row r="791" spans="1:148" ht="60" hidden="1" x14ac:dyDescent="0.25">
      <c r="A791" s="5" t="s">
        <v>303</v>
      </c>
      <c r="B791" s="6" t="s">
        <v>1342</v>
      </c>
      <c r="C791" s="6" t="s">
        <v>1343</v>
      </c>
      <c r="D791" s="7">
        <v>47331</v>
      </c>
      <c r="E791" s="5">
        <v>43000</v>
      </c>
      <c r="F791" s="8">
        <f t="shared" si="79"/>
        <v>16310</v>
      </c>
      <c r="G791" s="8">
        <f t="shared" si="78"/>
        <v>26690</v>
      </c>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v>50</v>
      </c>
      <c r="AL791" s="8">
        <v>50</v>
      </c>
      <c r="AM791" s="8"/>
      <c r="AN791" s="8"/>
      <c r="AO791" s="8">
        <v>600</v>
      </c>
      <c r="AP791" s="8"/>
      <c r="AQ791" s="8"/>
      <c r="AR791" s="8"/>
      <c r="AS791" s="8"/>
      <c r="AT791" s="8"/>
      <c r="AU791" s="8"/>
      <c r="AV791" s="8"/>
      <c r="AW791" s="8"/>
      <c r="AX791" s="8"/>
      <c r="AY791" s="8"/>
      <c r="AZ791" s="8"/>
      <c r="BA791" s="8"/>
      <c r="BB791" s="8"/>
      <c r="BC791" s="8">
        <v>10</v>
      </c>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v>50</v>
      </c>
      <c r="CD791" s="8"/>
      <c r="CE791" s="8"/>
      <c r="CF791" s="8">
        <v>2000</v>
      </c>
      <c r="CG791" s="8"/>
      <c r="CH791" s="8"/>
      <c r="CI791" s="8"/>
      <c r="CJ791" s="8"/>
      <c r="CK791" s="8"/>
      <c r="CL791" s="8"/>
      <c r="CM791" s="8"/>
      <c r="CN791" s="8"/>
      <c r="CO791" s="8"/>
      <c r="CP791" s="8">
        <v>2500</v>
      </c>
      <c r="CQ791" s="8"/>
      <c r="CR791" s="8"/>
      <c r="CS791" s="8"/>
      <c r="CT791" s="8"/>
      <c r="CU791" s="8"/>
      <c r="CV791" s="8"/>
      <c r="CW791" s="8"/>
      <c r="CX791" s="8"/>
      <c r="CY791" s="8"/>
      <c r="CZ791" s="8"/>
      <c r="DA791" s="8"/>
      <c r="DB791" s="8"/>
      <c r="DC791" s="8"/>
      <c r="DD791" s="8"/>
      <c r="DE791" s="8"/>
      <c r="DF791" s="8"/>
      <c r="DG791" s="8">
        <v>2000</v>
      </c>
      <c r="DH791" s="8"/>
      <c r="DI791" s="8"/>
      <c r="DJ791" s="8"/>
      <c r="DK791" s="8"/>
      <c r="DL791" s="8"/>
      <c r="DM791" s="8"/>
      <c r="DN791" s="8"/>
      <c r="DO791" s="8"/>
      <c r="DP791" s="8">
        <v>1000</v>
      </c>
      <c r="DQ791" s="8"/>
      <c r="DR791" s="8"/>
      <c r="DS791" s="8"/>
      <c r="DT791" s="8"/>
      <c r="DU791" s="8"/>
      <c r="DV791" s="8"/>
      <c r="DW791" s="8"/>
      <c r="DX791" s="8"/>
      <c r="DY791" s="8"/>
      <c r="DZ791" s="8"/>
      <c r="EA791" s="8"/>
      <c r="EB791" s="8"/>
      <c r="EC791" s="8"/>
      <c r="ED791" s="8"/>
      <c r="EE791" s="8">
        <v>6000</v>
      </c>
      <c r="EF791" s="8"/>
      <c r="EG791" s="8">
        <v>50</v>
      </c>
      <c r="EH791" s="8"/>
      <c r="EI791" s="8"/>
      <c r="EJ791" s="8"/>
      <c r="EK791" s="8"/>
      <c r="EL791" s="8"/>
      <c r="EM791" s="8">
        <v>1500</v>
      </c>
      <c r="EN791" s="8">
        <v>500</v>
      </c>
      <c r="EO791" s="8"/>
      <c r="EP791" s="8"/>
      <c r="EQ791" s="8"/>
      <c r="ER791" s="8"/>
    </row>
    <row r="792" spans="1:148" ht="30" hidden="1" x14ac:dyDescent="0.25">
      <c r="A792" s="5" t="s">
        <v>1344</v>
      </c>
      <c r="B792" s="6" t="s">
        <v>1345</v>
      </c>
      <c r="C792" s="6" t="s">
        <v>1346</v>
      </c>
      <c r="D792" s="7">
        <v>46142</v>
      </c>
      <c r="E792" s="5">
        <v>116</v>
      </c>
      <c r="F792" s="8">
        <f t="shared" si="79"/>
        <v>72</v>
      </c>
      <c r="G792" s="8">
        <f t="shared" si="78"/>
        <v>44</v>
      </c>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v>1</v>
      </c>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v>5</v>
      </c>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v>50</v>
      </c>
      <c r="EG792" s="8"/>
      <c r="EH792" s="8"/>
      <c r="EI792" s="8"/>
      <c r="EJ792" s="8"/>
      <c r="EK792" s="8"/>
      <c r="EL792" s="8"/>
      <c r="EM792" s="8">
        <v>8</v>
      </c>
      <c r="EN792" s="8">
        <v>8</v>
      </c>
      <c r="EO792" s="8"/>
      <c r="EP792" s="8"/>
      <c r="EQ792" s="8"/>
      <c r="ER792" s="8"/>
    </row>
    <row r="793" spans="1:148" hidden="1" x14ac:dyDescent="0.25">
      <c r="A793" s="5" t="s">
        <v>54</v>
      </c>
      <c r="B793" s="6" t="s">
        <v>55</v>
      </c>
      <c r="C793" s="6">
        <v>240501</v>
      </c>
      <c r="D793" s="7">
        <v>47268</v>
      </c>
      <c r="E793" s="5">
        <v>1854</v>
      </c>
      <c r="F793" s="8">
        <f t="shared" si="79"/>
        <v>54</v>
      </c>
      <c r="G793" s="8">
        <f t="shared" si="78"/>
        <v>1800</v>
      </c>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v>54</v>
      </c>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row>
    <row r="794" spans="1:148" ht="45" hidden="1" x14ac:dyDescent="0.25">
      <c r="A794" s="5" t="s">
        <v>376</v>
      </c>
      <c r="B794" s="6" t="s">
        <v>377</v>
      </c>
      <c r="C794" s="6" t="s">
        <v>1347</v>
      </c>
      <c r="D794" s="7">
        <v>46959</v>
      </c>
      <c r="E794" s="5">
        <v>7</v>
      </c>
      <c r="F794" s="8">
        <f t="shared" si="79"/>
        <v>0</v>
      </c>
      <c r="G794" s="8">
        <f t="shared" si="78"/>
        <v>7</v>
      </c>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row>
    <row r="795" spans="1:148" ht="45" hidden="1" x14ac:dyDescent="0.25">
      <c r="A795" s="5" t="s">
        <v>494</v>
      </c>
      <c r="B795" s="6" t="s">
        <v>495</v>
      </c>
      <c r="C795" s="6">
        <v>2085373</v>
      </c>
      <c r="D795" s="7">
        <v>46966</v>
      </c>
      <c r="E795" s="5">
        <v>9</v>
      </c>
      <c r="F795" s="8">
        <f t="shared" si="79"/>
        <v>5</v>
      </c>
      <c r="G795" s="8">
        <f t="shared" si="78"/>
        <v>4</v>
      </c>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v>5</v>
      </c>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row>
    <row r="796" spans="1:148" ht="105" hidden="1" x14ac:dyDescent="0.25">
      <c r="A796" s="5" t="s">
        <v>1348</v>
      </c>
      <c r="B796" s="6" t="s">
        <v>1349</v>
      </c>
      <c r="C796" s="6" t="s">
        <v>1350</v>
      </c>
      <c r="D796" s="7">
        <v>47362</v>
      </c>
      <c r="E796" s="5">
        <v>696</v>
      </c>
      <c r="F796" s="8">
        <f t="shared" si="79"/>
        <v>264</v>
      </c>
      <c r="G796" s="8">
        <f t="shared" si="78"/>
        <v>432</v>
      </c>
      <c r="H796" s="8"/>
      <c r="I796" s="8"/>
      <c r="J796" s="8"/>
      <c r="K796" s="8"/>
      <c r="L796" s="8"/>
      <c r="M796" s="8"/>
      <c r="N796" s="8"/>
      <c r="O796" s="8"/>
      <c r="P796" s="8"/>
      <c r="Q796" s="8">
        <v>5</v>
      </c>
      <c r="R796" s="8">
        <v>1</v>
      </c>
      <c r="S796" s="8"/>
      <c r="T796" s="8"/>
      <c r="U796" s="8"/>
      <c r="V796" s="8"/>
      <c r="W796" s="8"/>
      <c r="X796" s="8"/>
      <c r="Y796" s="8"/>
      <c r="Z796" s="8"/>
      <c r="AA796" s="8"/>
      <c r="AB796" s="8">
        <v>3</v>
      </c>
      <c r="AC796" s="8"/>
      <c r="AD796" s="8"/>
      <c r="AE796" s="8"/>
      <c r="AF796" s="8"/>
      <c r="AG796" s="8"/>
      <c r="AH796" s="8"/>
      <c r="AI796" s="8"/>
      <c r="AJ796" s="8"/>
      <c r="AK796" s="8"/>
      <c r="AL796" s="8"/>
      <c r="AM796" s="8"/>
      <c r="AN796" s="8">
        <v>135</v>
      </c>
      <c r="AO796" s="8"/>
      <c r="AP796" s="8"/>
      <c r="AQ796" s="8"/>
      <c r="AR796" s="8"/>
      <c r="AS796" s="8"/>
      <c r="AT796" s="8"/>
      <c r="AU796" s="8"/>
      <c r="AV796" s="8"/>
      <c r="AW796" s="8"/>
      <c r="AX796" s="8">
        <v>1</v>
      </c>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v>1</v>
      </c>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v>30</v>
      </c>
      <c r="DE796" s="8"/>
      <c r="DF796" s="8"/>
      <c r="DG796" s="8">
        <v>60</v>
      </c>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v>25</v>
      </c>
      <c r="EG796" s="8"/>
      <c r="EH796" s="8"/>
      <c r="EI796" s="8"/>
      <c r="EJ796" s="8"/>
      <c r="EK796" s="8"/>
      <c r="EL796" s="8"/>
      <c r="EM796" s="8"/>
      <c r="EN796" s="8">
        <v>3</v>
      </c>
      <c r="EO796" s="8"/>
      <c r="EP796" s="8"/>
      <c r="EQ796" s="8"/>
      <c r="ER796" s="8"/>
    </row>
    <row r="797" spans="1:148" ht="165" hidden="1" x14ac:dyDescent="0.25">
      <c r="A797" s="5" t="s">
        <v>1351</v>
      </c>
      <c r="B797" s="6" t="s">
        <v>1352</v>
      </c>
      <c r="C797" s="6" t="s">
        <v>1353</v>
      </c>
      <c r="D797" s="7">
        <v>47362</v>
      </c>
      <c r="E797" s="5">
        <v>936</v>
      </c>
      <c r="F797" s="8">
        <f t="shared" si="79"/>
        <v>154</v>
      </c>
      <c r="G797" s="8">
        <f t="shared" si="78"/>
        <v>782</v>
      </c>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v>120</v>
      </c>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v>24</v>
      </c>
      <c r="EG797" s="8"/>
      <c r="EH797" s="8"/>
      <c r="EI797" s="8"/>
      <c r="EJ797" s="8"/>
      <c r="EK797" s="8"/>
      <c r="EL797" s="8"/>
      <c r="EM797" s="8"/>
      <c r="EN797" s="8">
        <v>10</v>
      </c>
      <c r="EO797" s="8"/>
      <c r="EP797" s="8"/>
      <c r="EQ797" s="8"/>
      <c r="ER797" s="8"/>
    </row>
    <row r="798" spans="1:148" ht="30" hidden="1" x14ac:dyDescent="0.25">
      <c r="A798" s="5" t="s">
        <v>1354</v>
      </c>
      <c r="B798" s="6" t="s">
        <v>1355</v>
      </c>
      <c r="C798" s="6">
        <v>2205397203</v>
      </c>
      <c r="D798" s="7">
        <v>45796</v>
      </c>
      <c r="E798" s="5">
        <v>290</v>
      </c>
      <c r="F798" s="8">
        <f t="shared" si="79"/>
        <v>0</v>
      </c>
      <c r="G798" s="8">
        <f t="shared" si="78"/>
        <v>290</v>
      </c>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row>
    <row r="799" spans="1:148" ht="30" hidden="1" x14ac:dyDescent="0.25">
      <c r="A799" s="5" t="s">
        <v>1356</v>
      </c>
      <c r="B799" s="6" t="s">
        <v>1357</v>
      </c>
      <c r="C799" s="6" t="s">
        <v>1358</v>
      </c>
      <c r="D799" s="7">
        <v>46142</v>
      </c>
      <c r="E799" s="5">
        <v>231</v>
      </c>
      <c r="F799" s="8">
        <f t="shared" si="79"/>
        <v>199</v>
      </c>
      <c r="G799" s="8">
        <f t="shared" si="78"/>
        <v>32</v>
      </c>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v>30</v>
      </c>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v>144</v>
      </c>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v>6</v>
      </c>
      <c r="DH799" s="8"/>
      <c r="DI799" s="8"/>
      <c r="DJ799" s="8"/>
      <c r="DK799" s="8"/>
      <c r="DL799" s="8"/>
      <c r="DM799" s="8"/>
      <c r="DN799" s="8"/>
      <c r="DO799" s="8"/>
      <c r="DP799" s="8"/>
      <c r="DQ799" s="8"/>
      <c r="DR799" s="8"/>
      <c r="DS799" s="8"/>
      <c r="DT799" s="8"/>
      <c r="DU799" s="8"/>
      <c r="DV799" s="8"/>
      <c r="DW799" s="8">
        <v>10</v>
      </c>
      <c r="DX799" s="8"/>
      <c r="DY799" s="8"/>
      <c r="DZ799" s="8"/>
      <c r="EA799" s="8"/>
      <c r="EB799" s="8"/>
      <c r="EC799" s="8"/>
      <c r="ED799" s="8"/>
      <c r="EE799" s="8"/>
      <c r="EF799" s="8">
        <v>3</v>
      </c>
      <c r="EG799" s="8"/>
      <c r="EH799" s="8"/>
      <c r="EI799" s="8"/>
      <c r="EJ799" s="8"/>
      <c r="EK799" s="8">
        <v>6</v>
      </c>
      <c r="EL799" s="8"/>
      <c r="EM799" s="8"/>
      <c r="EN799" s="8"/>
      <c r="EO799" s="8"/>
      <c r="EP799" s="8"/>
      <c r="EQ799" s="8"/>
      <c r="ER799" s="8"/>
    </row>
    <row r="800" spans="1:148" ht="105" hidden="1" x14ac:dyDescent="0.25">
      <c r="A800" s="5" t="s">
        <v>1359</v>
      </c>
      <c r="B800" s="6" t="s">
        <v>1360</v>
      </c>
      <c r="C800" s="6" t="s">
        <v>1361</v>
      </c>
      <c r="D800" s="7">
        <v>47270</v>
      </c>
      <c r="E800" s="5">
        <v>370</v>
      </c>
      <c r="F800" s="8">
        <f t="shared" si="79"/>
        <v>46</v>
      </c>
      <c r="G800" s="8">
        <f t="shared" si="78"/>
        <v>324</v>
      </c>
      <c r="H800" s="8"/>
      <c r="I800" s="8"/>
      <c r="J800" s="8"/>
      <c r="K800" s="8"/>
      <c r="L800" s="8"/>
      <c r="M800" s="8"/>
      <c r="N800" s="8"/>
      <c r="O800" s="8"/>
      <c r="P800" s="8"/>
      <c r="Q800" s="8"/>
      <c r="R800" s="8">
        <v>3</v>
      </c>
      <c r="S800" s="8"/>
      <c r="T800" s="8"/>
      <c r="U800" s="8"/>
      <c r="V800" s="8"/>
      <c r="W800" s="8"/>
      <c r="X800" s="8"/>
      <c r="Y800" s="8"/>
      <c r="Z800" s="8">
        <v>1</v>
      </c>
      <c r="AA800" s="8"/>
      <c r="AB800" s="8"/>
      <c r="AC800" s="8"/>
      <c r="AD800" s="8"/>
      <c r="AE800" s="8"/>
      <c r="AF800" s="8">
        <v>1</v>
      </c>
      <c r="AG800" s="8"/>
      <c r="AH800" s="8"/>
      <c r="AI800" s="8"/>
      <c r="AJ800" s="8"/>
      <c r="AK800" s="8">
        <v>1</v>
      </c>
      <c r="AL800" s="8">
        <v>2</v>
      </c>
      <c r="AM800" s="8"/>
      <c r="AN800" s="8"/>
      <c r="AO800" s="8"/>
      <c r="AP800" s="8"/>
      <c r="AQ800" s="8"/>
      <c r="AR800" s="8"/>
      <c r="AS800" s="8"/>
      <c r="AT800" s="8">
        <v>2</v>
      </c>
      <c r="AU800" s="8"/>
      <c r="AV800" s="8"/>
      <c r="AW800" s="8"/>
      <c r="AX800" s="8">
        <v>1</v>
      </c>
      <c r="AY800" s="8"/>
      <c r="AZ800" s="8"/>
      <c r="BA800" s="8">
        <v>1</v>
      </c>
      <c r="BB800" s="8"/>
      <c r="BC800" s="8"/>
      <c r="BD800" s="8"/>
      <c r="BE800" s="8"/>
      <c r="BF800" s="8"/>
      <c r="BG800" s="8"/>
      <c r="BH800" s="8"/>
      <c r="BI800" s="8">
        <v>1</v>
      </c>
      <c r="BJ800" s="8"/>
      <c r="BK800" s="8"/>
      <c r="BL800" s="8"/>
      <c r="BM800" s="8"/>
      <c r="BN800" s="8"/>
      <c r="BO800" s="8"/>
      <c r="BP800" s="8"/>
      <c r="BQ800" s="8"/>
      <c r="BR800" s="8"/>
      <c r="BS800" s="8"/>
      <c r="BT800" s="8"/>
      <c r="BU800" s="8"/>
      <c r="BV800" s="8"/>
      <c r="BW800" s="8"/>
      <c r="BX800" s="8"/>
      <c r="BY800" s="8"/>
      <c r="BZ800" s="8"/>
      <c r="CA800" s="8"/>
      <c r="CB800" s="8"/>
      <c r="CC800" s="8">
        <v>1</v>
      </c>
      <c r="CD800" s="8"/>
      <c r="CE800" s="8"/>
      <c r="CF800" s="8"/>
      <c r="CG800" s="8"/>
      <c r="CH800" s="8"/>
      <c r="CI800" s="8"/>
      <c r="CJ800" s="8"/>
      <c r="CK800" s="8"/>
      <c r="CL800" s="8"/>
      <c r="CM800" s="8"/>
      <c r="CN800" s="8"/>
      <c r="CO800" s="8"/>
      <c r="CP800" s="8">
        <v>5</v>
      </c>
      <c r="CQ800" s="8"/>
      <c r="CR800" s="8"/>
      <c r="CS800" s="8"/>
      <c r="CT800" s="8"/>
      <c r="CU800" s="8"/>
      <c r="CV800" s="8"/>
      <c r="CW800" s="8"/>
      <c r="CX800" s="8"/>
      <c r="CY800" s="8"/>
      <c r="CZ800" s="8"/>
      <c r="DA800" s="8"/>
      <c r="DB800" s="8"/>
      <c r="DC800" s="8">
        <v>5</v>
      </c>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v>22</v>
      </c>
      <c r="EO800" s="8"/>
      <c r="EP800" s="8"/>
      <c r="EQ800" s="8"/>
      <c r="ER800" s="8"/>
    </row>
    <row r="801" spans="1:148" ht="30" hidden="1" x14ac:dyDescent="0.25">
      <c r="A801" s="5" t="s">
        <v>82</v>
      </c>
      <c r="B801" s="6" t="s">
        <v>83</v>
      </c>
      <c r="C801" s="6">
        <v>240414</v>
      </c>
      <c r="D801" s="7">
        <v>47238</v>
      </c>
      <c r="E801" s="5">
        <v>272</v>
      </c>
      <c r="F801" s="8">
        <f t="shared" si="79"/>
        <v>15</v>
      </c>
      <c r="G801" s="8">
        <f t="shared" si="78"/>
        <v>257</v>
      </c>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v>4</v>
      </c>
      <c r="EG801" s="8"/>
      <c r="EH801" s="8"/>
      <c r="EI801" s="8"/>
      <c r="EJ801" s="8"/>
      <c r="EK801" s="8"/>
      <c r="EL801" s="8"/>
      <c r="EM801" s="8"/>
      <c r="EN801" s="8">
        <v>11</v>
      </c>
      <c r="EO801" s="8"/>
      <c r="EP801" s="8"/>
      <c r="EQ801" s="8"/>
      <c r="ER801" s="8"/>
    </row>
    <row r="802" spans="1:148" ht="30" hidden="1" x14ac:dyDescent="0.25">
      <c r="A802" s="5" t="s">
        <v>80</v>
      </c>
      <c r="B802" s="6" t="s">
        <v>81</v>
      </c>
      <c r="C802" s="6">
        <v>240606</v>
      </c>
      <c r="D802" s="7">
        <v>47299</v>
      </c>
      <c r="E802" s="5">
        <v>218</v>
      </c>
      <c r="F802" s="8">
        <f t="shared" si="79"/>
        <v>1</v>
      </c>
      <c r="G802" s="8">
        <f t="shared" si="78"/>
        <v>217</v>
      </c>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v>1</v>
      </c>
      <c r="EO802" s="8"/>
      <c r="EP802" s="8"/>
      <c r="EQ802" s="8"/>
      <c r="ER802" s="8"/>
    </row>
    <row r="803" spans="1:148" ht="30" hidden="1" x14ac:dyDescent="0.25">
      <c r="A803" s="5" t="s">
        <v>68</v>
      </c>
      <c r="B803" s="6" t="s">
        <v>69</v>
      </c>
      <c r="C803" s="6">
        <v>240602</v>
      </c>
      <c r="D803" s="7">
        <v>47299</v>
      </c>
      <c r="E803" s="5">
        <v>216</v>
      </c>
      <c r="F803" s="8">
        <f t="shared" si="79"/>
        <v>2</v>
      </c>
      <c r="G803" s="8">
        <f t="shared" si="78"/>
        <v>214</v>
      </c>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v>2</v>
      </c>
      <c r="EG803" s="8"/>
      <c r="EH803" s="8"/>
      <c r="EI803" s="8"/>
      <c r="EJ803" s="8"/>
      <c r="EK803" s="8"/>
      <c r="EL803" s="8"/>
      <c r="EM803" s="8"/>
      <c r="EN803" s="8"/>
      <c r="EO803" s="8"/>
      <c r="EP803" s="8"/>
      <c r="EQ803" s="8"/>
      <c r="ER803" s="8"/>
    </row>
    <row r="804" spans="1:148" ht="30" hidden="1" x14ac:dyDescent="0.25">
      <c r="A804" s="5" t="s">
        <v>309</v>
      </c>
      <c r="B804" s="6" t="s">
        <v>310</v>
      </c>
      <c r="C804" s="6">
        <v>231008</v>
      </c>
      <c r="D804" s="7">
        <v>47056</v>
      </c>
      <c r="E804" s="5">
        <v>153</v>
      </c>
      <c r="F804" s="8">
        <f t="shared" si="79"/>
        <v>23</v>
      </c>
      <c r="G804" s="8">
        <f t="shared" si="78"/>
        <v>130</v>
      </c>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v>2</v>
      </c>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v>5</v>
      </c>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v>9</v>
      </c>
      <c r="DH804" s="8"/>
      <c r="DI804" s="8"/>
      <c r="DJ804" s="8"/>
      <c r="DK804" s="8"/>
      <c r="DL804" s="8"/>
      <c r="DM804" s="8"/>
      <c r="DN804" s="8"/>
      <c r="DO804" s="8"/>
      <c r="DP804" s="8"/>
      <c r="DQ804" s="8"/>
      <c r="DR804" s="8"/>
      <c r="DS804" s="8"/>
      <c r="DT804" s="8"/>
      <c r="DU804" s="8"/>
      <c r="DV804" s="8"/>
      <c r="DW804" s="8">
        <v>1</v>
      </c>
      <c r="DX804" s="8"/>
      <c r="DY804" s="8"/>
      <c r="DZ804" s="8"/>
      <c r="EA804" s="8"/>
      <c r="EB804" s="8"/>
      <c r="EC804" s="8"/>
      <c r="ED804" s="8"/>
      <c r="EE804" s="8"/>
      <c r="EF804" s="8">
        <v>1</v>
      </c>
      <c r="EG804" s="8"/>
      <c r="EH804" s="8"/>
      <c r="EI804" s="8"/>
      <c r="EJ804" s="8"/>
      <c r="EK804" s="8"/>
      <c r="EL804" s="8"/>
      <c r="EM804" s="8"/>
      <c r="EN804" s="8">
        <v>5</v>
      </c>
      <c r="EO804" s="8"/>
      <c r="EP804" s="8"/>
      <c r="EQ804" s="8"/>
      <c r="ER804" s="8"/>
    </row>
    <row r="805" spans="1:148" ht="30" hidden="1" x14ac:dyDescent="0.25">
      <c r="A805" s="5" t="s">
        <v>1362</v>
      </c>
      <c r="B805" s="6" t="s">
        <v>1363</v>
      </c>
      <c r="C805" s="6" t="s">
        <v>1364</v>
      </c>
      <c r="D805" s="7">
        <v>46843</v>
      </c>
      <c r="E805" s="5">
        <v>262</v>
      </c>
      <c r="F805" s="8">
        <f t="shared" si="79"/>
        <v>0</v>
      </c>
      <c r="G805" s="8">
        <f t="shared" si="78"/>
        <v>262</v>
      </c>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row>
    <row r="806" spans="1:148" ht="30" hidden="1" x14ac:dyDescent="0.25">
      <c r="A806" s="5" t="s">
        <v>1365</v>
      </c>
      <c r="B806" s="6" t="s">
        <v>1366</v>
      </c>
      <c r="C806" s="6" t="s">
        <v>1367</v>
      </c>
      <c r="D806" s="7">
        <v>46843</v>
      </c>
      <c r="E806" s="5">
        <v>349</v>
      </c>
      <c r="F806" s="8">
        <f t="shared" si="79"/>
        <v>0</v>
      </c>
      <c r="G806" s="8">
        <f t="shared" si="78"/>
        <v>349</v>
      </c>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row>
    <row r="807" spans="1:148" ht="30" hidden="1" x14ac:dyDescent="0.25">
      <c r="A807" s="5" t="s">
        <v>1365</v>
      </c>
      <c r="B807" s="6" t="s">
        <v>1366</v>
      </c>
      <c r="C807" s="6" t="s">
        <v>1368</v>
      </c>
      <c r="D807" s="7">
        <v>46843</v>
      </c>
      <c r="E807" s="5">
        <v>37</v>
      </c>
      <c r="F807" s="8">
        <f t="shared" si="79"/>
        <v>0</v>
      </c>
      <c r="G807" s="8">
        <f t="shared" si="78"/>
        <v>37</v>
      </c>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row>
    <row r="808" spans="1:148" ht="30" hidden="1" x14ac:dyDescent="0.25">
      <c r="A808" s="5" t="s">
        <v>1369</v>
      </c>
      <c r="B808" s="6" t="s">
        <v>1370</v>
      </c>
      <c r="C808" s="6" t="s">
        <v>1371</v>
      </c>
      <c r="D808" s="7">
        <v>46843</v>
      </c>
      <c r="E808" s="5">
        <v>15</v>
      </c>
      <c r="F808" s="8">
        <f t="shared" si="79"/>
        <v>0</v>
      </c>
      <c r="G808" s="8">
        <f t="shared" si="78"/>
        <v>15</v>
      </c>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row>
    <row r="809" spans="1:148" ht="30" hidden="1" x14ac:dyDescent="0.25">
      <c r="A809" s="5" t="s">
        <v>1372</v>
      </c>
      <c r="B809" s="6" t="s">
        <v>1373</v>
      </c>
      <c r="C809" s="6" t="s">
        <v>1374</v>
      </c>
      <c r="D809" s="7">
        <v>46843</v>
      </c>
      <c r="E809" s="5">
        <v>100</v>
      </c>
      <c r="F809" s="8">
        <f t="shared" si="79"/>
        <v>0</v>
      </c>
      <c r="G809" s="8">
        <f t="shared" si="78"/>
        <v>100</v>
      </c>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row>
    <row r="810" spans="1:148" ht="30" hidden="1" x14ac:dyDescent="0.25">
      <c r="A810" s="5" t="s">
        <v>1372</v>
      </c>
      <c r="B810" s="6" t="s">
        <v>1373</v>
      </c>
      <c r="C810" s="6" t="s">
        <v>1375</v>
      </c>
      <c r="D810" s="7">
        <v>46843</v>
      </c>
      <c r="E810" s="5">
        <v>101</v>
      </c>
      <c r="F810" s="8">
        <f t="shared" si="79"/>
        <v>0</v>
      </c>
      <c r="G810" s="8">
        <f t="shared" si="78"/>
        <v>101</v>
      </c>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row>
    <row r="811" spans="1:148" ht="30" hidden="1" x14ac:dyDescent="0.25">
      <c r="A811" s="5" t="s">
        <v>1372</v>
      </c>
      <c r="B811" s="6" t="s">
        <v>1373</v>
      </c>
      <c r="C811" s="6">
        <v>2600</v>
      </c>
      <c r="D811" s="7">
        <v>47087</v>
      </c>
      <c r="E811" s="5">
        <v>47</v>
      </c>
      <c r="F811" s="8">
        <f t="shared" si="79"/>
        <v>0</v>
      </c>
      <c r="G811" s="8">
        <f t="shared" si="78"/>
        <v>47</v>
      </c>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row>
    <row r="812" spans="1:148" ht="30" hidden="1" x14ac:dyDescent="0.25">
      <c r="A812" s="5" t="s">
        <v>1376</v>
      </c>
      <c r="B812" s="6" t="s">
        <v>1377</v>
      </c>
      <c r="C812" s="6">
        <v>220724</v>
      </c>
      <c r="D812" s="7">
        <v>47321</v>
      </c>
      <c r="E812" s="5">
        <v>2</v>
      </c>
      <c r="F812" s="8">
        <f t="shared" si="79"/>
        <v>1</v>
      </c>
      <c r="G812" s="8">
        <f t="shared" ref="G812:G871" si="80">E812-F812</f>
        <v>1</v>
      </c>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v>1</v>
      </c>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row>
    <row r="813" spans="1:148" ht="30" hidden="1" x14ac:dyDescent="0.25">
      <c r="A813" s="5" t="s">
        <v>1376</v>
      </c>
      <c r="B813" s="6" t="s">
        <v>1377</v>
      </c>
      <c r="C813" s="6">
        <v>260824</v>
      </c>
      <c r="D813" s="7">
        <v>47356</v>
      </c>
      <c r="E813" s="5">
        <v>2496</v>
      </c>
      <c r="F813" s="8">
        <f t="shared" si="79"/>
        <v>1708</v>
      </c>
      <c r="G813" s="8">
        <f t="shared" si="80"/>
        <v>788</v>
      </c>
      <c r="H813" s="8"/>
      <c r="I813" s="8"/>
      <c r="J813" s="8"/>
      <c r="K813" s="8"/>
      <c r="L813" s="8"/>
      <c r="M813" s="8"/>
      <c r="N813" s="8"/>
      <c r="O813" s="8"/>
      <c r="P813" s="8"/>
      <c r="Q813" s="8"/>
      <c r="R813" s="8">
        <v>4</v>
      </c>
      <c r="S813" s="8"/>
      <c r="T813" s="8"/>
      <c r="U813" s="8"/>
      <c r="V813" s="8"/>
      <c r="W813" s="8"/>
      <c r="X813" s="8"/>
      <c r="Y813" s="8"/>
      <c r="Z813" s="8">
        <v>2</v>
      </c>
      <c r="AA813" s="8"/>
      <c r="AB813" s="8"/>
      <c r="AC813" s="8"/>
      <c r="AD813" s="8"/>
      <c r="AE813" s="8"/>
      <c r="AF813" s="8"/>
      <c r="AG813" s="8"/>
      <c r="AH813" s="8"/>
      <c r="AI813" s="8"/>
      <c r="AJ813" s="8"/>
      <c r="AK813" s="8"/>
      <c r="AL813" s="8">
        <v>7</v>
      </c>
      <c r="AM813" s="8"/>
      <c r="AN813" s="8">
        <v>1080</v>
      </c>
      <c r="AO813" s="8"/>
      <c r="AP813" s="8"/>
      <c r="AQ813" s="8"/>
      <c r="AR813" s="8"/>
      <c r="AS813" s="8"/>
      <c r="AT813" s="8">
        <v>1</v>
      </c>
      <c r="AU813" s="8"/>
      <c r="AV813" s="8"/>
      <c r="AW813" s="8"/>
      <c r="AX813" s="8">
        <v>6</v>
      </c>
      <c r="AY813" s="8"/>
      <c r="AZ813" s="8"/>
      <c r="BA813" s="8">
        <v>1</v>
      </c>
      <c r="BB813" s="8"/>
      <c r="BC813" s="8">
        <v>50</v>
      </c>
      <c r="BD813" s="8"/>
      <c r="BE813" s="8"/>
      <c r="BF813" s="8"/>
      <c r="BG813" s="8"/>
      <c r="BH813" s="8"/>
      <c r="BI813" s="8">
        <v>5</v>
      </c>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v>20</v>
      </c>
      <c r="CJ813" s="8"/>
      <c r="CK813" s="8"/>
      <c r="CL813" s="8"/>
      <c r="CM813" s="8"/>
      <c r="CN813" s="8"/>
      <c r="CO813" s="8"/>
      <c r="CP813" s="8"/>
      <c r="CQ813" s="8"/>
      <c r="CR813" s="8"/>
      <c r="CS813" s="8"/>
      <c r="CT813" s="8">
        <v>5</v>
      </c>
      <c r="CU813" s="8"/>
      <c r="CV813" s="8"/>
      <c r="CW813" s="8"/>
      <c r="CX813" s="8"/>
      <c r="CY813" s="8"/>
      <c r="CZ813" s="8"/>
      <c r="DA813" s="8"/>
      <c r="DB813" s="8"/>
      <c r="DC813" s="8"/>
      <c r="DD813" s="8"/>
      <c r="DE813" s="8"/>
      <c r="DF813" s="8"/>
      <c r="DG813" s="8">
        <v>120</v>
      </c>
      <c r="DH813" s="8"/>
      <c r="DI813" s="8"/>
      <c r="DJ813" s="8"/>
      <c r="DK813" s="8"/>
      <c r="DL813" s="8"/>
      <c r="DM813" s="8"/>
      <c r="DN813" s="8"/>
      <c r="DO813" s="8"/>
      <c r="DP813" s="8">
        <v>89</v>
      </c>
      <c r="DQ813" s="8"/>
      <c r="DR813" s="8"/>
      <c r="DS813" s="8"/>
      <c r="DT813" s="8"/>
      <c r="DU813" s="8"/>
      <c r="DV813" s="8"/>
      <c r="DW813" s="8">
        <v>200</v>
      </c>
      <c r="DX813" s="8"/>
      <c r="DY813" s="8"/>
      <c r="DZ813" s="8"/>
      <c r="EA813" s="8"/>
      <c r="EB813" s="8"/>
      <c r="EC813" s="8"/>
      <c r="ED813" s="8"/>
      <c r="EE813" s="8"/>
      <c r="EF813" s="8">
        <v>66</v>
      </c>
      <c r="EG813" s="8">
        <v>2</v>
      </c>
      <c r="EH813" s="8"/>
      <c r="EI813" s="8"/>
      <c r="EJ813" s="8"/>
      <c r="EK813" s="8"/>
      <c r="EL813" s="8"/>
      <c r="EM813" s="8"/>
      <c r="EN813" s="8">
        <v>50</v>
      </c>
      <c r="EO813" s="8"/>
      <c r="EP813" s="8"/>
      <c r="EQ813" s="8"/>
      <c r="ER813" s="8"/>
    </row>
    <row r="814" spans="1:148" ht="30" hidden="1" x14ac:dyDescent="0.25">
      <c r="A814" s="5" t="s">
        <v>1378</v>
      </c>
      <c r="B814" s="6" t="s">
        <v>1379</v>
      </c>
      <c r="C814" s="6">
        <v>260824</v>
      </c>
      <c r="D814" s="7">
        <v>47356</v>
      </c>
      <c r="E814" s="5">
        <v>700</v>
      </c>
      <c r="F814" s="8">
        <f t="shared" si="79"/>
        <v>206</v>
      </c>
      <c r="G814" s="8">
        <f t="shared" si="80"/>
        <v>494</v>
      </c>
      <c r="H814" s="8"/>
      <c r="I814" s="8"/>
      <c r="J814" s="8"/>
      <c r="K814" s="8"/>
      <c r="L814" s="8"/>
      <c r="M814" s="8"/>
      <c r="N814" s="8"/>
      <c r="O814" s="8"/>
      <c r="P814" s="8"/>
      <c r="Q814" s="8">
        <v>1</v>
      </c>
      <c r="R814" s="8">
        <v>4</v>
      </c>
      <c r="S814" s="8"/>
      <c r="T814" s="8"/>
      <c r="U814" s="8"/>
      <c r="V814" s="8"/>
      <c r="W814" s="8"/>
      <c r="X814" s="8"/>
      <c r="Y814" s="8"/>
      <c r="Z814" s="8">
        <v>2</v>
      </c>
      <c r="AA814" s="8"/>
      <c r="AB814" s="8">
        <v>2</v>
      </c>
      <c r="AC814" s="8"/>
      <c r="AD814" s="8"/>
      <c r="AE814" s="8"/>
      <c r="AF814" s="8"/>
      <c r="AG814" s="8"/>
      <c r="AH814" s="8"/>
      <c r="AI814" s="8">
        <v>2</v>
      </c>
      <c r="AJ814" s="8"/>
      <c r="AK814" s="8"/>
      <c r="AL814" s="8">
        <v>2</v>
      </c>
      <c r="AM814" s="8"/>
      <c r="AN814" s="8">
        <v>10</v>
      </c>
      <c r="AO814" s="8"/>
      <c r="AP814" s="8"/>
      <c r="AQ814" s="8"/>
      <c r="AR814" s="8"/>
      <c r="AS814" s="8"/>
      <c r="AT814" s="8">
        <v>2</v>
      </c>
      <c r="AU814" s="8"/>
      <c r="AV814" s="8"/>
      <c r="AW814" s="8"/>
      <c r="AX814" s="8">
        <v>6</v>
      </c>
      <c r="AY814" s="8"/>
      <c r="AZ814" s="8"/>
      <c r="BA814" s="8">
        <v>1</v>
      </c>
      <c r="BB814" s="8"/>
      <c r="BC814" s="8">
        <v>30</v>
      </c>
      <c r="BD814" s="8"/>
      <c r="BE814" s="8"/>
      <c r="BF814" s="8"/>
      <c r="BG814" s="8">
        <v>2</v>
      </c>
      <c r="BH814" s="8"/>
      <c r="BI814" s="8">
        <v>5</v>
      </c>
      <c r="BJ814" s="8"/>
      <c r="BK814" s="8"/>
      <c r="BL814" s="8">
        <v>2</v>
      </c>
      <c r="BM814" s="8"/>
      <c r="BN814" s="8">
        <v>2</v>
      </c>
      <c r="BO814" s="8"/>
      <c r="BP814" s="8"/>
      <c r="BQ814" s="8"/>
      <c r="BR814" s="8">
        <v>1</v>
      </c>
      <c r="BS814" s="8"/>
      <c r="BT814" s="8"/>
      <c r="BU814" s="8"/>
      <c r="BV814" s="8"/>
      <c r="BW814" s="8"/>
      <c r="BX814" s="8"/>
      <c r="BY814" s="8"/>
      <c r="BZ814" s="8"/>
      <c r="CA814" s="8"/>
      <c r="CB814" s="8"/>
      <c r="CC814" s="8">
        <v>1</v>
      </c>
      <c r="CD814" s="8"/>
      <c r="CE814" s="8"/>
      <c r="CF814" s="8"/>
      <c r="CG814" s="8">
        <v>1</v>
      </c>
      <c r="CH814" s="8"/>
      <c r="CI814" s="8"/>
      <c r="CJ814" s="8"/>
      <c r="CK814" s="8"/>
      <c r="CL814" s="8"/>
      <c r="CM814" s="8"/>
      <c r="CN814" s="8"/>
      <c r="CO814" s="8"/>
      <c r="CP814" s="8">
        <v>20</v>
      </c>
      <c r="CQ814" s="8"/>
      <c r="CR814" s="8"/>
      <c r="CS814" s="8"/>
      <c r="CT814" s="8">
        <v>5</v>
      </c>
      <c r="CU814" s="8"/>
      <c r="CV814" s="8"/>
      <c r="CW814" s="8"/>
      <c r="CX814" s="8"/>
      <c r="CY814" s="8"/>
      <c r="CZ814" s="8"/>
      <c r="DA814" s="8"/>
      <c r="DB814" s="8"/>
      <c r="DC814" s="8"/>
      <c r="DD814" s="8"/>
      <c r="DE814" s="8"/>
      <c r="DF814" s="8"/>
      <c r="DG814" s="8"/>
      <c r="DH814" s="8"/>
      <c r="DI814" s="8"/>
      <c r="DJ814" s="8"/>
      <c r="DK814" s="8"/>
      <c r="DL814" s="8"/>
      <c r="DM814" s="8"/>
      <c r="DN814" s="8"/>
      <c r="DO814" s="8"/>
      <c r="DP814" s="8">
        <v>56</v>
      </c>
      <c r="DQ814" s="8"/>
      <c r="DR814" s="8">
        <v>2</v>
      </c>
      <c r="DS814" s="8">
        <v>2</v>
      </c>
      <c r="DT814" s="8">
        <v>2</v>
      </c>
      <c r="DU814" s="8">
        <v>2</v>
      </c>
      <c r="DV814" s="8"/>
      <c r="DW814" s="8">
        <v>15</v>
      </c>
      <c r="DX814" s="8"/>
      <c r="DY814" s="8"/>
      <c r="DZ814" s="8"/>
      <c r="EA814" s="8"/>
      <c r="EB814" s="8"/>
      <c r="EC814" s="8"/>
      <c r="ED814" s="8"/>
      <c r="EE814" s="8"/>
      <c r="EF814" s="8">
        <v>14</v>
      </c>
      <c r="EG814" s="8">
        <v>2</v>
      </c>
      <c r="EH814" s="8"/>
      <c r="EI814" s="8"/>
      <c r="EJ814" s="8"/>
      <c r="EK814" s="8"/>
      <c r="EL814" s="8"/>
      <c r="EM814" s="8"/>
      <c r="EN814" s="8">
        <v>10</v>
      </c>
      <c r="EO814" s="8"/>
      <c r="EP814" s="8"/>
      <c r="EQ814" s="8"/>
      <c r="ER814" s="8"/>
    </row>
    <row r="815" spans="1:148" ht="30" hidden="1" x14ac:dyDescent="0.25">
      <c r="A815" s="5" t="s">
        <v>1380</v>
      </c>
      <c r="B815" s="6" t="s">
        <v>1381</v>
      </c>
      <c r="C815" s="6">
        <v>120824</v>
      </c>
      <c r="D815" s="7">
        <v>47342</v>
      </c>
      <c r="E815" s="5">
        <v>168</v>
      </c>
      <c r="F815" s="8">
        <f t="shared" si="79"/>
        <v>140</v>
      </c>
      <c r="G815" s="8">
        <f t="shared" si="80"/>
        <v>28</v>
      </c>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v>28</v>
      </c>
      <c r="AO815" s="8"/>
      <c r="AP815" s="8"/>
      <c r="AQ815" s="8"/>
      <c r="AR815" s="8"/>
      <c r="AS815" s="8"/>
      <c r="AT815" s="8"/>
      <c r="AU815" s="8"/>
      <c r="AV815" s="8"/>
      <c r="AW815" s="8"/>
      <c r="AX815" s="8"/>
      <c r="AY815" s="8"/>
      <c r="AZ815" s="8"/>
      <c r="BA815" s="8"/>
      <c r="BB815" s="8"/>
      <c r="BC815" s="8">
        <v>30</v>
      </c>
      <c r="BD815" s="8"/>
      <c r="BE815" s="8"/>
      <c r="BF815" s="8"/>
      <c r="BG815" s="8"/>
      <c r="BH815" s="8"/>
      <c r="BI815" s="8"/>
      <c r="BJ815" s="8"/>
      <c r="BK815" s="8"/>
      <c r="BL815" s="8"/>
      <c r="BM815" s="8"/>
      <c r="BN815" s="8"/>
      <c r="BO815" s="8"/>
      <c r="BP815" s="8"/>
      <c r="BQ815" s="8"/>
      <c r="BR815" s="8">
        <v>1</v>
      </c>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v>20</v>
      </c>
      <c r="CQ815" s="8"/>
      <c r="CR815" s="8"/>
      <c r="CS815" s="8"/>
      <c r="CT815" s="8">
        <v>5</v>
      </c>
      <c r="CU815" s="8"/>
      <c r="CV815" s="8"/>
      <c r="CW815" s="8"/>
      <c r="CX815" s="8"/>
      <c r="CY815" s="8"/>
      <c r="CZ815" s="8"/>
      <c r="DA815" s="8"/>
      <c r="DB815" s="8"/>
      <c r="DC815" s="8"/>
      <c r="DD815" s="8">
        <v>28</v>
      </c>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v>18</v>
      </c>
      <c r="EG815" s="8"/>
      <c r="EH815" s="8"/>
      <c r="EI815" s="8"/>
      <c r="EJ815" s="8"/>
      <c r="EK815" s="8"/>
      <c r="EL815" s="8"/>
      <c r="EM815" s="8"/>
      <c r="EN815" s="8">
        <v>10</v>
      </c>
      <c r="EO815" s="8"/>
      <c r="EP815" s="8"/>
      <c r="EQ815" s="8"/>
      <c r="ER815" s="8"/>
    </row>
    <row r="816" spans="1:148" ht="30" hidden="1" x14ac:dyDescent="0.25">
      <c r="A816" s="5" t="s">
        <v>1380</v>
      </c>
      <c r="B816" s="6" t="s">
        <v>1381</v>
      </c>
      <c r="C816" s="6">
        <v>190824</v>
      </c>
      <c r="D816" s="7">
        <v>47349</v>
      </c>
      <c r="E816" s="5">
        <v>560</v>
      </c>
      <c r="F816" s="8">
        <f t="shared" si="79"/>
        <v>50</v>
      </c>
      <c r="G816" s="8">
        <f t="shared" si="80"/>
        <v>510</v>
      </c>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v>50</v>
      </c>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row>
    <row r="817" spans="1:148" ht="30" hidden="1" x14ac:dyDescent="0.25">
      <c r="A817" s="5" t="s">
        <v>1380</v>
      </c>
      <c r="B817" s="6" t="s">
        <v>1381</v>
      </c>
      <c r="C817" s="6">
        <v>290724</v>
      </c>
      <c r="D817" s="7">
        <v>47328</v>
      </c>
      <c r="E817" s="5">
        <v>28</v>
      </c>
      <c r="F817" s="8">
        <f t="shared" si="79"/>
        <v>24</v>
      </c>
      <c r="G817" s="8">
        <f t="shared" si="80"/>
        <v>4</v>
      </c>
      <c r="H817" s="8"/>
      <c r="I817" s="8"/>
      <c r="J817" s="8"/>
      <c r="K817" s="8"/>
      <c r="L817" s="8"/>
      <c r="M817" s="8"/>
      <c r="N817" s="8"/>
      <c r="O817" s="8"/>
      <c r="P817" s="8"/>
      <c r="Q817" s="8"/>
      <c r="R817" s="8">
        <v>4</v>
      </c>
      <c r="S817" s="8"/>
      <c r="T817" s="8"/>
      <c r="U817" s="8"/>
      <c r="V817" s="8"/>
      <c r="W817" s="8"/>
      <c r="X817" s="8"/>
      <c r="Y817" s="8"/>
      <c r="Z817" s="8">
        <v>2</v>
      </c>
      <c r="AA817" s="8"/>
      <c r="AB817" s="8"/>
      <c r="AC817" s="8"/>
      <c r="AD817" s="8"/>
      <c r="AE817" s="8"/>
      <c r="AF817" s="8"/>
      <c r="AG817" s="8"/>
      <c r="AH817" s="8"/>
      <c r="AI817" s="8"/>
      <c r="AJ817" s="8"/>
      <c r="AK817" s="8"/>
      <c r="AL817" s="8">
        <v>7</v>
      </c>
      <c r="AM817" s="8"/>
      <c r="AN817" s="8"/>
      <c r="AO817" s="8"/>
      <c r="AP817" s="8"/>
      <c r="AQ817" s="8"/>
      <c r="AR817" s="8"/>
      <c r="AS817" s="8"/>
      <c r="AT817" s="8">
        <v>1</v>
      </c>
      <c r="AU817" s="8"/>
      <c r="AV817" s="8"/>
      <c r="AW817" s="8"/>
      <c r="AX817" s="8"/>
      <c r="AY817" s="8"/>
      <c r="AZ817" s="8"/>
      <c r="BA817" s="8">
        <v>1</v>
      </c>
      <c r="BB817" s="8"/>
      <c r="BC817" s="8"/>
      <c r="BD817" s="8"/>
      <c r="BE817" s="8"/>
      <c r="BF817" s="8"/>
      <c r="BG817" s="8"/>
      <c r="BH817" s="8"/>
      <c r="BI817" s="8">
        <v>5</v>
      </c>
      <c r="BJ817" s="8"/>
      <c r="BK817" s="8"/>
      <c r="BL817" s="8"/>
      <c r="BM817" s="8"/>
      <c r="BN817" s="8"/>
      <c r="BO817" s="8"/>
      <c r="BP817" s="8"/>
      <c r="BQ817" s="8"/>
      <c r="BR817" s="8"/>
      <c r="BS817" s="8"/>
      <c r="BT817" s="8"/>
      <c r="BU817" s="8"/>
      <c r="BV817" s="8"/>
      <c r="BW817" s="8"/>
      <c r="BX817" s="8"/>
      <c r="BY817" s="8"/>
      <c r="BZ817" s="8"/>
      <c r="CA817" s="8"/>
      <c r="CB817" s="8"/>
      <c r="CC817" s="8">
        <v>1</v>
      </c>
      <c r="CD817" s="8"/>
      <c r="CE817" s="8"/>
      <c r="CF817" s="8"/>
      <c r="CG817" s="8">
        <v>1</v>
      </c>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v>2</v>
      </c>
      <c r="EH817" s="8"/>
      <c r="EI817" s="8"/>
      <c r="EJ817" s="8"/>
      <c r="EK817" s="8"/>
      <c r="EL817" s="8"/>
      <c r="EM817" s="8"/>
      <c r="EN817" s="8"/>
      <c r="EO817" s="8"/>
      <c r="EP817" s="8"/>
      <c r="EQ817" s="8"/>
      <c r="ER817" s="8"/>
    </row>
    <row r="818" spans="1:148" ht="30" hidden="1" x14ac:dyDescent="0.25">
      <c r="A818" s="5" t="s">
        <v>1382</v>
      </c>
      <c r="B818" s="6" t="s">
        <v>1383</v>
      </c>
      <c r="C818" s="6">
        <v>630624</v>
      </c>
      <c r="D818" s="7">
        <v>47272</v>
      </c>
      <c r="E818" s="5">
        <v>22</v>
      </c>
      <c r="F818" s="8">
        <f t="shared" si="79"/>
        <v>20</v>
      </c>
      <c r="G818" s="8">
        <f t="shared" si="80"/>
        <v>2</v>
      </c>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v>20</v>
      </c>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row>
    <row r="819" spans="1:148" ht="30" hidden="1" x14ac:dyDescent="0.25">
      <c r="A819" s="5" t="s">
        <v>1382</v>
      </c>
      <c r="B819" s="6" t="s">
        <v>1383</v>
      </c>
      <c r="C819" s="6">
        <v>120824</v>
      </c>
      <c r="D819" s="7">
        <v>47342</v>
      </c>
      <c r="E819" s="5">
        <v>1010</v>
      </c>
      <c r="F819" s="8">
        <f t="shared" si="79"/>
        <v>50</v>
      </c>
      <c r="G819" s="8">
        <f t="shared" si="80"/>
        <v>960</v>
      </c>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v>50</v>
      </c>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row>
    <row r="820" spans="1:148" ht="30" hidden="1" x14ac:dyDescent="0.25">
      <c r="A820" s="5" t="s">
        <v>1155</v>
      </c>
      <c r="B820" s="6" t="s">
        <v>1156</v>
      </c>
      <c r="C820" s="6">
        <v>300424</v>
      </c>
      <c r="D820" s="7">
        <v>47209</v>
      </c>
      <c r="E820" s="5">
        <v>650</v>
      </c>
      <c r="F820" s="8">
        <f t="shared" si="79"/>
        <v>31</v>
      </c>
      <c r="G820" s="8">
        <f t="shared" si="80"/>
        <v>619</v>
      </c>
      <c r="H820" s="8"/>
      <c r="I820" s="8"/>
      <c r="J820" s="8"/>
      <c r="K820" s="8"/>
      <c r="L820" s="8"/>
      <c r="M820" s="8"/>
      <c r="N820" s="8"/>
      <c r="O820" s="8"/>
      <c r="P820" s="8"/>
      <c r="Q820" s="8"/>
      <c r="R820" s="8"/>
      <c r="S820" s="8"/>
      <c r="T820" s="8"/>
      <c r="U820" s="8"/>
      <c r="V820" s="8"/>
      <c r="W820" s="8"/>
      <c r="X820" s="8"/>
      <c r="Y820" s="8"/>
      <c r="Z820" s="8">
        <v>1</v>
      </c>
      <c r="AA820" s="8"/>
      <c r="AB820" s="8">
        <v>1</v>
      </c>
      <c r="AC820" s="8"/>
      <c r="AD820" s="8"/>
      <c r="AE820" s="8"/>
      <c r="AF820" s="8"/>
      <c r="AG820" s="8"/>
      <c r="AH820" s="8"/>
      <c r="AI820" s="8"/>
      <c r="AJ820" s="8"/>
      <c r="AK820" s="8">
        <v>1</v>
      </c>
      <c r="AL820" s="8">
        <v>1</v>
      </c>
      <c r="AM820" s="8"/>
      <c r="AN820" s="8"/>
      <c r="AO820" s="8"/>
      <c r="AP820" s="8"/>
      <c r="AQ820" s="8"/>
      <c r="AR820" s="8"/>
      <c r="AS820" s="8"/>
      <c r="AT820" s="8">
        <v>1</v>
      </c>
      <c r="AU820" s="8"/>
      <c r="AV820" s="8">
        <v>1</v>
      </c>
      <c r="AW820" s="8"/>
      <c r="AX820" s="8">
        <v>1</v>
      </c>
      <c r="AY820" s="8"/>
      <c r="AZ820" s="8"/>
      <c r="BA820" s="8"/>
      <c r="BB820" s="8"/>
      <c r="BC820" s="8">
        <v>2</v>
      </c>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v>3</v>
      </c>
      <c r="CJ820" s="8"/>
      <c r="CK820" s="8"/>
      <c r="CL820" s="8"/>
      <c r="CM820" s="8"/>
      <c r="CN820" s="8"/>
      <c r="CO820" s="8"/>
      <c r="CP820" s="8">
        <v>4</v>
      </c>
      <c r="CQ820" s="8"/>
      <c r="CR820" s="8"/>
      <c r="CS820" s="8"/>
      <c r="CT820" s="8">
        <v>5</v>
      </c>
      <c r="CU820" s="8"/>
      <c r="CV820" s="8"/>
      <c r="CW820" s="8"/>
      <c r="CX820" s="8"/>
      <c r="CY820" s="8"/>
      <c r="CZ820" s="8"/>
      <c r="DA820" s="8"/>
      <c r="DB820" s="8"/>
      <c r="DC820" s="8"/>
      <c r="DD820" s="8">
        <v>2</v>
      </c>
      <c r="DE820" s="8"/>
      <c r="DF820" s="8"/>
      <c r="DG820" s="8"/>
      <c r="DH820" s="8"/>
      <c r="DI820" s="8"/>
      <c r="DJ820" s="8"/>
      <c r="DK820" s="8"/>
      <c r="DL820" s="8"/>
      <c r="DM820" s="8"/>
      <c r="DN820" s="8"/>
      <c r="DO820" s="8"/>
      <c r="DP820" s="8">
        <v>2</v>
      </c>
      <c r="DQ820" s="8"/>
      <c r="DR820" s="8"/>
      <c r="DS820" s="8"/>
      <c r="DT820" s="8"/>
      <c r="DU820" s="8"/>
      <c r="DV820" s="8"/>
      <c r="DW820" s="8">
        <v>2</v>
      </c>
      <c r="DX820" s="8"/>
      <c r="DY820" s="8"/>
      <c r="DZ820" s="8"/>
      <c r="EA820" s="8"/>
      <c r="EB820" s="8"/>
      <c r="EC820" s="8"/>
      <c r="ED820" s="8"/>
      <c r="EE820" s="8"/>
      <c r="EF820" s="8">
        <v>2</v>
      </c>
      <c r="EG820" s="8"/>
      <c r="EH820" s="8"/>
      <c r="EI820" s="8"/>
      <c r="EJ820" s="8"/>
      <c r="EK820" s="8"/>
      <c r="EL820" s="8"/>
      <c r="EM820" s="8"/>
      <c r="EN820" s="8">
        <v>2</v>
      </c>
      <c r="EO820" s="8"/>
      <c r="EP820" s="8"/>
      <c r="EQ820" s="8"/>
      <c r="ER820" s="8"/>
    </row>
    <row r="821" spans="1:148" ht="30" hidden="1" x14ac:dyDescent="0.25">
      <c r="A821" s="5" t="s">
        <v>1365</v>
      </c>
      <c r="B821" s="6" t="s">
        <v>1366</v>
      </c>
      <c r="C821" s="6" t="s">
        <v>1384</v>
      </c>
      <c r="D821" s="7">
        <v>47239</v>
      </c>
      <c r="E821" s="5">
        <v>16</v>
      </c>
      <c r="F821" s="8">
        <f t="shared" si="79"/>
        <v>15</v>
      </c>
      <c r="G821" s="8">
        <f t="shared" si="80"/>
        <v>1</v>
      </c>
      <c r="H821" s="8"/>
      <c r="I821" s="8"/>
      <c r="J821" s="8"/>
      <c r="K821" s="8"/>
      <c r="L821" s="8"/>
      <c r="M821" s="8"/>
      <c r="N821" s="8"/>
      <c r="O821" s="8"/>
      <c r="P821" s="8"/>
      <c r="Q821" s="8"/>
      <c r="R821" s="8">
        <v>1</v>
      </c>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v>1</v>
      </c>
      <c r="CD821" s="8"/>
      <c r="CE821" s="8"/>
      <c r="CF821" s="8"/>
      <c r="CG821" s="8"/>
      <c r="CH821" s="8"/>
      <c r="CI821" s="8"/>
      <c r="CJ821" s="8"/>
      <c r="CK821" s="8"/>
      <c r="CL821" s="8"/>
      <c r="CM821" s="8"/>
      <c r="CN821" s="8"/>
      <c r="CO821" s="8"/>
      <c r="CP821" s="8">
        <v>2</v>
      </c>
      <c r="CQ821" s="8"/>
      <c r="CR821" s="8"/>
      <c r="CS821" s="8"/>
      <c r="CT821" s="8">
        <v>5</v>
      </c>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v>6</v>
      </c>
      <c r="EG821" s="8"/>
      <c r="EH821" s="8"/>
      <c r="EI821" s="8"/>
      <c r="EJ821" s="8"/>
      <c r="EK821" s="8"/>
      <c r="EL821" s="8"/>
      <c r="EM821" s="8"/>
      <c r="EN821" s="8"/>
      <c r="EO821" s="8"/>
      <c r="EP821" s="8"/>
      <c r="EQ821" s="8"/>
      <c r="ER821" s="8"/>
    </row>
    <row r="822" spans="1:148" ht="30" hidden="1" x14ac:dyDescent="0.25">
      <c r="A822" s="5" t="s">
        <v>1365</v>
      </c>
      <c r="B822" s="6" t="s">
        <v>1366</v>
      </c>
      <c r="C822" s="6" t="s">
        <v>1385</v>
      </c>
      <c r="D822" s="7">
        <v>47270</v>
      </c>
      <c r="E822" s="5">
        <v>672</v>
      </c>
      <c r="F822" s="8">
        <f t="shared" si="79"/>
        <v>35</v>
      </c>
      <c r="G822" s="8">
        <f t="shared" si="80"/>
        <v>637</v>
      </c>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v>20</v>
      </c>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v>10</v>
      </c>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v>5</v>
      </c>
      <c r="EO822" s="8"/>
      <c r="EP822" s="8"/>
      <c r="EQ822" s="8"/>
      <c r="ER822" s="8"/>
    </row>
    <row r="823" spans="1:148" ht="30" hidden="1" x14ac:dyDescent="0.25">
      <c r="A823" s="5" t="s">
        <v>1372</v>
      </c>
      <c r="B823" s="6" t="s">
        <v>1373</v>
      </c>
      <c r="C823" s="6" t="s">
        <v>1386</v>
      </c>
      <c r="D823" s="7">
        <v>47239</v>
      </c>
      <c r="E823" s="5">
        <v>190</v>
      </c>
      <c r="F823" s="8">
        <f t="shared" si="79"/>
        <v>4</v>
      </c>
      <c r="G823" s="8">
        <f t="shared" si="80"/>
        <v>186</v>
      </c>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v>1</v>
      </c>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v>1</v>
      </c>
      <c r="EG823" s="8"/>
      <c r="EH823" s="8"/>
      <c r="EI823" s="8"/>
      <c r="EJ823" s="8"/>
      <c r="EK823" s="8"/>
      <c r="EL823" s="8"/>
      <c r="EM823" s="8"/>
      <c r="EN823" s="8">
        <v>2</v>
      </c>
      <c r="EO823" s="8"/>
      <c r="EP823" s="8"/>
      <c r="EQ823" s="8"/>
      <c r="ER823" s="8"/>
    </row>
    <row r="824" spans="1:148" ht="165" hidden="1" x14ac:dyDescent="0.25">
      <c r="A824" s="5" t="s">
        <v>1351</v>
      </c>
      <c r="B824" s="6" t="s">
        <v>1352</v>
      </c>
      <c r="C824" s="6" t="s">
        <v>1387</v>
      </c>
      <c r="D824" s="7">
        <v>47209</v>
      </c>
      <c r="E824" s="5">
        <v>324</v>
      </c>
      <c r="F824" s="8">
        <f t="shared" si="79"/>
        <v>0</v>
      </c>
      <c r="G824" s="8">
        <f t="shared" si="80"/>
        <v>324</v>
      </c>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row>
    <row r="825" spans="1:148" hidden="1" x14ac:dyDescent="0.25">
      <c r="A825" s="5" t="s">
        <v>1388</v>
      </c>
      <c r="B825" s="6" t="s">
        <v>1389</v>
      </c>
      <c r="C825" s="6" t="s">
        <v>1390</v>
      </c>
      <c r="D825" s="7">
        <v>47239</v>
      </c>
      <c r="E825" s="5">
        <v>606</v>
      </c>
      <c r="F825" s="8">
        <f t="shared" si="79"/>
        <v>89</v>
      </c>
      <c r="G825" s="8">
        <f t="shared" si="80"/>
        <v>517</v>
      </c>
      <c r="H825" s="8"/>
      <c r="I825" s="8"/>
      <c r="J825" s="8"/>
      <c r="K825" s="8"/>
      <c r="L825" s="8"/>
      <c r="M825" s="8"/>
      <c r="N825" s="8"/>
      <c r="O825" s="8"/>
      <c r="P825" s="8"/>
      <c r="Q825" s="8"/>
      <c r="R825" s="8">
        <v>4</v>
      </c>
      <c r="S825" s="8"/>
      <c r="T825" s="8">
        <v>2</v>
      </c>
      <c r="U825" s="8"/>
      <c r="V825" s="8"/>
      <c r="W825" s="8"/>
      <c r="X825" s="8"/>
      <c r="Y825" s="8"/>
      <c r="Z825" s="8">
        <v>1</v>
      </c>
      <c r="AA825" s="8"/>
      <c r="AB825" s="8"/>
      <c r="AC825" s="8"/>
      <c r="AD825" s="8"/>
      <c r="AE825" s="8"/>
      <c r="AF825" s="8">
        <v>1</v>
      </c>
      <c r="AG825" s="8"/>
      <c r="AH825" s="8"/>
      <c r="AI825" s="8"/>
      <c r="AJ825" s="8"/>
      <c r="AK825" s="8"/>
      <c r="AL825" s="8"/>
      <c r="AM825" s="8"/>
      <c r="AN825" s="8">
        <v>10</v>
      </c>
      <c r="AO825" s="8"/>
      <c r="AP825" s="8"/>
      <c r="AQ825" s="8"/>
      <c r="AR825" s="8"/>
      <c r="AS825" s="8"/>
      <c r="AT825" s="8"/>
      <c r="AU825" s="8"/>
      <c r="AV825" s="8"/>
      <c r="AW825" s="8"/>
      <c r="AX825" s="8">
        <v>1</v>
      </c>
      <c r="AY825" s="8"/>
      <c r="AZ825" s="8"/>
      <c r="BA825" s="8">
        <v>1</v>
      </c>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v>1</v>
      </c>
      <c r="CQ825" s="8"/>
      <c r="CR825" s="8"/>
      <c r="CS825" s="8"/>
      <c r="CT825" s="8"/>
      <c r="CU825" s="8"/>
      <c r="CV825" s="8"/>
      <c r="CW825" s="8"/>
      <c r="CX825" s="8"/>
      <c r="CY825" s="8"/>
      <c r="CZ825" s="8"/>
      <c r="DA825" s="8"/>
      <c r="DB825" s="8"/>
      <c r="DC825" s="8"/>
      <c r="DD825" s="8"/>
      <c r="DE825" s="8"/>
      <c r="DF825" s="8"/>
      <c r="DG825" s="8">
        <v>36</v>
      </c>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v>4</v>
      </c>
      <c r="EG825" s="8"/>
      <c r="EH825" s="8"/>
      <c r="EI825" s="8"/>
      <c r="EJ825" s="8"/>
      <c r="EK825" s="8">
        <v>8</v>
      </c>
      <c r="EL825" s="8"/>
      <c r="EM825" s="8">
        <v>10</v>
      </c>
      <c r="EN825" s="8">
        <v>10</v>
      </c>
      <c r="EO825" s="8"/>
      <c r="EP825" s="8"/>
      <c r="EQ825" s="8"/>
      <c r="ER825" s="8"/>
    </row>
    <row r="826" spans="1:148" hidden="1" x14ac:dyDescent="0.25">
      <c r="A826" s="5" t="s">
        <v>1391</v>
      </c>
      <c r="B826" s="6" t="s">
        <v>1392</v>
      </c>
      <c r="C826" s="6" t="s">
        <v>1393</v>
      </c>
      <c r="D826" s="7">
        <v>47119</v>
      </c>
      <c r="E826" s="5">
        <v>2274</v>
      </c>
      <c r="F826" s="8">
        <f t="shared" si="79"/>
        <v>0</v>
      </c>
      <c r="G826" s="8">
        <f t="shared" si="80"/>
        <v>2274</v>
      </c>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row>
    <row r="827" spans="1:148" ht="30" hidden="1" x14ac:dyDescent="0.25">
      <c r="A827" s="5" t="s">
        <v>1317</v>
      </c>
      <c r="B827" s="6" t="s">
        <v>1318</v>
      </c>
      <c r="C827" s="6">
        <v>4023176</v>
      </c>
      <c r="D827" s="7">
        <v>47239</v>
      </c>
      <c r="E827" s="5">
        <v>640</v>
      </c>
      <c r="F827" s="8">
        <f t="shared" si="79"/>
        <v>0</v>
      </c>
      <c r="G827" s="8">
        <f t="shared" si="80"/>
        <v>640</v>
      </c>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row>
    <row r="828" spans="1:148" ht="30" hidden="1" x14ac:dyDescent="0.25">
      <c r="A828" s="5" t="s">
        <v>1317</v>
      </c>
      <c r="B828" s="6" t="s">
        <v>1318</v>
      </c>
      <c r="C828" s="6">
        <v>4023175</v>
      </c>
      <c r="D828" s="7">
        <v>47239</v>
      </c>
      <c r="E828" s="5">
        <v>354</v>
      </c>
      <c r="F828" s="8">
        <f t="shared" si="79"/>
        <v>138</v>
      </c>
      <c r="G828" s="8">
        <f t="shared" si="80"/>
        <v>216</v>
      </c>
      <c r="H828" s="8">
        <v>10</v>
      </c>
      <c r="I828" s="8"/>
      <c r="J828" s="8"/>
      <c r="K828" s="8"/>
      <c r="L828" s="8"/>
      <c r="M828" s="8"/>
      <c r="N828" s="8"/>
      <c r="O828" s="8"/>
      <c r="P828" s="8"/>
      <c r="Q828" s="8"/>
      <c r="R828" s="8">
        <v>2</v>
      </c>
      <c r="S828" s="8"/>
      <c r="T828" s="8">
        <v>3</v>
      </c>
      <c r="U828" s="8"/>
      <c r="V828" s="8"/>
      <c r="W828" s="8"/>
      <c r="X828" s="8"/>
      <c r="Y828" s="8"/>
      <c r="Z828" s="8">
        <v>1</v>
      </c>
      <c r="AA828" s="8"/>
      <c r="AB828" s="8"/>
      <c r="AC828" s="8"/>
      <c r="AD828" s="8">
        <v>1</v>
      </c>
      <c r="AE828" s="8"/>
      <c r="AF828" s="8"/>
      <c r="AG828" s="8"/>
      <c r="AH828" s="8"/>
      <c r="AI828" s="8"/>
      <c r="AJ828" s="8"/>
      <c r="AK828" s="8">
        <v>1</v>
      </c>
      <c r="AL828" s="8">
        <v>2</v>
      </c>
      <c r="AM828" s="8"/>
      <c r="AN828" s="8"/>
      <c r="AO828" s="8">
        <v>10</v>
      </c>
      <c r="AP828" s="8"/>
      <c r="AQ828" s="8"/>
      <c r="AR828" s="8"/>
      <c r="AS828" s="8"/>
      <c r="AT828" s="8">
        <v>2</v>
      </c>
      <c r="AU828" s="8"/>
      <c r="AV828" s="8"/>
      <c r="AW828" s="8"/>
      <c r="AX828" s="8"/>
      <c r="AY828" s="8"/>
      <c r="AZ828" s="8"/>
      <c r="BA828" s="8"/>
      <c r="BB828" s="8"/>
      <c r="BC828" s="8"/>
      <c r="BD828" s="8"/>
      <c r="BE828" s="8"/>
      <c r="BF828" s="8"/>
      <c r="BG828" s="8">
        <v>1</v>
      </c>
      <c r="BH828" s="8"/>
      <c r="BI828" s="8"/>
      <c r="BJ828" s="8"/>
      <c r="BK828" s="8"/>
      <c r="BL828" s="8"/>
      <c r="BM828" s="8"/>
      <c r="BN828" s="8"/>
      <c r="BO828" s="8"/>
      <c r="BP828" s="8"/>
      <c r="BQ828" s="8"/>
      <c r="BR828" s="8"/>
      <c r="BS828" s="8"/>
      <c r="BT828" s="8"/>
      <c r="BU828" s="8"/>
      <c r="BV828" s="8"/>
      <c r="BW828" s="8"/>
      <c r="BX828" s="8"/>
      <c r="BY828" s="8"/>
      <c r="BZ828" s="8"/>
      <c r="CA828" s="8"/>
      <c r="CB828" s="8"/>
      <c r="CC828" s="8">
        <v>1</v>
      </c>
      <c r="CD828" s="8"/>
      <c r="CE828" s="8"/>
      <c r="CF828" s="8"/>
      <c r="CG828" s="8">
        <v>1</v>
      </c>
      <c r="CH828" s="8"/>
      <c r="CI828" s="8"/>
      <c r="CJ828" s="8"/>
      <c r="CK828" s="8"/>
      <c r="CL828" s="8"/>
      <c r="CM828" s="8"/>
      <c r="CN828" s="8"/>
      <c r="CO828" s="8"/>
      <c r="CP828" s="8">
        <v>40</v>
      </c>
      <c r="CQ828" s="8"/>
      <c r="CR828" s="8"/>
      <c r="CS828" s="8"/>
      <c r="CT828" s="8"/>
      <c r="CU828" s="8"/>
      <c r="CV828" s="8"/>
      <c r="CW828" s="8"/>
      <c r="CX828" s="8"/>
      <c r="CY828" s="8"/>
      <c r="CZ828" s="8"/>
      <c r="DA828" s="8"/>
      <c r="DB828" s="8"/>
      <c r="DC828" s="8">
        <v>10</v>
      </c>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v>25</v>
      </c>
      <c r="EG828" s="8"/>
      <c r="EH828" s="8"/>
      <c r="EI828" s="8"/>
      <c r="EJ828" s="8"/>
      <c r="EK828" s="8"/>
      <c r="EL828" s="8"/>
      <c r="EM828" s="8">
        <v>20</v>
      </c>
      <c r="EN828" s="8">
        <v>3</v>
      </c>
      <c r="EO828" s="8"/>
      <c r="EP828" s="8"/>
      <c r="EQ828" s="8">
        <v>5</v>
      </c>
      <c r="ER828" s="8"/>
    </row>
    <row r="829" spans="1:148" ht="30" hidden="1" x14ac:dyDescent="0.25">
      <c r="A829" s="5" t="s">
        <v>1354</v>
      </c>
      <c r="B829" s="6" t="s">
        <v>1355</v>
      </c>
      <c r="C829" s="6" t="s">
        <v>1394</v>
      </c>
      <c r="D829" s="7">
        <v>46143</v>
      </c>
      <c r="E829" s="5">
        <v>487</v>
      </c>
      <c r="F829" s="8">
        <f t="shared" si="79"/>
        <v>88</v>
      </c>
      <c r="G829" s="8">
        <f t="shared" si="80"/>
        <v>399</v>
      </c>
      <c r="H829" s="8"/>
      <c r="I829" s="8"/>
      <c r="J829" s="8"/>
      <c r="K829" s="8"/>
      <c r="L829" s="8"/>
      <c r="M829" s="8"/>
      <c r="N829" s="8"/>
      <c r="O829" s="8"/>
      <c r="P829" s="8"/>
      <c r="Q829" s="8"/>
      <c r="R829" s="8">
        <v>7</v>
      </c>
      <c r="S829" s="8"/>
      <c r="T829" s="8"/>
      <c r="U829" s="8"/>
      <c r="V829" s="8"/>
      <c r="W829" s="8"/>
      <c r="X829" s="8"/>
      <c r="Y829" s="8"/>
      <c r="Z829" s="8">
        <v>1</v>
      </c>
      <c r="AA829" s="8"/>
      <c r="AB829" s="8"/>
      <c r="AC829" s="8"/>
      <c r="AD829" s="8"/>
      <c r="AE829" s="8"/>
      <c r="AF829" s="8"/>
      <c r="AG829" s="8"/>
      <c r="AH829" s="8"/>
      <c r="AI829" s="8"/>
      <c r="AJ829" s="8"/>
      <c r="AK829" s="8">
        <v>1</v>
      </c>
      <c r="AL829" s="8">
        <v>1</v>
      </c>
      <c r="AM829" s="8"/>
      <c r="AN829" s="8"/>
      <c r="AO829" s="8"/>
      <c r="AP829" s="8"/>
      <c r="AQ829" s="8"/>
      <c r="AR829" s="8"/>
      <c r="AS829" s="8"/>
      <c r="AT829" s="8"/>
      <c r="AU829" s="8"/>
      <c r="AV829" s="8"/>
      <c r="AW829" s="8"/>
      <c r="AX829" s="8">
        <v>1</v>
      </c>
      <c r="AY829" s="8"/>
      <c r="AZ829" s="8"/>
      <c r="BA829" s="8">
        <v>1</v>
      </c>
      <c r="BB829" s="8"/>
      <c r="BC829" s="8">
        <v>10</v>
      </c>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v>1</v>
      </c>
      <c r="CD829" s="8"/>
      <c r="CE829" s="8"/>
      <c r="CF829" s="8"/>
      <c r="CG829" s="8"/>
      <c r="CH829" s="8"/>
      <c r="CI829" s="8">
        <v>10</v>
      </c>
      <c r="CJ829" s="8"/>
      <c r="CK829" s="8"/>
      <c r="CL829" s="8"/>
      <c r="CM829" s="8"/>
      <c r="CN829" s="8"/>
      <c r="CO829" s="8"/>
      <c r="CP829" s="8">
        <v>2</v>
      </c>
      <c r="CQ829" s="8"/>
      <c r="CR829" s="8"/>
      <c r="CS829" s="8"/>
      <c r="CT829" s="8">
        <v>1</v>
      </c>
      <c r="CU829" s="8"/>
      <c r="CV829" s="8"/>
      <c r="CW829" s="8"/>
      <c r="CX829" s="8"/>
      <c r="CY829" s="8"/>
      <c r="CZ829" s="8"/>
      <c r="DA829" s="8"/>
      <c r="DB829" s="8"/>
      <c r="DC829" s="8"/>
      <c r="DD829" s="8"/>
      <c r="DE829" s="8"/>
      <c r="DF829" s="8"/>
      <c r="DG829" s="8"/>
      <c r="DH829" s="8"/>
      <c r="DI829" s="8"/>
      <c r="DJ829" s="8"/>
      <c r="DK829" s="8"/>
      <c r="DL829" s="8"/>
      <c r="DM829" s="8"/>
      <c r="DN829" s="8"/>
      <c r="DO829" s="8"/>
      <c r="DP829" s="8">
        <v>30</v>
      </c>
      <c r="DQ829" s="8"/>
      <c r="DR829" s="8"/>
      <c r="DS829" s="8"/>
      <c r="DT829" s="8"/>
      <c r="DU829" s="8"/>
      <c r="DV829" s="8"/>
      <c r="DW829" s="8"/>
      <c r="DX829" s="8"/>
      <c r="DY829" s="8"/>
      <c r="DZ829" s="8"/>
      <c r="EA829" s="8"/>
      <c r="EB829" s="8"/>
      <c r="EC829" s="8"/>
      <c r="ED829" s="8"/>
      <c r="EE829" s="8"/>
      <c r="EF829" s="8">
        <v>7</v>
      </c>
      <c r="EG829" s="8"/>
      <c r="EH829" s="8"/>
      <c r="EI829" s="8"/>
      <c r="EJ829" s="8"/>
      <c r="EK829" s="8"/>
      <c r="EL829" s="8"/>
      <c r="EM829" s="8">
        <v>10</v>
      </c>
      <c r="EN829" s="8">
        <v>5</v>
      </c>
      <c r="EO829" s="8"/>
      <c r="EP829" s="8"/>
      <c r="EQ829" s="8"/>
      <c r="ER829" s="8"/>
    </row>
    <row r="830" spans="1:148" ht="30" hidden="1" x14ac:dyDescent="0.25">
      <c r="A830" s="5" t="s">
        <v>1395</v>
      </c>
      <c r="B830" s="6" t="s">
        <v>1396</v>
      </c>
      <c r="C830" s="6" t="s">
        <v>1394</v>
      </c>
      <c r="D830" s="7">
        <v>46143</v>
      </c>
      <c r="E830" s="5">
        <v>347</v>
      </c>
      <c r="F830" s="8">
        <f t="shared" si="79"/>
        <v>95</v>
      </c>
      <c r="G830" s="8">
        <f t="shared" si="80"/>
        <v>252</v>
      </c>
      <c r="H830" s="8"/>
      <c r="I830" s="8"/>
      <c r="J830" s="8"/>
      <c r="K830" s="8"/>
      <c r="L830" s="8"/>
      <c r="M830" s="8"/>
      <c r="N830" s="8"/>
      <c r="O830" s="8"/>
      <c r="P830" s="8"/>
      <c r="Q830" s="8"/>
      <c r="R830" s="8">
        <v>4</v>
      </c>
      <c r="S830" s="8"/>
      <c r="T830" s="8"/>
      <c r="U830" s="8"/>
      <c r="V830" s="8"/>
      <c r="W830" s="8"/>
      <c r="X830" s="8"/>
      <c r="Y830" s="8"/>
      <c r="Z830" s="8">
        <v>1</v>
      </c>
      <c r="AA830" s="8"/>
      <c r="AB830" s="8"/>
      <c r="AC830" s="8"/>
      <c r="AD830" s="8">
        <v>1</v>
      </c>
      <c r="AE830" s="8"/>
      <c r="AF830" s="8"/>
      <c r="AG830" s="8"/>
      <c r="AH830" s="8"/>
      <c r="AI830" s="8"/>
      <c r="AJ830" s="8"/>
      <c r="AK830" s="8">
        <v>1</v>
      </c>
      <c r="AL830" s="8">
        <v>1</v>
      </c>
      <c r="AM830" s="8"/>
      <c r="AN830" s="8">
        <v>15</v>
      </c>
      <c r="AO830" s="8"/>
      <c r="AP830" s="8"/>
      <c r="AQ830" s="8"/>
      <c r="AR830" s="8"/>
      <c r="AS830" s="8"/>
      <c r="AT830" s="8"/>
      <c r="AU830" s="8"/>
      <c r="AV830" s="8"/>
      <c r="AW830" s="8"/>
      <c r="AX830" s="8">
        <v>1</v>
      </c>
      <c r="AY830" s="8"/>
      <c r="AZ830" s="8"/>
      <c r="BA830" s="8">
        <v>1</v>
      </c>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v>1</v>
      </c>
      <c r="CD830" s="8"/>
      <c r="CE830" s="8"/>
      <c r="CF830" s="8"/>
      <c r="CG830" s="8"/>
      <c r="CH830" s="8"/>
      <c r="CI830" s="8"/>
      <c r="CJ830" s="8"/>
      <c r="CK830" s="8"/>
      <c r="CL830" s="8"/>
      <c r="CM830" s="8"/>
      <c r="CN830" s="8"/>
      <c r="CO830" s="8"/>
      <c r="CP830" s="8">
        <v>5</v>
      </c>
      <c r="CQ830" s="8"/>
      <c r="CR830" s="8"/>
      <c r="CS830" s="8"/>
      <c r="CT830" s="8">
        <v>1</v>
      </c>
      <c r="CU830" s="8"/>
      <c r="CV830" s="8"/>
      <c r="CW830" s="8"/>
      <c r="CX830" s="8"/>
      <c r="CY830" s="8"/>
      <c r="CZ830" s="8"/>
      <c r="DA830" s="8"/>
      <c r="DB830" s="8"/>
      <c r="DC830" s="8"/>
      <c r="DD830" s="8">
        <v>5</v>
      </c>
      <c r="DE830" s="8"/>
      <c r="DF830" s="8"/>
      <c r="DG830" s="8"/>
      <c r="DH830" s="8">
        <v>2</v>
      </c>
      <c r="DI830" s="8"/>
      <c r="DJ830" s="8"/>
      <c r="DK830" s="8"/>
      <c r="DL830" s="8"/>
      <c r="DM830" s="8"/>
      <c r="DN830" s="8"/>
      <c r="DO830" s="8"/>
      <c r="DP830" s="8">
        <v>30</v>
      </c>
      <c r="DQ830" s="8"/>
      <c r="DR830" s="8"/>
      <c r="DS830" s="8"/>
      <c r="DT830" s="8"/>
      <c r="DU830" s="8"/>
      <c r="DV830" s="8"/>
      <c r="DW830" s="8"/>
      <c r="DX830" s="8"/>
      <c r="DY830" s="8"/>
      <c r="DZ830" s="8"/>
      <c r="EA830" s="8"/>
      <c r="EB830" s="8"/>
      <c r="EC830" s="8"/>
      <c r="ED830" s="8"/>
      <c r="EE830" s="8"/>
      <c r="EF830" s="8">
        <v>7</v>
      </c>
      <c r="EG830" s="8"/>
      <c r="EH830" s="8"/>
      <c r="EI830" s="8"/>
      <c r="EJ830" s="8"/>
      <c r="EK830" s="8"/>
      <c r="EL830" s="8"/>
      <c r="EM830" s="8">
        <v>10</v>
      </c>
      <c r="EN830" s="8">
        <v>5</v>
      </c>
      <c r="EO830" s="8"/>
      <c r="EP830" s="8"/>
      <c r="EQ830" s="8">
        <v>4</v>
      </c>
      <c r="ER830" s="8"/>
    </row>
    <row r="831" spans="1:148" ht="30" hidden="1" x14ac:dyDescent="0.25">
      <c r="A831" s="5" t="s">
        <v>1362</v>
      </c>
      <c r="B831" s="6" t="s">
        <v>1363</v>
      </c>
      <c r="C831" s="6" t="s">
        <v>1397</v>
      </c>
      <c r="D831" s="7">
        <v>47088</v>
      </c>
      <c r="E831" s="5">
        <v>692</v>
      </c>
      <c r="F831" s="8">
        <f t="shared" si="79"/>
        <v>25</v>
      </c>
      <c r="G831" s="8">
        <f t="shared" si="80"/>
        <v>667</v>
      </c>
      <c r="H831" s="8"/>
      <c r="I831" s="8"/>
      <c r="J831" s="8"/>
      <c r="K831" s="8"/>
      <c r="L831" s="8"/>
      <c r="M831" s="8"/>
      <c r="N831" s="8"/>
      <c r="O831" s="8"/>
      <c r="P831" s="8"/>
      <c r="Q831" s="8"/>
      <c r="R831" s="8">
        <v>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v>1</v>
      </c>
      <c r="CD831" s="8"/>
      <c r="CE831" s="8"/>
      <c r="CF831" s="8"/>
      <c r="CG831" s="8"/>
      <c r="CH831" s="8"/>
      <c r="CI831" s="8"/>
      <c r="CJ831" s="8"/>
      <c r="CK831" s="8"/>
      <c r="CL831" s="8"/>
      <c r="CM831" s="8"/>
      <c r="CN831" s="8"/>
      <c r="CO831" s="8"/>
      <c r="CP831" s="8">
        <v>1</v>
      </c>
      <c r="CQ831" s="8"/>
      <c r="CR831" s="8"/>
      <c r="CS831" s="8"/>
      <c r="CT831" s="8">
        <v>5</v>
      </c>
      <c r="CU831" s="8"/>
      <c r="CV831" s="8"/>
      <c r="CW831" s="8"/>
      <c r="CX831" s="8"/>
      <c r="CY831" s="8"/>
      <c r="CZ831" s="8"/>
      <c r="DA831" s="8"/>
      <c r="DB831" s="8"/>
      <c r="DC831" s="8"/>
      <c r="DD831" s="8"/>
      <c r="DE831" s="8"/>
      <c r="DF831" s="8"/>
      <c r="DG831" s="8"/>
      <c r="DH831" s="8"/>
      <c r="DI831" s="8"/>
      <c r="DJ831" s="8"/>
      <c r="DK831" s="8"/>
      <c r="DL831" s="8"/>
      <c r="DM831" s="8"/>
      <c r="DN831" s="8"/>
      <c r="DO831" s="8"/>
      <c r="DP831" s="8">
        <v>10</v>
      </c>
      <c r="DQ831" s="8"/>
      <c r="DR831" s="8"/>
      <c r="DS831" s="8"/>
      <c r="DT831" s="8"/>
      <c r="DU831" s="8"/>
      <c r="DV831" s="8"/>
      <c r="DW831" s="8"/>
      <c r="DX831" s="8"/>
      <c r="DY831" s="8"/>
      <c r="DZ831" s="8"/>
      <c r="EA831" s="8"/>
      <c r="EB831" s="8"/>
      <c r="EC831" s="8"/>
      <c r="ED831" s="8"/>
      <c r="EE831" s="8"/>
      <c r="EF831" s="8">
        <v>2</v>
      </c>
      <c r="EG831" s="8"/>
      <c r="EH831" s="8"/>
      <c r="EI831" s="8"/>
      <c r="EJ831" s="8"/>
      <c r="EK831" s="8"/>
      <c r="EL831" s="8"/>
      <c r="EM831" s="8"/>
      <c r="EN831" s="8">
        <v>5</v>
      </c>
      <c r="EO831" s="8"/>
      <c r="EP831" s="8"/>
      <c r="EQ831" s="8"/>
      <c r="ER831" s="8"/>
    </row>
    <row r="832" spans="1:148" hidden="1" x14ac:dyDescent="0.25">
      <c r="A832" s="5" t="s">
        <v>1398</v>
      </c>
      <c r="B832" s="6" t="s">
        <v>1399</v>
      </c>
      <c r="C832" s="6" t="s">
        <v>1400</v>
      </c>
      <c r="D832" s="7">
        <v>46661</v>
      </c>
      <c r="E832" s="5">
        <v>1120</v>
      </c>
      <c r="F832" s="8">
        <f t="shared" si="79"/>
        <v>1060</v>
      </c>
      <c r="G832" s="8">
        <f t="shared" si="80"/>
        <v>60</v>
      </c>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v>300</v>
      </c>
      <c r="CQ832" s="8"/>
      <c r="CR832" s="8"/>
      <c r="CS832" s="8"/>
      <c r="CT832" s="8"/>
      <c r="CU832" s="8"/>
      <c r="CV832" s="8"/>
      <c r="CW832" s="8"/>
      <c r="CX832" s="8"/>
      <c r="CY832" s="8"/>
      <c r="CZ832" s="8"/>
      <c r="DA832" s="8"/>
      <c r="DB832" s="8"/>
      <c r="DC832" s="8"/>
      <c r="DD832" s="8">
        <v>160</v>
      </c>
      <c r="DE832" s="8"/>
      <c r="DF832" s="8"/>
      <c r="DG832" s="8">
        <v>240</v>
      </c>
      <c r="DH832" s="8"/>
      <c r="DI832" s="8"/>
      <c r="DJ832" s="8"/>
      <c r="DK832" s="8"/>
      <c r="DL832" s="8"/>
      <c r="DM832" s="8"/>
      <c r="DN832" s="8"/>
      <c r="DO832" s="8"/>
      <c r="DP832" s="8">
        <v>200</v>
      </c>
      <c r="DQ832" s="8"/>
      <c r="DR832" s="8"/>
      <c r="DS832" s="8"/>
      <c r="DT832" s="8"/>
      <c r="DU832" s="8"/>
      <c r="DV832" s="8"/>
      <c r="DW832" s="8"/>
      <c r="DX832" s="8"/>
      <c r="DY832" s="8"/>
      <c r="DZ832" s="8"/>
      <c r="EA832" s="8"/>
      <c r="EB832" s="8"/>
      <c r="EC832" s="8"/>
      <c r="ED832" s="8"/>
      <c r="EE832" s="8"/>
      <c r="EF832" s="8">
        <v>60</v>
      </c>
      <c r="EG832" s="8"/>
      <c r="EH832" s="8"/>
      <c r="EI832" s="8"/>
      <c r="EJ832" s="8"/>
      <c r="EK832" s="8"/>
      <c r="EL832" s="8"/>
      <c r="EM832" s="8"/>
      <c r="EN832" s="8">
        <v>100</v>
      </c>
      <c r="EO832" s="8"/>
      <c r="EP832" s="8"/>
      <c r="EQ832" s="8"/>
      <c r="ER832" s="8"/>
    </row>
    <row r="833" spans="1:148" hidden="1" x14ac:dyDescent="0.25">
      <c r="A833" s="5" t="s">
        <v>1401</v>
      </c>
      <c r="B833" s="6" t="s">
        <v>1402</v>
      </c>
      <c r="C833" s="6" t="s">
        <v>1403</v>
      </c>
      <c r="D833" s="7">
        <v>46357</v>
      </c>
      <c r="E833" s="5">
        <v>1092</v>
      </c>
      <c r="F833" s="8">
        <f t="shared" si="79"/>
        <v>890</v>
      </c>
      <c r="G833" s="8">
        <f t="shared" si="80"/>
        <v>202</v>
      </c>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v>294</v>
      </c>
      <c r="CQ833" s="8"/>
      <c r="CR833" s="8"/>
      <c r="CS833" s="8"/>
      <c r="CT833" s="8"/>
      <c r="CU833" s="8"/>
      <c r="CV833" s="8"/>
      <c r="CW833" s="8"/>
      <c r="CX833" s="8"/>
      <c r="CY833" s="8"/>
      <c r="CZ833" s="8"/>
      <c r="DA833" s="8"/>
      <c r="DB833" s="8"/>
      <c r="DC833" s="8"/>
      <c r="DD833" s="8"/>
      <c r="DE833" s="8"/>
      <c r="DF833" s="8"/>
      <c r="DG833" s="8">
        <v>252</v>
      </c>
      <c r="DH833" s="8"/>
      <c r="DI833" s="8"/>
      <c r="DJ833" s="8"/>
      <c r="DK833" s="8"/>
      <c r="DL833" s="8"/>
      <c r="DM833" s="8"/>
      <c r="DN833" s="8"/>
      <c r="DO833" s="8"/>
      <c r="DP833" s="8">
        <v>196</v>
      </c>
      <c r="DQ833" s="8"/>
      <c r="DR833" s="8"/>
      <c r="DS833" s="8"/>
      <c r="DT833" s="8"/>
      <c r="DU833" s="8"/>
      <c r="DV833" s="8"/>
      <c r="DW833" s="8"/>
      <c r="DX833" s="8"/>
      <c r="DY833" s="8"/>
      <c r="DZ833" s="8"/>
      <c r="EA833" s="8"/>
      <c r="EB833" s="8"/>
      <c r="EC833" s="8"/>
      <c r="ED833" s="8"/>
      <c r="EE833" s="8"/>
      <c r="EF833" s="8">
        <v>50</v>
      </c>
      <c r="EG833" s="8"/>
      <c r="EH833" s="8"/>
      <c r="EI833" s="8"/>
      <c r="EJ833" s="8"/>
      <c r="EK833" s="8">
        <v>42</v>
      </c>
      <c r="EL833" s="8"/>
      <c r="EM833" s="8"/>
      <c r="EN833" s="8">
        <v>56</v>
      </c>
      <c r="EO833" s="8"/>
      <c r="EP833" s="8"/>
      <c r="EQ833" s="8"/>
      <c r="ER833" s="8"/>
    </row>
    <row r="834" spans="1:148" ht="30" hidden="1" x14ac:dyDescent="0.25">
      <c r="A834" s="5" t="s">
        <v>1404</v>
      </c>
      <c r="B834" s="6" t="s">
        <v>1405</v>
      </c>
      <c r="C834" s="6">
        <v>7462300564</v>
      </c>
      <c r="D834" s="7">
        <v>46935</v>
      </c>
      <c r="E834" s="5">
        <v>52</v>
      </c>
      <c r="F834" s="8">
        <f t="shared" si="79"/>
        <v>10</v>
      </c>
      <c r="G834" s="8">
        <f t="shared" si="80"/>
        <v>42</v>
      </c>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v>10</v>
      </c>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row>
    <row r="835" spans="1:148" ht="30" hidden="1" x14ac:dyDescent="0.25">
      <c r="A835" s="5" t="s">
        <v>1404</v>
      </c>
      <c r="B835" s="6" t="s">
        <v>1405</v>
      </c>
      <c r="C835" s="6">
        <v>7462300992</v>
      </c>
      <c r="D835" s="7">
        <v>46935</v>
      </c>
      <c r="E835" s="5">
        <v>300</v>
      </c>
      <c r="F835" s="8">
        <f t="shared" si="79"/>
        <v>75</v>
      </c>
      <c r="G835" s="8">
        <f t="shared" si="80"/>
        <v>225</v>
      </c>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v>60</v>
      </c>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v>15</v>
      </c>
      <c r="EG835" s="8"/>
      <c r="EH835" s="8"/>
      <c r="EI835" s="8"/>
      <c r="EJ835" s="8"/>
      <c r="EK835" s="8"/>
      <c r="EL835" s="8"/>
      <c r="EM835" s="8"/>
      <c r="EN835" s="8"/>
      <c r="EO835" s="8"/>
      <c r="EP835" s="8"/>
      <c r="EQ835" s="8"/>
      <c r="ER835" s="8"/>
    </row>
    <row r="836" spans="1:148" ht="45" hidden="1" x14ac:dyDescent="0.25">
      <c r="A836" s="5" t="s">
        <v>1406</v>
      </c>
      <c r="B836" s="6" t="s">
        <v>1407</v>
      </c>
      <c r="C836" s="6" t="s">
        <v>1408</v>
      </c>
      <c r="D836" s="7">
        <v>47331</v>
      </c>
      <c r="E836" s="5">
        <v>426</v>
      </c>
      <c r="F836" s="8">
        <f t="shared" si="79"/>
        <v>424</v>
      </c>
      <c r="G836" s="8">
        <f t="shared" si="80"/>
        <v>2</v>
      </c>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v>100</v>
      </c>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v>100</v>
      </c>
      <c r="DD836" s="8">
        <v>80</v>
      </c>
      <c r="DE836" s="8"/>
      <c r="DF836" s="8"/>
      <c r="DG836" s="8"/>
      <c r="DH836" s="8"/>
      <c r="DI836" s="8"/>
      <c r="DJ836" s="8"/>
      <c r="DK836" s="8"/>
      <c r="DL836" s="8"/>
      <c r="DM836" s="8"/>
      <c r="DN836" s="8"/>
      <c r="DO836" s="8"/>
      <c r="DP836" s="8">
        <v>30</v>
      </c>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v>20</v>
      </c>
      <c r="EO836" s="8"/>
      <c r="EP836" s="8"/>
      <c r="EQ836" s="8">
        <v>94</v>
      </c>
      <c r="ER836" s="8"/>
    </row>
    <row r="837" spans="1:148" ht="45" hidden="1" x14ac:dyDescent="0.25">
      <c r="A837" s="5" t="s">
        <v>1406</v>
      </c>
      <c r="B837" s="6" t="s">
        <v>1407</v>
      </c>
      <c r="C837" s="6">
        <v>13092024</v>
      </c>
      <c r="D837" s="7">
        <v>47362</v>
      </c>
      <c r="E837" s="5">
        <v>4800</v>
      </c>
      <c r="F837" s="8">
        <f t="shared" si="79"/>
        <v>200</v>
      </c>
      <c r="G837" s="8">
        <f t="shared" si="80"/>
        <v>4600</v>
      </c>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v>200</v>
      </c>
      <c r="EG837" s="8"/>
      <c r="EH837" s="8"/>
      <c r="EI837" s="8"/>
      <c r="EJ837" s="8"/>
      <c r="EK837" s="8"/>
      <c r="EL837" s="8"/>
      <c r="EM837" s="8"/>
      <c r="EN837" s="8"/>
      <c r="EO837" s="8"/>
      <c r="EP837" s="8"/>
      <c r="EQ837" s="8"/>
      <c r="ER837" s="8"/>
    </row>
    <row r="838" spans="1:148" ht="45" hidden="1" x14ac:dyDescent="0.25">
      <c r="A838" s="5" t="s">
        <v>1406</v>
      </c>
      <c r="B838" s="6" t="s">
        <v>1407</v>
      </c>
      <c r="C838" s="6">
        <v>21122023</v>
      </c>
      <c r="D838" s="7">
        <v>47088</v>
      </c>
      <c r="E838" s="5">
        <v>8</v>
      </c>
      <c r="F838" s="8">
        <f t="shared" ref="F838:F901" si="81">SUM(H838:ER838)</f>
        <v>8</v>
      </c>
      <c r="G838" s="8">
        <f t="shared" si="80"/>
        <v>0</v>
      </c>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v>8</v>
      </c>
      <c r="ER838" s="8"/>
    </row>
    <row r="839" spans="1:148" ht="150" hidden="1" x14ac:dyDescent="0.25">
      <c r="A839" s="5" t="s">
        <v>1409</v>
      </c>
      <c r="B839" s="6" t="s">
        <v>1410</v>
      </c>
      <c r="C839" s="6">
        <v>30266069</v>
      </c>
      <c r="D839" s="7">
        <v>46905</v>
      </c>
      <c r="E839" s="5">
        <v>220</v>
      </c>
      <c r="F839" s="8">
        <f t="shared" si="81"/>
        <v>0</v>
      </c>
      <c r="G839" s="8">
        <f t="shared" si="80"/>
        <v>220</v>
      </c>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row>
    <row r="840" spans="1:148" ht="165" hidden="1" x14ac:dyDescent="0.25">
      <c r="A840" s="5" t="s">
        <v>1411</v>
      </c>
      <c r="B840" s="6" t="s">
        <v>1412</v>
      </c>
      <c r="C840" s="6">
        <v>30232154</v>
      </c>
      <c r="D840" s="7">
        <v>46692</v>
      </c>
      <c r="E840" s="5">
        <v>38</v>
      </c>
      <c r="F840" s="8">
        <f t="shared" si="81"/>
        <v>0</v>
      </c>
      <c r="G840" s="8">
        <f t="shared" si="80"/>
        <v>38</v>
      </c>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row>
    <row r="841" spans="1:148" ht="165" hidden="1" x14ac:dyDescent="0.25">
      <c r="A841" s="5" t="s">
        <v>1413</v>
      </c>
      <c r="B841" s="6" t="s">
        <v>1414</v>
      </c>
      <c r="C841" s="6">
        <v>30327322</v>
      </c>
      <c r="D841" s="7">
        <v>47239</v>
      </c>
      <c r="E841" s="5">
        <v>380</v>
      </c>
      <c r="F841" s="8">
        <f t="shared" si="81"/>
        <v>10</v>
      </c>
      <c r="G841" s="8">
        <f t="shared" si="80"/>
        <v>370</v>
      </c>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v>5</v>
      </c>
      <c r="EG841" s="8"/>
      <c r="EH841" s="8"/>
      <c r="EI841" s="8"/>
      <c r="EJ841" s="8"/>
      <c r="EK841" s="8"/>
      <c r="EL841" s="8"/>
      <c r="EM841" s="8"/>
      <c r="EN841" s="8">
        <v>5</v>
      </c>
      <c r="EO841" s="8"/>
      <c r="EP841" s="8"/>
      <c r="EQ841" s="8"/>
      <c r="ER841" s="8"/>
    </row>
    <row r="842" spans="1:148" ht="165" hidden="1" x14ac:dyDescent="0.25">
      <c r="A842" s="5" t="s">
        <v>1411</v>
      </c>
      <c r="B842" s="6" t="s">
        <v>1412</v>
      </c>
      <c r="C842" s="6">
        <v>30246500</v>
      </c>
      <c r="D842" s="7">
        <v>46784</v>
      </c>
      <c r="E842" s="5">
        <v>120</v>
      </c>
      <c r="F842" s="8">
        <f t="shared" si="81"/>
        <v>0</v>
      </c>
      <c r="G842" s="8">
        <f t="shared" si="80"/>
        <v>120</v>
      </c>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row>
    <row r="843" spans="1:148" ht="165" hidden="1" x14ac:dyDescent="0.25">
      <c r="A843" s="5" t="s">
        <v>1411</v>
      </c>
      <c r="B843" s="6" t="s">
        <v>1412</v>
      </c>
      <c r="C843" s="6">
        <v>30246501</v>
      </c>
      <c r="D843" s="7">
        <v>46784</v>
      </c>
      <c r="E843" s="5">
        <v>80</v>
      </c>
      <c r="F843" s="8">
        <f t="shared" si="81"/>
        <v>0</v>
      </c>
      <c r="G843" s="8">
        <f t="shared" si="80"/>
        <v>80</v>
      </c>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row>
    <row r="844" spans="1:148" ht="30" hidden="1" x14ac:dyDescent="0.25">
      <c r="A844" s="5" t="s">
        <v>266</v>
      </c>
      <c r="B844" s="6" t="s">
        <v>267</v>
      </c>
      <c r="C844" s="6">
        <v>2409092</v>
      </c>
      <c r="D844" s="7">
        <v>47362</v>
      </c>
      <c r="E844" s="5">
        <v>99</v>
      </c>
      <c r="F844" s="8">
        <f t="shared" si="81"/>
        <v>97</v>
      </c>
      <c r="G844" s="8">
        <f t="shared" si="80"/>
        <v>2</v>
      </c>
      <c r="H844" s="8"/>
      <c r="I844" s="8"/>
      <c r="J844" s="8"/>
      <c r="K844" s="8"/>
      <c r="L844" s="8"/>
      <c r="M844" s="8"/>
      <c r="N844" s="8"/>
      <c r="O844" s="8"/>
      <c r="P844" s="8"/>
      <c r="Q844" s="8"/>
      <c r="R844" s="8">
        <v>2</v>
      </c>
      <c r="S844" s="8"/>
      <c r="T844" s="8"/>
      <c r="U844" s="8"/>
      <c r="V844" s="8"/>
      <c r="W844" s="8"/>
      <c r="X844" s="8"/>
      <c r="Y844" s="8"/>
      <c r="Z844" s="8"/>
      <c r="AA844" s="8"/>
      <c r="AB844" s="8"/>
      <c r="AC844" s="8"/>
      <c r="AD844" s="8"/>
      <c r="AE844" s="8"/>
      <c r="AF844" s="8"/>
      <c r="AG844" s="8"/>
      <c r="AH844" s="8"/>
      <c r="AI844" s="8"/>
      <c r="AJ844" s="8"/>
      <c r="AK844" s="8">
        <v>1</v>
      </c>
      <c r="AL844" s="8"/>
      <c r="AM844" s="8"/>
      <c r="AN844" s="8">
        <v>50</v>
      </c>
      <c r="AO844" s="8"/>
      <c r="AP844" s="8"/>
      <c r="AQ844" s="8"/>
      <c r="AR844" s="8"/>
      <c r="AS844" s="8"/>
      <c r="AT844" s="8">
        <v>2</v>
      </c>
      <c r="AU844" s="8"/>
      <c r="AV844" s="8"/>
      <c r="AW844" s="8"/>
      <c r="AX844" s="8"/>
      <c r="AY844" s="8"/>
      <c r="AZ844" s="8"/>
      <c r="BA844" s="8"/>
      <c r="BB844" s="8"/>
      <c r="BC844" s="8"/>
      <c r="BD844" s="8"/>
      <c r="BE844" s="8"/>
      <c r="BF844" s="8"/>
      <c r="BG844" s="8">
        <v>1</v>
      </c>
      <c r="BH844" s="8"/>
      <c r="BI844" s="8"/>
      <c r="BJ844" s="8"/>
      <c r="BK844" s="8"/>
      <c r="BL844" s="8"/>
      <c r="BM844" s="8"/>
      <c r="BN844" s="8"/>
      <c r="BO844" s="8"/>
      <c r="BP844" s="8"/>
      <c r="BQ844" s="8"/>
      <c r="BR844" s="8"/>
      <c r="BS844" s="8"/>
      <c r="BT844" s="8"/>
      <c r="BU844" s="8"/>
      <c r="BV844" s="8"/>
      <c r="BW844" s="8"/>
      <c r="BX844" s="8"/>
      <c r="BY844" s="8"/>
      <c r="BZ844" s="8"/>
      <c r="CA844" s="8"/>
      <c r="CB844" s="8"/>
      <c r="CC844" s="8">
        <v>1</v>
      </c>
      <c r="CD844" s="8"/>
      <c r="CE844" s="8"/>
      <c r="CF844" s="8"/>
      <c r="CG844" s="8"/>
      <c r="CH844" s="8"/>
      <c r="CI844" s="8"/>
      <c r="CJ844" s="8"/>
      <c r="CK844" s="8"/>
      <c r="CL844" s="8"/>
      <c r="CM844" s="8"/>
      <c r="CN844" s="8"/>
      <c r="CO844" s="8"/>
      <c r="CP844" s="8">
        <v>20</v>
      </c>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v>20</v>
      </c>
      <c r="DX844" s="8"/>
      <c r="DY844" s="8"/>
      <c r="DZ844" s="8"/>
      <c r="EA844" s="8"/>
      <c r="EB844" s="8"/>
      <c r="EC844" s="8"/>
      <c r="ED844" s="8"/>
      <c r="EE844" s="8"/>
      <c r="EF844" s="8"/>
      <c r="EG844" s="8"/>
      <c r="EH844" s="8"/>
      <c r="EI844" s="8"/>
      <c r="EJ844" s="8"/>
      <c r="EK844" s="8"/>
      <c r="EL844" s="8"/>
      <c r="EM844" s="8"/>
      <c r="EN844" s="8"/>
      <c r="EO844" s="8"/>
      <c r="EP844" s="8"/>
      <c r="EQ844" s="8"/>
      <c r="ER844" s="8"/>
    </row>
    <row r="845" spans="1:148" ht="45" hidden="1" x14ac:dyDescent="0.25">
      <c r="A845" s="5" t="s">
        <v>1415</v>
      </c>
      <c r="B845" s="6" t="s">
        <v>1416</v>
      </c>
      <c r="C845" s="6" t="s">
        <v>1417</v>
      </c>
      <c r="D845" s="7">
        <v>46054</v>
      </c>
      <c r="E845" s="5">
        <v>1652</v>
      </c>
      <c r="F845" s="8">
        <f t="shared" si="81"/>
        <v>0</v>
      </c>
      <c r="G845" s="8">
        <f t="shared" si="80"/>
        <v>1652</v>
      </c>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row>
    <row r="846" spans="1:148" ht="30" hidden="1" x14ac:dyDescent="0.25">
      <c r="A846" s="5" t="s">
        <v>980</v>
      </c>
      <c r="B846" s="6" t="s">
        <v>981</v>
      </c>
      <c r="C846" s="6" t="s">
        <v>1418</v>
      </c>
      <c r="D846" s="7">
        <v>46143</v>
      </c>
      <c r="E846" s="5">
        <v>1710</v>
      </c>
      <c r="F846" s="8">
        <f t="shared" si="81"/>
        <v>500</v>
      </c>
      <c r="G846" s="8">
        <f t="shared" si="80"/>
        <v>1210</v>
      </c>
      <c r="H846" s="8"/>
      <c r="I846" s="8"/>
      <c r="J846" s="8"/>
      <c r="K846" s="8"/>
      <c r="L846" s="8"/>
      <c r="M846" s="8"/>
      <c r="N846" s="8"/>
      <c r="O846" s="8">
        <v>500</v>
      </c>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row>
    <row r="847" spans="1:148" ht="30" hidden="1" x14ac:dyDescent="0.25">
      <c r="A847" s="5" t="s">
        <v>980</v>
      </c>
      <c r="B847" s="6" t="s">
        <v>981</v>
      </c>
      <c r="C847" s="6" t="s">
        <v>1419</v>
      </c>
      <c r="D847" s="7">
        <v>46235</v>
      </c>
      <c r="E847" s="5">
        <v>1090</v>
      </c>
      <c r="F847" s="8">
        <f t="shared" si="81"/>
        <v>0</v>
      </c>
      <c r="G847" s="8">
        <f t="shared" si="80"/>
        <v>1090</v>
      </c>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row>
    <row r="848" spans="1:148" ht="60" hidden="1" x14ac:dyDescent="0.25">
      <c r="A848" s="5" t="s">
        <v>1422</v>
      </c>
      <c r="B848" s="6" t="s">
        <v>1423</v>
      </c>
      <c r="C848" s="6" t="s">
        <v>1424</v>
      </c>
      <c r="D848" s="7">
        <v>46204</v>
      </c>
      <c r="E848" s="5">
        <v>5184</v>
      </c>
      <c r="F848" s="8">
        <f t="shared" si="81"/>
        <v>743</v>
      </c>
      <c r="G848" s="8">
        <f t="shared" si="80"/>
        <v>4441</v>
      </c>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v>250</v>
      </c>
      <c r="DC848" s="8"/>
      <c r="DD848" s="8"/>
      <c r="DE848" s="8"/>
      <c r="DF848" s="8"/>
      <c r="DG848" s="8"/>
      <c r="DH848" s="8"/>
      <c r="DI848" s="8"/>
      <c r="DJ848" s="8"/>
      <c r="DK848" s="8"/>
      <c r="DL848" s="8"/>
      <c r="DM848" s="8"/>
      <c r="DN848" s="8"/>
      <c r="DO848" s="8">
        <v>1</v>
      </c>
      <c r="DP848" s="8"/>
      <c r="DQ848" s="8"/>
      <c r="DR848" s="8"/>
      <c r="DS848" s="8"/>
      <c r="DT848" s="8"/>
      <c r="DU848" s="8"/>
      <c r="DV848" s="8">
        <v>300</v>
      </c>
      <c r="DW848" s="8"/>
      <c r="DX848" s="8"/>
      <c r="DY848" s="8"/>
      <c r="DZ848" s="8"/>
      <c r="EA848" s="8"/>
      <c r="EB848" s="8"/>
      <c r="EC848" s="8"/>
      <c r="ED848" s="8"/>
      <c r="EE848" s="8"/>
      <c r="EF848" s="8"/>
      <c r="EG848" s="8"/>
      <c r="EH848" s="8"/>
      <c r="EI848" s="8"/>
      <c r="EJ848" s="8"/>
      <c r="EK848" s="8"/>
      <c r="EL848" s="8"/>
      <c r="EM848" s="8"/>
      <c r="EN848" s="8"/>
      <c r="EO848" s="8"/>
      <c r="EP848" s="8">
        <v>192</v>
      </c>
      <c r="EQ848" s="8"/>
      <c r="ER848" s="8"/>
    </row>
    <row r="849" spans="1:148" ht="45" hidden="1" x14ac:dyDescent="0.25">
      <c r="A849" s="5" t="s">
        <v>1425</v>
      </c>
      <c r="B849" s="6" t="s">
        <v>1426</v>
      </c>
      <c r="C849" s="6" t="s">
        <v>1427</v>
      </c>
      <c r="D849" s="7">
        <v>46235</v>
      </c>
      <c r="E849" s="5">
        <v>576</v>
      </c>
      <c r="F849" s="8">
        <f t="shared" si="81"/>
        <v>0</v>
      </c>
      <c r="G849" s="8">
        <f t="shared" si="80"/>
        <v>576</v>
      </c>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row>
    <row r="850" spans="1:148" ht="30" hidden="1" x14ac:dyDescent="0.25">
      <c r="A850" s="5" t="s">
        <v>556</v>
      </c>
      <c r="B850" s="6" t="s">
        <v>557</v>
      </c>
      <c r="C850" s="6" t="s">
        <v>1428</v>
      </c>
      <c r="D850" s="7">
        <v>46143</v>
      </c>
      <c r="E850" s="5">
        <v>346</v>
      </c>
      <c r="F850" s="8">
        <f t="shared" si="81"/>
        <v>3</v>
      </c>
      <c r="G850" s="8">
        <f t="shared" si="80"/>
        <v>343</v>
      </c>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v>1</v>
      </c>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v>2</v>
      </c>
      <c r="EQ850" s="8"/>
      <c r="ER850" s="8"/>
    </row>
    <row r="851" spans="1:148" ht="45" hidden="1" x14ac:dyDescent="0.25">
      <c r="A851" s="5" t="s">
        <v>1420</v>
      </c>
      <c r="B851" s="6" t="s">
        <v>1421</v>
      </c>
      <c r="C851" s="6" t="s">
        <v>1429</v>
      </c>
      <c r="D851" s="7">
        <v>46113</v>
      </c>
      <c r="E851" s="5">
        <v>90</v>
      </c>
      <c r="F851" s="8">
        <f t="shared" si="81"/>
        <v>0</v>
      </c>
      <c r="G851" s="8">
        <f t="shared" si="80"/>
        <v>90</v>
      </c>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row>
    <row r="852" spans="1:148" ht="30" hidden="1" x14ac:dyDescent="0.25">
      <c r="A852" s="5" t="s">
        <v>1430</v>
      </c>
      <c r="B852" s="6" t="s">
        <v>1431</v>
      </c>
      <c r="C852" s="6" t="s">
        <v>1432</v>
      </c>
      <c r="D852" s="7">
        <v>46174</v>
      </c>
      <c r="E852" s="5">
        <v>1118</v>
      </c>
      <c r="F852" s="8">
        <f t="shared" si="81"/>
        <v>350</v>
      </c>
      <c r="G852" s="8">
        <f t="shared" si="80"/>
        <v>768</v>
      </c>
      <c r="H852" s="8"/>
      <c r="I852" s="8"/>
      <c r="J852" s="8"/>
      <c r="K852" s="8"/>
      <c r="L852" s="8"/>
      <c r="M852" s="8"/>
      <c r="N852" s="8"/>
      <c r="O852" s="8"/>
      <c r="P852" s="8"/>
      <c r="Q852" s="8"/>
      <c r="R852" s="8"/>
      <c r="S852" s="8"/>
      <c r="T852" s="8"/>
      <c r="U852" s="8"/>
      <c r="V852" s="8"/>
      <c r="W852" s="8"/>
      <c r="X852" s="8"/>
      <c r="Y852" s="8"/>
      <c r="Z852" s="8"/>
      <c r="AA852" s="8"/>
      <c r="AB852" s="8"/>
      <c r="AC852" s="8">
        <v>10</v>
      </c>
      <c r="AD852" s="8"/>
      <c r="AE852" s="8"/>
      <c r="AF852" s="8"/>
      <c r="AG852" s="8"/>
      <c r="AH852" s="8"/>
      <c r="AI852" s="8"/>
      <c r="AJ852" s="8"/>
      <c r="AK852" s="8"/>
      <c r="AL852" s="8"/>
      <c r="AM852" s="8"/>
      <c r="AN852" s="8"/>
      <c r="AO852" s="8"/>
      <c r="AP852" s="8"/>
      <c r="AQ852" s="8"/>
      <c r="AR852" s="8"/>
      <c r="AS852" s="8">
        <v>10</v>
      </c>
      <c r="AT852" s="8"/>
      <c r="AU852" s="8"/>
      <c r="AV852" s="8"/>
      <c r="AW852" s="8"/>
      <c r="AX852" s="8"/>
      <c r="AY852" s="8"/>
      <c r="AZ852" s="8"/>
      <c r="BA852" s="8"/>
      <c r="BB852" s="8">
        <v>30</v>
      </c>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v>30</v>
      </c>
      <c r="CS852" s="8"/>
      <c r="CT852" s="8"/>
      <c r="CU852" s="8"/>
      <c r="CV852" s="8"/>
      <c r="CW852" s="8"/>
      <c r="CX852" s="8"/>
      <c r="CY852" s="8"/>
      <c r="CZ852" s="8"/>
      <c r="DA852" s="8"/>
      <c r="DB852" s="8"/>
      <c r="DC852" s="8"/>
      <c r="DD852" s="8"/>
      <c r="DE852" s="8"/>
      <c r="DF852" s="8"/>
      <c r="DG852" s="8"/>
      <c r="DH852" s="8"/>
      <c r="DI852" s="8"/>
      <c r="DJ852" s="8"/>
      <c r="DK852" s="8"/>
      <c r="DL852" s="8"/>
      <c r="DM852" s="8"/>
      <c r="DN852" s="8"/>
      <c r="DO852" s="8">
        <v>200</v>
      </c>
      <c r="DP852" s="8"/>
      <c r="DQ852" s="8"/>
      <c r="DR852" s="8"/>
      <c r="DS852" s="8"/>
      <c r="DT852" s="8"/>
      <c r="DU852" s="8"/>
      <c r="DV852" s="8"/>
      <c r="DW852" s="8"/>
      <c r="DX852" s="8"/>
      <c r="DY852" s="8"/>
      <c r="DZ852" s="8"/>
      <c r="EA852" s="8"/>
      <c r="EB852" s="8"/>
      <c r="EC852" s="8"/>
      <c r="ED852" s="8"/>
      <c r="EE852" s="8"/>
      <c r="EF852" s="8"/>
      <c r="EG852" s="8"/>
      <c r="EH852" s="8"/>
      <c r="EI852" s="8"/>
      <c r="EJ852" s="8"/>
      <c r="EK852" s="8"/>
      <c r="EL852" s="8">
        <v>40</v>
      </c>
      <c r="EM852" s="8"/>
      <c r="EN852" s="8"/>
      <c r="EO852" s="8"/>
      <c r="EP852" s="8">
        <v>30</v>
      </c>
      <c r="EQ852" s="8"/>
      <c r="ER852" s="8"/>
    </row>
    <row r="853" spans="1:148" ht="45" hidden="1" x14ac:dyDescent="0.25">
      <c r="A853" s="5" t="s">
        <v>1420</v>
      </c>
      <c r="B853" s="6" t="s">
        <v>1421</v>
      </c>
      <c r="C853" s="6" t="s">
        <v>1433</v>
      </c>
      <c r="D853" s="7">
        <v>46266</v>
      </c>
      <c r="E853" s="5">
        <v>792</v>
      </c>
      <c r="F853" s="8">
        <f t="shared" si="81"/>
        <v>72</v>
      </c>
      <c r="G853" s="8">
        <f t="shared" si="80"/>
        <v>720</v>
      </c>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v>72</v>
      </c>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row>
    <row r="854" spans="1:148" ht="45" hidden="1" x14ac:dyDescent="0.25">
      <c r="A854" s="5" t="s">
        <v>1420</v>
      </c>
      <c r="B854" s="6" t="s">
        <v>1421</v>
      </c>
      <c r="C854" s="6" t="s">
        <v>1434</v>
      </c>
      <c r="D854" s="7">
        <v>46266</v>
      </c>
      <c r="E854" s="5">
        <v>396</v>
      </c>
      <c r="F854" s="8">
        <f t="shared" si="81"/>
        <v>404</v>
      </c>
      <c r="G854" s="8">
        <f t="shared" si="80"/>
        <v>-8</v>
      </c>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v>8</v>
      </c>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v>396</v>
      </c>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row>
    <row r="855" spans="1:148" ht="45" hidden="1" x14ac:dyDescent="0.25">
      <c r="A855" s="5" t="s">
        <v>1420</v>
      </c>
      <c r="B855" s="6" t="s">
        <v>1421</v>
      </c>
      <c r="C855" s="6" t="s">
        <v>1435</v>
      </c>
      <c r="D855" s="7">
        <v>46204</v>
      </c>
      <c r="E855" s="5">
        <v>792</v>
      </c>
      <c r="F855" s="8">
        <f t="shared" si="81"/>
        <v>396</v>
      </c>
      <c r="G855" s="8">
        <f t="shared" si="80"/>
        <v>396</v>
      </c>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v>396</v>
      </c>
      <c r="EM855" s="8"/>
      <c r="EN855" s="8"/>
      <c r="EO855" s="8"/>
      <c r="EP855" s="8"/>
      <c r="EQ855" s="8"/>
      <c r="ER855" s="8"/>
    </row>
    <row r="856" spans="1:148" ht="45" hidden="1" x14ac:dyDescent="0.25">
      <c r="A856" s="5" t="s">
        <v>1420</v>
      </c>
      <c r="B856" s="6" t="s">
        <v>1421</v>
      </c>
      <c r="C856" s="6" t="s">
        <v>1436</v>
      </c>
      <c r="D856" s="7">
        <v>46235</v>
      </c>
      <c r="E856" s="5">
        <v>396</v>
      </c>
      <c r="F856" s="8">
        <f t="shared" si="81"/>
        <v>4</v>
      </c>
      <c r="G856" s="8">
        <f t="shared" si="80"/>
        <v>392</v>
      </c>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v>4</v>
      </c>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row>
    <row r="857" spans="1:148" ht="45" hidden="1" x14ac:dyDescent="0.25">
      <c r="A857" s="5" t="s">
        <v>1420</v>
      </c>
      <c r="B857" s="6" t="s">
        <v>1421</v>
      </c>
      <c r="C857" s="6" t="s">
        <v>1437</v>
      </c>
      <c r="D857" s="7">
        <v>46204</v>
      </c>
      <c r="E857" s="5">
        <v>396</v>
      </c>
      <c r="F857" s="8">
        <f t="shared" si="81"/>
        <v>0</v>
      </c>
      <c r="G857" s="8">
        <f t="shared" si="80"/>
        <v>396</v>
      </c>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row>
    <row r="858" spans="1:148" ht="45" hidden="1" x14ac:dyDescent="0.25">
      <c r="A858" s="5" t="s">
        <v>1420</v>
      </c>
      <c r="B858" s="6" t="s">
        <v>1421</v>
      </c>
      <c r="C858" s="6" t="s">
        <v>1438</v>
      </c>
      <c r="D858" s="7">
        <v>46266</v>
      </c>
      <c r="E858" s="5">
        <v>396</v>
      </c>
      <c r="F858" s="8">
        <f t="shared" si="81"/>
        <v>0</v>
      </c>
      <c r="G858" s="8">
        <f t="shared" si="80"/>
        <v>396</v>
      </c>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row>
    <row r="859" spans="1:148" ht="45" hidden="1" x14ac:dyDescent="0.25">
      <c r="A859" s="5" t="s">
        <v>1420</v>
      </c>
      <c r="B859" s="6" t="s">
        <v>1421</v>
      </c>
      <c r="C859" s="6" t="s">
        <v>1439</v>
      </c>
      <c r="D859" s="7">
        <v>46054</v>
      </c>
      <c r="E859" s="5">
        <v>396</v>
      </c>
      <c r="F859" s="8">
        <f t="shared" si="81"/>
        <v>0</v>
      </c>
      <c r="G859" s="8">
        <f t="shared" si="80"/>
        <v>396</v>
      </c>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row>
    <row r="860" spans="1:148" ht="45" hidden="1" x14ac:dyDescent="0.25">
      <c r="A860" s="5" t="s">
        <v>1420</v>
      </c>
      <c r="B860" s="6" t="s">
        <v>1421</v>
      </c>
      <c r="C860" s="6" t="s">
        <v>1440</v>
      </c>
      <c r="D860" s="7">
        <v>46204</v>
      </c>
      <c r="E860" s="5">
        <v>792</v>
      </c>
      <c r="F860" s="8">
        <f t="shared" si="81"/>
        <v>0</v>
      </c>
      <c r="G860" s="8">
        <f t="shared" si="80"/>
        <v>792</v>
      </c>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row>
    <row r="861" spans="1:148" ht="45" hidden="1" x14ac:dyDescent="0.25">
      <c r="A861" s="5" t="s">
        <v>1420</v>
      </c>
      <c r="B861" s="6" t="s">
        <v>1421</v>
      </c>
      <c r="C861" s="6" t="s">
        <v>1441</v>
      </c>
      <c r="D861" s="7">
        <v>46266</v>
      </c>
      <c r="E861" s="5">
        <v>792</v>
      </c>
      <c r="F861" s="8">
        <f t="shared" si="81"/>
        <v>312</v>
      </c>
      <c r="G861" s="8">
        <f t="shared" si="80"/>
        <v>480</v>
      </c>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v>12</v>
      </c>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v>300</v>
      </c>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row>
    <row r="862" spans="1:148" ht="45" hidden="1" x14ac:dyDescent="0.25">
      <c r="A862" s="5" t="s">
        <v>1420</v>
      </c>
      <c r="B862" s="6" t="s">
        <v>1421</v>
      </c>
      <c r="C862" s="6" t="s">
        <v>1442</v>
      </c>
      <c r="D862" s="7">
        <v>46266</v>
      </c>
      <c r="E862" s="5">
        <v>1980</v>
      </c>
      <c r="F862" s="8">
        <f t="shared" si="81"/>
        <v>1128</v>
      </c>
      <c r="G862" s="8">
        <f t="shared" si="80"/>
        <v>852</v>
      </c>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v>30</v>
      </c>
      <c r="BU862" s="8">
        <v>18</v>
      </c>
      <c r="BV862" s="8"/>
      <c r="BW862" s="8">
        <v>792</v>
      </c>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v>288</v>
      </c>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row>
    <row r="863" spans="1:148" ht="45" hidden="1" x14ac:dyDescent="0.25">
      <c r="A863" s="5" t="s">
        <v>1420</v>
      </c>
      <c r="B863" s="6" t="s">
        <v>1421</v>
      </c>
      <c r="C863" s="6" t="s">
        <v>1443</v>
      </c>
      <c r="D863" s="7">
        <v>46204</v>
      </c>
      <c r="E863" s="5">
        <v>3168</v>
      </c>
      <c r="F863" s="8">
        <f t="shared" si="81"/>
        <v>1092</v>
      </c>
      <c r="G863" s="8">
        <f t="shared" si="80"/>
        <v>2076</v>
      </c>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v>792</v>
      </c>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v>300</v>
      </c>
      <c r="EQ863" s="8"/>
      <c r="ER863" s="8"/>
    </row>
    <row r="864" spans="1:148" ht="30" hidden="1" x14ac:dyDescent="0.25">
      <c r="A864" s="5" t="s">
        <v>639</v>
      </c>
      <c r="B864" s="6" t="s">
        <v>640</v>
      </c>
      <c r="C864" s="6" t="s">
        <v>1444</v>
      </c>
      <c r="D864" s="7">
        <v>46143</v>
      </c>
      <c r="E864" s="5">
        <v>1994</v>
      </c>
      <c r="F864" s="8">
        <f t="shared" si="81"/>
        <v>0</v>
      </c>
      <c r="G864" s="8">
        <f t="shared" si="80"/>
        <v>1994</v>
      </c>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row>
    <row r="865" spans="1:148" hidden="1" x14ac:dyDescent="0.25">
      <c r="A865" s="5" t="s">
        <v>1445</v>
      </c>
      <c r="B865" s="6" t="s">
        <v>1446</v>
      </c>
      <c r="C865" s="6" t="s">
        <v>2706</v>
      </c>
      <c r="D865" s="7">
        <v>46204</v>
      </c>
      <c r="E865" s="5">
        <v>192</v>
      </c>
      <c r="F865" s="8">
        <f t="shared" si="81"/>
        <v>80</v>
      </c>
      <c r="G865" s="8">
        <f t="shared" si="80"/>
        <v>112</v>
      </c>
      <c r="H865" s="8"/>
      <c r="I865" s="8"/>
      <c r="J865" s="8"/>
      <c r="K865" s="8"/>
      <c r="L865" s="8"/>
      <c r="M865" s="8"/>
      <c r="N865" s="8">
        <v>50</v>
      </c>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v>5</v>
      </c>
      <c r="DB865" s="8"/>
      <c r="DC865" s="8"/>
      <c r="DD865" s="8"/>
      <c r="DE865" s="8"/>
      <c r="DF865" s="8"/>
      <c r="DG865" s="8"/>
      <c r="DH865" s="8"/>
      <c r="DI865" s="8"/>
      <c r="DJ865" s="8">
        <v>25</v>
      </c>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row>
    <row r="866" spans="1:148" ht="45" hidden="1" x14ac:dyDescent="0.25">
      <c r="A866" s="5" t="s">
        <v>1447</v>
      </c>
      <c r="B866" s="6" t="s">
        <v>1448</v>
      </c>
      <c r="C866" s="6" t="s">
        <v>1449</v>
      </c>
      <c r="D866" s="7">
        <v>46143</v>
      </c>
      <c r="E866" s="5">
        <v>106</v>
      </c>
      <c r="F866" s="8">
        <f t="shared" si="81"/>
        <v>0</v>
      </c>
      <c r="G866" s="8">
        <f t="shared" si="80"/>
        <v>106</v>
      </c>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row>
    <row r="867" spans="1:148" ht="30" hidden="1" x14ac:dyDescent="0.25">
      <c r="A867" s="5" t="s">
        <v>636</v>
      </c>
      <c r="B867" s="6" t="s">
        <v>637</v>
      </c>
      <c r="C867" s="6" t="s">
        <v>1450</v>
      </c>
      <c r="D867" s="7">
        <v>46204</v>
      </c>
      <c r="E867" s="5">
        <v>30</v>
      </c>
      <c r="F867" s="8">
        <f t="shared" si="81"/>
        <v>0</v>
      </c>
      <c r="G867" s="8">
        <f t="shared" si="80"/>
        <v>30</v>
      </c>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row>
    <row r="868" spans="1:148" ht="45" hidden="1" x14ac:dyDescent="0.25">
      <c r="A868" s="5" t="s">
        <v>1451</v>
      </c>
      <c r="B868" s="6" t="s">
        <v>1452</v>
      </c>
      <c r="C868" s="6" t="s">
        <v>1453</v>
      </c>
      <c r="D868" s="7">
        <v>47239</v>
      </c>
      <c r="E868" s="5">
        <v>122</v>
      </c>
      <c r="F868" s="8">
        <f t="shared" si="81"/>
        <v>0</v>
      </c>
      <c r="G868" s="8">
        <f t="shared" si="80"/>
        <v>122</v>
      </c>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row>
    <row r="869" spans="1:148" ht="30" hidden="1" x14ac:dyDescent="0.25">
      <c r="A869" s="5" t="s">
        <v>1454</v>
      </c>
      <c r="B869" s="6" t="s">
        <v>1455</v>
      </c>
      <c r="C869" s="6" t="s">
        <v>1456</v>
      </c>
      <c r="D869" s="7">
        <v>46235</v>
      </c>
      <c r="E869" s="5">
        <v>130</v>
      </c>
      <c r="F869" s="8">
        <f t="shared" si="81"/>
        <v>12</v>
      </c>
      <c r="G869" s="8">
        <f t="shared" si="80"/>
        <v>118</v>
      </c>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v>10</v>
      </c>
      <c r="DP869" s="8"/>
      <c r="DQ869" s="8"/>
      <c r="DR869" s="8"/>
      <c r="DS869" s="8"/>
      <c r="DT869" s="8"/>
      <c r="DU869" s="8"/>
      <c r="DV869" s="8"/>
      <c r="DW869" s="8"/>
      <c r="DX869" s="8"/>
      <c r="DY869" s="8"/>
      <c r="DZ869" s="8"/>
      <c r="EA869" s="8"/>
      <c r="EB869" s="8"/>
      <c r="EC869" s="8"/>
      <c r="ED869" s="8"/>
      <c r="EE869" s="8"/>
      <c r="EF869" s="8"/>
      <c r="EG869" s="8"/>
      <c r="EH869" s="8"/>
      <c r="EI869" s="8"/>
      <c r="EJ869" s="8"/>
      <c r="EK869" s="8"/>
      <c r="EL869" s="8">
        <v>1</v>
      </c>
      <c r="EM869" s="8"/>
      <c r="EN869" s="8"/>
      <c r="EO869" s="8"/>
      <c r="EP869" s="8">
        <v>1</v>
      </c>
      <c r="EQ869" s="8"/>
      <c r="ER869" s="8"/>
    </row>
    <row r="870" spans="1:148" ht="45" hidden="1" x14ac:dyDescent="0.25">
      <c r="A870" s="5" t="s">
        <v>1457</v>
      </c>
      <c r="B870" s="6" t="s">
        <v>1458</v>
      </c>
      <c r="C870" s="6" t="s">
        <v>1459</v>
      </c>
      <c r="D870" s="7">
        <v>46235</v>
      </c>
      <c r="E870" s="5">
        <v>68</v>
      </c>
      <c r="F870" s="8">
        <f t="shared" si="81"/>
        <v>0</v>
      </c>
      <c r="G870" s="8">
        <f t="shared" si="80"/>
        <v>68</v>
      </c>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row>
    <row r="871" spans="1:148" ht="45" hidden="1" x14ac:dyDescent="0.25">
      <c r="A871" s="5" t="s">
        <v>1460</v>
      </c>
      <c r="B871" s="6" t="s">
        <v>1461</v>
      </c>
      <c r="C871" s="6" t="s">
        <v>1462</v>
      </c>
      <c r="D871" s="7">
        <v>46023</v>
      </c>
      <c r="E871" s="5">
        <v>66</v>
      </c>
      <c r="F871" s="8">
        <f t="shared" si="81"/>
        <v>1</v>
      </c>
      <c r="G871" s="8">
        <f t="shared" si="80"/>
        <v>65</v>
      </c>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v>1</v>
      </c>
      <c r="EQ871" s="8"/>
      <c r="ER871" s="8"/>
    </row>
    <row r="872" spans="1:148" ht="30" hidden="1" x14ac:dyDescent="0.25">
      <c r="A872" s="5" t="s">
        <v>1463</v>
      </c>
      <c r="B872" s="6" t="s">
        <v>1464</v>
      </c>
      <c r="C872" s="6" t="s">
        <v>1465</v>
      </c>
      <c r="D872" s="7">
        <v>46143</v>
      </c>
      <c r="E872" s="5">
        <v>384</v>
      </c>
      <c r="F872" s="8">
        <f t="shared" si="81"/>
        <v>25</v>
      </c>
      <c r="G872" s="8">
        <f t="shared" ref="G872:G934" si="82">E872-F872</f>
        <v>359</v>
      </c>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v>20</v>
      </c>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v>5</v>
      </c>
      <c r="EQ872" s="8"/>
      <c r="ER872" s="8"/>
    </row>
    <row r="873" spans="1:148" ht="30" hidden="1" x14ac:dyDescent="0.25">
      <c r="A873" s="5" t="s">
        <v>1466</v>
      </c>
      <c r="B873" s="6" t="s">
        <v>1467</v>
      </c>
      <c r="C873" s="6" t="s">
        <v>1468</v>
      </c>
      <c r="D873" s="7">
        <v>46174</v>
      </c>
      <c r="E873" s="5">
        <v>160</v>
      </c>
      <c r="F873" s="8">
        <f t="shared" si="81"/>
        <v>7</v>
      </c>
      <c r="G873" s="8">
        <f t="shared" si="82"/>
        <v>153</v>
      </c>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v>7</v>
      </c>
      <c r="EQ873" s="8"/>
      <c r="ER873" s="8"/>
    </row>
    <row r="874" spans="1:148" ht="30" hidden="1" x14ac:dyDescent="0.25">
      <c r="A874" s="5" t="s">
        <v>1469</v>
      </c>
      <c r="B874" s="6" t="s">
        <v>1470</v>
      </c>
      <c r="C874" s="6" t="s">
        <v>1471</v>
      </c>
      <c r="D874" s="7">
        <v>46174</v>
      </c>
      <c r="E874" s="5">
        <v>1796</v>
      </c>
      <c r="F874" s="8">
        <f t="shared" si="81"/>
        <v>967</v>
      </c>
      <c r="G874" s="8">
        <f t="shared" si="82"/>
        <v>829</v>
      </c>
      <c r="H874" s="8"/>
      <c r="I874" s="8"/>
      <c r="J874" s="8"/>
      <c r="K874" s="8"/>
      <c r="L874" s="8"/>
      <c r="M874" s="8"/>
      <c r="N874" s="8"/>
      <c r="O874" s="8"/>
      <c r="P874" s="8">
        <v>1</v>
      </c>
      <c r="Q874" s="8"/>
      <c r="R874" s="8"/>
      <c r="S874" s="8"/>
      <c r="T874" s="8"/>
      <c r="U874" s="8"/>
      <c r="V874" s="8"/>
      <c r="W874" s="8"/>
      <c r="X874" s="8"/>
      <c r="Y874" s="8"/>
      <c r="Z874" s="8"/>
      <c r="AA874" s="8">
        <v>5</v>
      </c>
      <c r="AB874" s="8"/>
      <c r="AC874" s="8">
        <v>10</v>
      </c>
      <c r="AD874" s="8"/>
      <c r="AE874" s="8">
        <v>5</v>
      </c>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v>10</v>
      </c>
      <c r="BG874" s="8"/>
      <c r="BH874" s="8"/>
      <c r="BI874" s="8"/>
      <c r="BJ874" s="8"/>
      <c r="BK874" s="8"/>
      <c r="BL874" s="8"/>
      <c r="BM874" s="8"/>
      <c r="BN874" s="8"/>
      <c r="BO874" s="8"/>
      <c r="BP874" s="8"/>
      <c r="BQ874" s="8"/>
      <c r="BR874" s="8"/>
      <c r="BS874" s="8"/>
      <c r="BT874" s="8">
        <v>50</v>
      </c>
      <c r="BU874" s="8">
        <v>50</v>
      </c>
      <c r="BV874" s="8"/>
      <c r="BW874" s="8"/>
      <c r="BX874" s="8"/>
      <c r="BY874" s="8"/>
      <c r="BZ874" s="8"/>
      <c r="CA874" s="8"/>
      <c r="CB874" s="8">
        <v>1</v>
      </c>
      <c r="CC874" s="8"/>
      <c r="CD874" s="8"/>
      <c r="CE874" s="8"/>
      <c r="CF874" s="8"/>
      <c r="CG874" s="8"/>
      <c r="CH874" s="8"/>
      <c r="CI874" s="8"/>
      <c r="CJ874" s="8"/>
      <c r="CK874" s="8"/>
      <c r="CL874" s="8"/>
      <c r="CM874" s="8"/>
      <c r="CN874" s="8"/>
      <c r="CO874" s="8">
        <v>20</v>
      </c>
      <c r="CP874" s="8"/>
      <c r="CQ874" s="8"/>
      <c r="CR874" s="8">
        <v>25</v>
      </c>
      <c r="CS874" s="8"/>
      <c r="CT874" s="8"/>
      <c r="CU874" s="8"/>
      <c r="CV874" s="8"/>
      <c r="CW874" s="8"/>
      <c r="CX874" s="8"/>
      <c r="CY874" s="8"/>
      <c r="CZ874" s="8"/>
      <c r="DA874" s="8"/>
      <c r="DB874" s="8">
        <v>80</v>
      </c>
      <c r="DC874" s="8"/>
      <c r="DD874" s="8"/>
      <c r="DE874" s="8"/>
      <c r="DF874" s="8"/>
      <c r="DG874" s="8"/>
      <c r="DH874" s="8"/>
      <c r="DI874" s="8"/>
      <c r="DJ874" s="8"/>
      <c r="DK874" s="8"/>
      <c r="DL874" s="8"/>
      <c r="DM874" s="8"/>
      <c r="DN874" s="8"/>
      <c r="DO874" s="8"/>
      <c r="DP874" s="8"/>
      <c r="DQ874" s="8">
        <v>30</v>
      </c>
      <c r="DR874" s="8"/>
      <c r="DS874" s="8"/>
      <c r="DT874" s="8"/>
      <c r="DU874" s="8"/>
      <c r="DV874" s="8">
        <v>200</v>
      </c>
      <c r="DW874" s="8"/>
      <c r="DX874" s="8">
        <v>200</v>
      </c>
      <c r="DY874" s="8"/>
      <c r="DZ874" s="8"/>
      <c r="EA874" s="8"/>
      <c r="EB874" s="8"/>
      <c r="EC874" s="8"/>
      <c r="ED874" s="8"/>
      <c r="EE874" s="8"/>
      <c r="EF874" s="8"/>
      <c r="EG874" s="8"/>
      <c r="EH874" s="8"/>
      <c r="EI874" s="8"/>
      <c r="EJ874" s="8"/>
      <c r="EK874" s="8"/>
      <c r="EL874" s="8">
        <v>180</v>
      </c>
      <c r="EM874" s="8"/>
      <c r="EN874" s="8"/>
      <c r="EO874" s="8"/>
      <c r="EP874" s="8">
        <v>100</v>
      </c>
      <c r="EQ874" s="8"/>
      <c r="ER874" s="8"/>
    </row>
    <row r="875" spans="1:148" ht="30" hidden="1" x14ac:dyDescent="0.25">
      <c r="A875" s="5" t="s">
        <v>1472</v>
      </c>
      <c r="B875" s="6" t="s">
        <v>1473</v>
      </c>
      <c r="C875" s="6" t="s">
        <v>2698</v>
      </c>
      <c r="D875" s="7">
        <v>46204</v>
      </c>
      <c r="E875" s="5">
        <v>386</v>
      </c>
      <c r="F875" s="8">
        <f t="shared" si="81"/>
        <v>145</v>
      </c>
      <c r="G875" s="8">
        <f t="shared" si="82"/>
        <v>241</v>
      </c>
      <c r="H875" s="8"/>
      <c r="I875" s="8"/>
      <c r="J875" s="8"/>
      <c r="K875" s="8">
        <v>70</v>
      </c>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v>55</v>
      </c>
      <c r="EB875" s="8"/>
      <c r="EC875" s="8"/>
      <c r="ED875" s="8"/>
      <c r="EE875" s="8"/>
      <c r="EF875" s="8"/>
      <c r="EG875" s="8"/>
      <c r="EH875" s="8"/>
      <c r="EI875" s="8"/>
      <c r="EJ875" s="8"/>
      <c r="EK875" s="8"/>
      <c r="EL875" s="8"/>
      <c r="EM875" s="8"/>
      <c r="EN875" s="8"/>
      <c r="EO875" s="8"/>
      <c r="EP875" s="8">
        <v>20</v>
      </c>
      <c r="EQ875" s="8"/>
      <c r="ER875" s="8"/>
    </row>
    <row r="876" spans="1:148" ht="45" hidden="1" x14ac:dyDescent="0.25">
      <c r="A876" s="5" t="s">
        <v>587</v>
      </c>
      <c r="B876" s="6" t="s">
        <v>588</v>
      </c>
      <c r="C876" s="6" t="s">
        <v>1474</v>
      </c>
      <c r="D876" s="7">
        <v>45931</v>
      </c>
      <c r="E876" s="5">
        <v>728</v>
      </c>
      <c r="F876" s="8">
        <f t="shared" si="81"/>
        <v>142</v>
      </c>
      <c r="G876" s="8">
        <f t="shared" si="82"/>
        <v>586</v>
      </c>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v>2</v>
      </c>
      <c r="DP876" s="8"/>
      <c r="DQ876" s="8"/>
      <c r="DR876" s="8"/>
      <c r="DS876" s="8"/>
      <c r="DT876" s="8"/>
      <c r="DU876" s="8"/>
      <c r="DV876" s="8">
        <v>40</v>
      </c>
      <c r="DW876" s="8"/>
      <c r="DX876" s="8"/>
      <c r="DY876" s="8"/>
      <c r="DZ876" s="8"/>
      <c r="EA876" s="8"/>
      <c r="EB876" s="8"/>
      <c r="EC876" s="8"/>
      <c r="ED876" s="8"/>
      <c r="EE876" s="8"/>
      <c r="EF876" s="8"/>
      <c r="EG876" s="8"/>
      <c r="EH876" s="8"/>
      <c r="EI876" s="8"/>
      <c r="EJ876" s="8"/>
      <c r="EK876" s="8"/>
      <c r="EL876" s="8">
        <v>80</v>
      </c>
      <c r="EM876" s="8"/>
      <c r="EN876" s="8"/>
      <c r="EO876" s="8"/>
      <c r="EP876" s="8">
        <v>20</v>
      </c>
      <c r="EQ876" s="8"/>
      <c r="ER876" s="8"/>
    </row>
    <row r="877" spans="1:148" ht="30" hidden="1" x14ac:dyDescent="0.25">
      <c r="A877" s="5" t="s">
        <v>1475</v>
      </c>
      <c r="B877" s="6" t="s">
        <v>1476</v>
      </c>
      <c r="C877" s="6" t="s">
        <v>1477</v>
      </c>
      <c r="D877" s="7">
        <v>46023</v>
      </c>
      <c r="E877" s="5">
        <v>560</v>
      </c>
      <c r="F877" s="8">
        <f t="shared" si="81"/>
        <v>38</v>
      </c>
      <c r="G877" s="8">
        <f t="shared" si="82"/>
        <v>522</v>
      </c>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v>3</v>
      </c>
      <c r="DB877" s="8"/>
      <c r="DC877" s="8"/>
      <c r="DD877" s="8"/>
      <c r="DE877" s="8"/>
      <c r="DF877" s="8"/>
      <c r="DG877" s="8"/>
      <c r="DH877" s="8"/>
      <c r="DI877" s="8"/>
      <c r="DJ877" s="8"/>
      <c r="DK877" s="8"/>
      <c r="DL877" s="8"/>
      <c r="DM877" s="8"/>
      <c r="DN877" s="8"/>
      <c r="DO877" s="8">
        <v>30</v>
      </c>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v>5</v>
      </c>
      <c r="EQ877" s="8"/>
      <c r="ER877" s="8"/>
    </row>
    <row r="878" spans="1:148" ht="45" hidden="1" x14ac:dyDescent="0.25">
      <c r="A878" s="5" t="s">
        <v>1478</v>
      </c>
      <c r="B878" s="6" t="s">
        <v>1479</v>
      </c>
      <c r="C878" s="6" t="s">
        <v>1480</v>
      </c>
      <c r="D878" s="7">
        <v>46174</v>
      </c>
      <c r="E878" s="5">
        <v>5682</v>
      </c>
      <c r="F878" s="8">
        <f t="shared" si="81"/>
        <v>250</v>
      </c>
      <c r="G878" s="8">
        <f t="shared" si="82"/>
        <v>5432</v>
      </c>
      <c r="H878" s="8"/>
      <c r="I878" s="8"/>
      <c r="J878" s="8"/>
      <c r="K878" s="8"/>
      <c r="L878" s="8"/>
      <c r="M878" s="8"/>
      <c r="N878" s="8"/>
      <c r="O878" s="8"/>
      <c r="P878" s="8">
        <v>10</v>
      </c>
      <c r="Q878" s="8"/>
      <c r="R878" s="8"/>
      <c r="S878" s="8"/>
      <c r="T878" s="8"/>
      <c r="U878" s="8"/>
      <c r="V878" s="8"/>
      <c r="W878" s="8">
        <v>20</v>
      </c>
      <c r="X878" s="8"/>
      <c r="Y878" s="8"/>
      <c r="Z878" s="8"/>
      <c r="AA878" s="8"/>
      <c r="AB878" s="8"/>
      <c r="AC878" s="8"/>
      <c r="AD878" s="8"/>
      <c r="AE878" s="8"/>
      <c r="AF878" s="8"/>
      <c r="AG878" s="8"/>
      <c r="AH878" s="8"/>
      <c r="AI878" s="8"/>
      <c r="AJ878" s="8"/>
      <c r="AK878" s="8"/>
      <c r="AL878" s="8"/>
      <c r="AM878" s="8"/>
      <c r="AN878" s="8"/>
      <c r="AO878" s="8"/>
      <c r="AP878" s="8"/>
      <c r="AQ878" s="8"/>
      <c r="AR878" s="8"/>
      <c r="AS878" s="8">
        <v>30</v>
      </c>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v>10</v>
      </c>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v>30</v>
      </c>
      <c r="DC878" s="8"/>
      <c r="DD878" s="8"/>
      <c r="DE878" s="8"/>
      <c r="DF878" s="8"/>
      <c r="DG878" s="8"/>
      <c r="DH878" s="8"/>
      <c r="DI878" s="8"/>
      <c r="DJ878" s="8"/>
      <c r="DK878" s="8"/>
      <c r="DL878" s="8"/>
      <c r="DM878" s="8"/>
      <c r="DN878" s="8"/>
      <c r="DO878" s="8"/>
      <c r="DP878" s="8"/>
      <c r="DQ878" s="8">
        <v>100</v>
      </c>
      <c r="DR878" s="8"/>
      <c r="DS878" s="8"/>
      <c r="DT878" s="8"/>
      <c r="DU878" s="8"/>
      <c r="DV878" s="8"/>
      <c r="DW878" s="8"/>
      <c r="DX878" s="8"/>
      <c r="DY878" s="8"/>
      <c r="DZ878" s="8"/>
      <c r="EA878" s="8">
        <v>50</v>
      </c>
      <c r="EB878" s="8"/>
      <c r="EC878" s="8"/>
      <c r="ED878" s="8"/>
      <c r="EE878" s="8"/>
      <c r="EF878" s="8"/>
      <c r="EG878" s="8"/>
      <c r="EH878" s="8"/>
      <c r="EI878" s="8"/>
      <c r="EJ878" s="8"/>
      <c r="EK878" s="8"/>
      <c r="EL878" s="8"/>
      <c r="EM878" s="8"/>
      <c r="EN878" s="8"/>
      <c r="EO878" s="8"/>
      <c r="EP878" s="8"/>
      <c r="EQ878" s="8"/>
      <c r="ER878" s="8"/>
    </row>
    <row r="879" spans="1:148" ht="30" hidden="1" x14ac:dyDescent="0.25">
      <c r="A879" s="5" t="s">
        <v>1481</v>
      </c>
      <c r="B879" s="6" t="s">
        <v>1482</v>
      </c>
      <c r="C879" s="6">
        <v>16457</v>
      </c>
      <c r="D879" s="7">
        <v>46235</v>
      </c>
      <c r="E879" s="5">
        <v>3122</v>
      </c>
      <c r="F879" s="8">
        <f t="shared" si="81"/>
        <v>135</v>
      </c>
      <c r="G879" s="8">
        <f t="shared" si="82"/>
        <v>2987</v>
      </c>
      <c r="H879" s="8"/>
      <c r="I879" s="8"/>
      <c r="J879" s="8"/>
      <c r="K879" s="8"/>
      <c r="L879" s="8"/>
      <c r="M879" s="8"/>
      <c r="N879" s="8"/>
      <c r="O879" s="8"/>
      <c r="P879" s="8"/>
      <c r="Q879" s="8"/>
      <c r="R879" s="8"/>
      <c r="S879" s="8">
        <v>60</v>
      </c>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v>20</v>
      </c>
      <c r="AT879" s="8"/>
      <c r="AU879" s="8"/>
      <c r="AV879" s="8"/>
      <c r="AW879" s="8"/>
      <c r="AX879" s="8"/>
      <c r="AY879" s="8"/>
      <c r="AZ879" s="8"/>
      <c r="BA879" s="8"/>
      <c r="BB879" s="8"/>
      <c r="BC879" s="8"/>
      <c r="BD879" s="8"/>
      <c r="BE879" s="8"/>
      <c r="BF879" s="8"/>
      <c r="BG879" s="8"/>
      <c r="BH879" s="8">
        <v>20</v>
      </c>
      <c r="BI879" s="8"/>
      <c r="BJ879" s="8"/>
      <c r="BK879" s="8"/>
      <c r="BL879" s="8"/>
      <c r="BM879" s="8"/>
      <c r="BN879" s="8"/>
      <c r="BO879" s="8"/>
      <c r="BP879" s="8"/>
      <c r="BQ879" s="8"/>
      <c r="BR879" s="8"/>
      <c r="BS879" s="8"/>
      <c r="BT879" s="8"/>
      <c r="BU879" s="8"/>
      <c r="BV879" s="8"/>
      <c r="BW879" s="8"/>
      <c r="BX879" s="8"/>
      <c r="BY879" s="8"/>
      <c r="BZ879" s="8"/>
      <c r="CA879" s="8"/>
      <c r="CB879" s="8">
        <v>15</v>
      </c>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v>10</v>
      </c>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v>10</v>
      </c>
      <c r="EQ879" s="8"/>
      <c r="ER879" s="8"/>
    </row>
    <row r="880" spans="1:148" ht="30" hidden="1" x14ac:dyDescent="0.25">
      <c r="A880" s="5" t="s">
        <v>1483</v>
      </c>
      <c r="B880" s="6" t="s">
        <v>1484</v>
      </c>
      <c r="C880" s="6">
        <v>241105</v>
      </c>
      <c r="D880" s="7">
        <v>46143</v>
      </c>
      <c r="E880" s="5">
        <v>60</v>
      </c>
      <c r="F880" s="8">
        <f t="shared" si="81"/>
        <v>60</v>
      </c>
      <c r="G880" s="8">
        <f t="shared" si="82"/>
        <v>0</v>
      </c>
      <c r="H880" s="8"/>
      <c r="I880" s="8"/>
      <c r="J880" s="8"/>
      <c r="K880" s="8"/>
      <c r="L880" s="8"/>
      <c r="M880" s="8"/>
      <c r="N880" s="8">
        <v>2</v>
      </c>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v>2</v>
      </c>
      <c r="CS880" s="8"/>
      <c r="CT880" s="8"/>
      <c r="CU880" s="8"/>
      <c r="CV880" s="8">
        <v>10</v>
      </c>
      <c r="CW880" s="8"/>
      <c r="CX880" s="8"/>
      <c r="CY880" s="8"/>
      <c r="CZ880" s="8"/>
      <c r="DA880" s="8"/>
      <c r="DB880" s="8"/>
      <c r="DC880" s="8"/>
      <c r="DD880" s="8"/>
      <c r="DE880" s="8"/>
      <c r="DF880" s="8"/>
      <c r="DG880" s="8"/>
      <c r="DH880" s="8"/>
      <c r="DI880" s="8"/>
      <c r="DJ880" s="8"/>
      <c r="DK880" s="8"/>
      <c r="DL880" s="8"/>
      <c r="DM880" s="8"/>
      <c r="DN880" s="8"/>
      <c r="DO880" s="8"/>
      <c r="DP880" s="8"/>
      <c r="DQ880" s="8">
        <v>20</v>
      </c>
      <c r="DR880" s="8"/>
      <c r="DS880" s="8"/>
      <c r="DT880" s="8"/>
      <c r="DU880" s="8"/>
      <c r="DV880" s="8"/>
      <c r="DW880" s="8"/>
      <c r="DX880" s="8"/>
      <c r="DY880" s="8"/>
      <c r="DZ880" s="8"/>
      <c r="EA880" s="8"/>
      <c r="EB880" s="8"/>
      <c r="EC880" s="8">
        <v>6</v>
      </c>
      <c r="ED880" s="8"/>
      <c r="EE880" s="8"/>
      <c r="EF880" s="8"/>
      <c r="EG880" s="8"/>
      <c r="EH880" s="8"/>
      <c r="EI880" s="8"/>
      <c r="EJ880" s="8"/>
      <c r="EK880" s="8"/>
      <c r="EL880" s="8"/>
      <c r="EM880" s="8"/>
      <c r="EN880" s="8"/>
      <c r="EO880" s="8"/>
      <c r="EP880" s="8">
        <v>20</v>
      </c>
      <c r="EQ880" s="8"/>
      <c r="ER880" s="8"/>
    </row>
    <row r="881" spans="1:148" hidden="1" x14ac:dyDescent="0.25">
      <c r="A881" s="5" t="s">
        <v>868</v>
      </c>
      <c r="B881" s="6" t="s">
        <v>869</v>
      </c>
      <c r="C881" s="6" t="s">
        <v>1485</v>
      </c>
      <c r="D881" s="7">
        <v>46082</v>
      </c>
      <c r="E881" s="5">
        <v>126</v>
      </c>
      <c r="F881" s="8">
        <f t="shared" si="81"/>
        <v>0</v>
      </c>
      <c r="G881" s="8">
        <f t="shared" si="82"/>
        <v>126</v>
      </c>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row>
    <row r="882" spans="1:148" ht="30" hidden="1" x14ac:dyDescent="0.25">
      <c r="A882" s="5" t="s">
        <v>1486</v>
      </c>
      <c r="B882" s="6" t="s">
        <v>1487</v>
      </c>
      <c r="C882" s="6">
        <v>418830</v>
      </c>
      <c r="D882" s="7">
        <v>46722</v>
      </c>
      <c r="E882" s="5">
        <v>106</v>
      </c>
      <c r="F882" s="8">
        <f t="shared" si="81"/>
        <v>14</v>
      </c>
      <c r="G882" s="8">
        <f t="shared" si="82"/>
        <v>92</v>
      </c>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v>14</v>
      </c>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row>
    <row r="883" spans="1:148" hidden="1" x14ac:dyDescent="0.25">
      <c r="A883" s="5" t="s">
        <v>1488</v>
      </c>
      <c r="B883" s="6" t="s">
        <v>1489</v>
      </c>
      <c r="C883" s="6">
        <v>5300524</v>
      </c>
      <c r="D883" s="7">
        <v>46143</v>
      </c>
      <c r="E883" s="5">
        <v>32</v>
      </c>
      <c r="F883" s="8">
        <f t="shared" si="81"/>
        <v>0</v>
      </c>
      <c r="G883" s="8">
        <f t="shared" si="82"/>
        <v>32</v>
      </c>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row>
    <row r="884" spans="1:148" ht="30" hidden="1" x14ac:dyDescent="0.25">
      <c r="A884" s="5" t="s">
        <v>1490</v>
      </c>
      <c r="B884" s="6" t="s">
        <v>1491</v>
      </c>
      <c r="C884" s="6">
        <v>3580724</v>
      </c>
      <c r="D884" s="7">
        <v>46204</v>
      </c>
      <c r="E884" s="5">
        <v>3400</v>
      </c>
      <c r="F884" s="8">
        <f t="shared" si="81"/>
        <v>275</v>
      </c>
      <c r="G884" s="8">
        <f t="shared" si="82"/>
        <v>3125</v>
      </c>
      <c r="H884" s="8"/>
      <c r="I884" s="8"/>
      <c r="J884" s="8"/>
      <c r="K884" s="8"/>
      <c r="L884" s="8"/>
      <c r="M884" s="8"/>
      <c r="N884" s="8"/>
      <c r="O884" s="8"/>
      <c r="P884" s="8"/>
      <c r="Q884" s="8"/>
      <c r="R884" s="8"/>
      <c r="S884" s="8">
        <v>20</v>
      </c>
      <c r="T884" s="8"/>
      <c r="U884" s="8"/>
      <c r="V884" s="8"/>
      <c r="W884" s="8"/>
      <c r="X884" s="8"/>
      <c r="Y884" s="8"/>
      <c r="Z884" s="8"/>
      <c r="AA884" s="8">
        <v>20</v>
      </c>
      <c r="AB884" s="8"/>
      <c r="AC884" s="8">
        <v>30</v>
      </c>
      <c r="AD884" s="8"/>
      <c r="AE884" s="8"/>
      <c r="AF884" s="8"/>
      <c r="AG884" s="8"/>
      <c r="AH884" s="8"/>
      <c r="AI884" s="8"/>
      <c r="AJ884" s="8"/>
      <c r="AK884" s="8"/>
      <c r="AL884" s="8"/>
      <c r="AM884" s="8"/>
      <c r="AN884" s="8"/>
      <c r="AO884" s="8"/>
      <c r="AP884" s="8"/>
      <c r="AQ884" s="8"/>
      <c r="AR884" s="8"/>
      <c r="AS884" s="8">
        <v>20</v>
      </c>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v>10</v>
      </c>
      <c r="CC884" s="8"/>
      <c r="CD884" s="8"/>
      <c r="CE884" s="8"/>
      <c r="CF884" s="8"/>
      <c r="CG884" s="8"/>
      <c r="CH884" s="8"/>
      <c r="CI884" s="8"/>
      <c r="CJ884" s="8"/>
      <c r="CK884" s="8"/>
      <c r="CL884" s="8"/>
      <c r="CM884" s="8"/>
      <c r="CN884" s="8"/>
      <c r="CO884" s="8"/>
      <c r="CP884" s="8"/>
      <c r="CQ884" s="8"/>
      <c r="CR884" s="8">
        <v>30</v>
      </c>
      <c r="CS884" s="8"/>
      <c r="CT884" s="8"/>
      <c r="CU884" s="8"/>
      <c r="CV884" s="8"/>
      <c r="CW884" s="8"/>
      <c r="CX884" s="8"/>
      <c r="CY884" s="8"/>
      <c r="CZ884" s="8"/>
      <c r="DA884" s="8"/>
      <c r="DB884" s="8">
        <v>30</v>
      </c>
      <c r="DC884" s="8"/>
      <c r="DD884" s="8"/>
      <c r="DE884" s="8"/>
      <c r="DF884" s="8"/>
      <c r="DG884" s="8"/>
      <c r="DH884" s="8"/>
      <c r="DI884" s="8"/>
      <c r="DJ884" s="8"/>
      <c r="DK884" s="8"/>
      <c r="DL884" s="8"/>
      <c r="DM884" s="8"/>
      <c r="DN884" s="8"/>
      <c r="DO884" s="8">
        <v>5</v>
      </c>
      <c r="DP884" s="8"/>
      <c r="DQ884" s="8">
        <v>50</v>
      </c>
      <c r="DR884" s="8"/>
      <c r="DS884" s="8"/>
      <c r="DT884" s="8"/>
      <c r="DU884" s="8"/>
      <c r="DV884" s="8">
        <v>30</v>
      </c>
      <c r="DW884" s="8"/>
      <c r="DX884" s="8"/>
      <c r="DY884" s="8"/>
      <c r="DZ884" s="8"/>
      <c r="EA884" s="8"/>
      <c r="EB884" s="8"/>
      <c r="EC884" s="8"/>
      <c r="ED884" s="8"/>
      <c r="EE884" s="8"/>
      <c r="EF884" s="8"/>
      <c r="EG884" s="8"/>
      <c r="EH884" s="8"/>
      <c r="EI884" s="8"/>
      <c r="EJ884" s="8"/>
      <c r="EK884" s="8"/>
      <c r="EL884" s="8"/>
      <c r="EM884" s="8"/>
      <c r="EN884" s="8"/>
      <c r="EO884" s="8"/>
      <c r="EP884" s="8">
        <v>30</v>
      </c>
      <c r="EQ884" s="8"/>
      <c r="ER884" s="8"/>
    </row>
    <row r="885" spans="1:148" ht="45" hidden="1" x14ac:dyDescent="0.25">
      <c r="A885" s="5" t="s">
        <v>1492</v>
      </c>
      <c r="B885" s="6" t="s">
        <v>1493</v>
      </c>
      <c r="C885" s="6" t="s">
        <v>1494</v>
      </c>
      <c r="D885" s="7">
        <v>46143</v>
      </c>
      <c r="E885" s="5">
        <v>2384</v>
      </c>
      <c r="F885" s="8">
        <f t="shared" si="81"/>
        <v>225</v>
      </c>
      <c r="G885" s="8">
        <f t="shared" si="82"/>
        <v>2159</v>
      </c>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v>120</v>
      </c>
      <c r="CP885" s="8"/>
      <c r="CQ885" s="8"/>
      <c r="CR885" s="8"/>
      <c r="CS885" s="8"/>
      <c r="CT885" s="8"/>
      <c r="CU885" s="8"/>
      <c r="CV885" s="8"/>
      <c r="CW885" s="8"/>
      <c r="CX885" s="8"/>
      <c r="CY885" s="8"/>
      <c r="CZ885" s="8"/>
      <c r="DA885" s="8">
        <v>5</v>
      </c>
      <c r="DB885" s="8"/>
      <c r="DC885" s="8"/>
      <c r="DD885" s="8"/>
      <c r="DE885" s="8"/>
      <c r="DF885" s="8"/>
      <c r="DG885" s="8"/>
      <c r="DH885" s="8"/>
      <c r="DI885" s="8"/>
      <c r="DJ885" s="8"/>
      <c r="DK885" s="8"/>
      <c r="DL885" s="8"/>
      <c r="DM885" s="8"/>
      <c r="DN885" s="8"/>
      <c r="DO885" s="8"/>
      <c r="DP885" s="8"/>
      <c r="DQ885" s="8"/>
      <c r="DR885" s="8"/>
      <c r="DS885" s="8"/>
      <c r="DT885" s="8"/>
      <c r="DU885" s="8"/>
      <c r="DV885" s="8"/>
      <c r="DW885" s="8"/>
      <c r="DX885" s="8">
        <v>100</v>
      </c>
      <c r="DY885" s="8"/>
      <c r="DZ885" s="8"/>
      <c r="EA885" s="8"/>
      <c r="EB885" s="8"/>
      <c r="EC885" s="8"/>
      <c r="ED885" s="8"/>
      <c r="EE885" s="8"/>
      <c r="EF885" s="8"/>
      <c r="EG885" s="8"/>
      <c r="EH885" s="8"/>
      <c r="EI885" s="8"/>
      <c r="EJ885" s="8"/>
      <c r="EK885" s="8"/>
      <c r="EL885" s="8"/>
      <c r="EM885" s="8"/>
      <c r="EN885" s="8"/>
      <c r="EO885" s="8"/>
      <c r="EP885" s="8"/>
      <c r="EQ885" s="8"/>
      <c r="ER885" s="8"/>
    </row>
    <row r="886" spans="1:148" ht="45" hidden="1" x14ac:dyDescent="0.25">
      <c r="A886" s="5" t="s">
        <v>1495</v>
      </c>
      <c r="B886" s="6" t="s">
        <v>1496</v>
      </c>
      <c r="C886" s="6" t="s">
        <v>1497</v>
      </c>
      <c r="D886" s="7">
        <v>46905</v>
      </c>
      <c r="E886" s="5">
        <v>13</v>
      </c>
      <c r="F886" s="8">
        <f t="shared" si="81"/>
        <v>0</v>
      </c>
      <c r="G886" s="8">
        <f t="shared" si="82"/>
        <v>13</v>
      </c>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row>
    <row r="887" spans="1:148" ht="45" hidden="1" x14ac:dyDescent="0.25">
      <c r="A887" s="5" t="s">
        <v>1498</v>
      </c>
      <c r="B887" s="6" t="s">
        <v>1499</v>
      </c>
      <c r="C887" s="6" t="s">
        <v>1500</v>
      </c>
      <c r="D887" s="7">
        <v>46174</v>
      </c>
      <c r="E887" s="5">
        <v>24</v>
      </c>
      <c r="F887" s="8">
        <f t="shared" si="81"/>
        <v>24</v>
      </c>
      <c r="G887" s="8">
        <f t="shared" si="82"/>
        <v>0</v>
      </c>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v>24</v>
      </c>
      <c r="EQ887" s="8"/>
      <c r="ER887" s="8"/>
    </row>
    <row r="888" spans="1:148" ht="60" hidden="1" x14ac:dyDescent="0.25">
      <c r="A888" s="5" t="s">
        <v>1422</v>
      </c>
      <c r="B888" s="6" t="s">
        <v>1423</v>
      </c>
      <c r="C888" s="6" t="s">
        <v>1501</v>
      </c>
      <c r="D888" s="7">
        <v>46113</v>
      </c>
      <c r="E888" s="5">
        <v>24</v>
      </c>
      <c r="F888" s="8">
        <f t="shared" si="81"/>
        <v>0</v>
      </c>
      <c r="G888" s="8">
        <f t="shared" si="82"/>
        <v>24</v>
      </c>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row>
    <row r="889" spans="1:148" ht="120" hidden="1" x14ac:dyDescent="0.25">
      <c r="A889" s="5" t="s">
        <v>1502</v>
      </c>
      <c r="B889" s="6" t="s">
        <v>1503</v>
      </c>
      <c r="C889" s="6" t="s">
        <v>1504</v>
      </c>
      <c r="D889" s="7">
        <v>46023</v>
      </c>
      <c r="E889" s="5">
        <v>263</v>
      </c>
      <c r="F889" s="8">
        <f t="shared" si="81"/>
        <v>0</v>
      </c>
      <c r="G889" s="8">
        <f t="shared" si="82"/>
        <v>263</v>
      </c>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row>
    <row r="890" spans="1:148" ht="120" hidden="1" x14ac:dyDescent="0.25">
      <c r="A890" s="5" t="s">
        <v>1502</v>
      </c>
      <c r="B890" s="6" t="s">
        <v>1503</v>
      </c>
      <c r="C890" s="6" t="s">
        <v>1505</v>
      </c>
      <c r="D890" s="7">
        <v>46082</v>
      </c>
      <c r="E890" s="5">
        <v>64</v>
      </c>
      <c r="F890" s="8">
        <f t="shared" si="81"/>
        <v>0</v>
      </c>
      <c r="G890" s="8">
        <f t="shared" si="82"/>
        <v>64</v>
      </c>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row>
    <row r="891" spans="1:148" ht="120" hidden="1" x14ac:dyDescent="0.25">
      <c r="A891" s="5" t="s">
        <v>1502</v>
      </c>
      <c r="B891" s="6" t="s">
        <v>1503</v>
      </c>
      <c r="C891" s="6" t="s">
        <v>1506</v>
      </c>
      <c r="D891" s="7">
        <v>46113</v>
      </c>
      <c r="E891" s="5">
        <v>5966</v>
      </c>
      <c r="F891" s="8">
        <f t="shared" si="81"/>
        <v>0</v>
      </c>
      <c r="G891" s="8">
        <f t="shared" si="82"/>
        <v>5966</v>
      </c>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row>
    <row r="892" spans="1:148" ht="30" hidden="1" x14ac:dyDescent="0.25">
      <c r="A892" s="5" t="s">
        <v>1507</v>
      </c>
      <c r="B892" s="6" t="s">
        <v>1508</v>
      </c>
      <c r="C892" s="6" t="s">
        <v>2681</v>
      </c>
      <c r="D892" s="7">
        <v>46204</v>
      </c>
      <c r="E892" s="5">
        <v>193</v>
      </c>
      <c r="F892" s="8">
        <f t="shared" si="81"/>
        <v>88</v>
      </c>
      <c r="G892" s="8">
        <f t="shared" si="82"/>
        <v>105</v>
      </c>
      <c r="H892" s="8"/>
      <c r="I892" s="8"/>
      <c r="J892" s="8"/>
      <c r="K892" s="8">
        <v>40</v>
      </c>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v>43</v>
      </c>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v>5</v>
      </c>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row>
    <row r="893" spans="1:148" ht="30" hidden="1" x14ac:dyDescent="0.25">
      <c r="A893" s="5" t="s">
        <v>1509</v>
      </c>
      <c r="B893" s="6" t="s">
        <v>1510</v>
      </c>
      <c r="C893" s="6">
        <v>2404033</v>
      </c>
      <c r="D893" s="7">
        <v>46113</v>
      </c>
      <c r="E893" s="5">
        <v>35</v>
      </c>
      <c r="F893" s="8">
        <f t="shared" si="81"/>
        <v>8</v>
      </c>
      <c r="G893" s="8">
        <f t="shared" si="82"/>
        <v>27</v>
      </c>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v>2</v>
      </c>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v>1</v>
      </c>
      <c r="CP893" s="8"/>
      <c r="CQ893" s="8"/>
      <c r="CR893" s="8"/>
      <c r="CS893" s="8"/>
      <c r="CT893" s="8"/>
      <c r="CU893" s="8"/>
      <c r="CV893" s="8"/>
      <c r="CW893" s="8"/>
      <c r="CX893" s="8"/>
      <c r="CY893" s="8"/>
      <c r="CZ893" s="8"/>
      <c r="DA893" s="8"/>
      <c r="DB893" s="8"/>
      <c r="DC893" s="8"/>
      <c r="DD893" s="8"/>
      <c r="DE893" s="8"/>
      <c r="DF893" s="8"/>
      <c r="DG893" s="8"/>
      <c r="DH893" s="8"/>
      <c r="DI893" s="8"/>
      <c r="DJ893" s="8">
        <v>1</v>
      </c>
      <c r="DK893" s="8"/>
      <c r="DL893" s="8"/>
      <c r="DM893" s="8"/>
      <c r="DN893" s="8"/>
      <c r="DO893" s="8"/>
      <c r="DP893" s="8"/>
      <c r="DQ893" s="8"/>
      <c r="DR893" s="8"/>
      <c r="DS893" s="8"/>
      <c r="DT893" s="8"/>
      <c r="DU893" s="8"/>
      <c r="DV893" s="8">
        <v>1</v>
      </c>
      <c r="DW893" s="8"/>
      <c r="DX893" s="8">
        <v>3</v>
      </c>
      <c r="DY893" s="8"/>
      <c r="DZ893" s="8"/>
      <c r="EA893" s="8"/>
      <c r="EB893" s="8"/>
      <c r="EC893" s="8"/>
      <c r="ED893" s="8"/>
      <c r="EE893" s="8"/>
      <c r="EF893" s="8"/>
      <c r="EG893" s="8"/>
      <c r="EH893" s="8"/>
      <c r="EI893" s="8"/>
      <c r="EJ893" s="8"/>
      <c r="EK893" s="8"/>
      <c r="EL893" s="8"/>
      <c r="EM893" s="8"/>
      <c r="EN893" s="8"/>
      <c r="EO893" s="8"/>
      <c r="EP893" s="8"/>
      <c r="EQ893" s="8"/>
      <c r="ER893" s="8"/>
    </row>
    <row r="894" spans="1:148" ht="30" hidden="1" x14ac:dyDescent="0.25">
      <c r="A894" s="5" t="s">
        <v>1511</v>
      </c>
      <c r="B894" s="6" t="s">
        <v>1512</v>
      </c>
      <c r="C894" s="6">
        <v>2310727</v>
      </c>
      <c r="D894" s="7">
        <v>45931</v>
      </c>
      <c r="E894" s="5">
        <v>1287</v>
      </c>
      <c r="F894" s="8">
        <f t="shared" si="81"/>
        <v>677</v>
      </c>
      <c r="G894" s="8">
        <f t="shared" si="82"/>
        <v>610</v>
      </c>
      <c r="H894" s="8"/>
      <c r="I894" s="8"/>
      <c r="J894" s="8"/>
      <c r="K894" s="8"/>
      <c r="L894" s="8"/>
      <c r="M894" s="8"/>
      <c r="N894" s="8"/>
      <c r="O894" s="8"/>
      <c r="P894" s="8"/>
      <c r="Q894" s="8"/>
      <c r="R894" s="8"/>
      <c r="S894" s="8">
        <v>10</v>
      </c>
      <c r="T894" s="8"/>
      <c r="U894" s="8"/>
      <c r="V894" s="8"/>
      <c r="W894" s="8">
        <v>4</v>
      </c>
      <c r="X894" s="8"/>
      <c r="Y894" s="8"/>
      <c r="Z894" s="8"/>
      <c r="AA894" s="8">
        <v>5</v>
      </c>
      <c r="AB894" s="8"/>
      <c r="AC894" s="8">
        <v>30</v>
      </c>
      <c r="AD894" s="8"/>
      <c r="AE894" s="8">
        <v>10</v>
      </c>
      <c r="AF894" s="8"/>
      <c r="AG894" s="8"/>
      <c r="AH894" s="8">
        <v>5</v>
      </c>
      <c r="AI894" s="8"/>
      <c r="AJ894" s="8"/>
      <c r="AK894" s="8"/>
      <c r="AL894" s="8"/>
      <c r="AM894" s="8">
        <v>3</v>
      </c>
      <c r="AN894" s="8"/>
      <c r="AO894" s="8"/>
      <c r="AP894" s="8"/>
      <c r="AQ894" s="8"/>
      <c r="AR894" s="8"/>
      <c r="AS894" s="8">
        <v>20</v>
      </c>
      <c r="AT894" s="8"/>
      <c r="AU894" s="8"/>
      <c r="AV894" s="8"/>
      <c r="AW894" s="8">
        <v>3</v>
      </c>
      <c r="AX894" s="8"/>
      <c r="AY894" s="8"/>
      <c r="AZ894" s="8"/>
      <c r="BA894" s="8"/>
      <c r="BB894" s="8">
        <v>10</v>
      </c>
      <c r="BC894" s="8"/>
      <c r="BD894" s="8">
        <v>86</v>
      </c>
      <c r="BE894" s="8"/>
      <c r="BF894" s="8"/>
      <c r="BG894" s="8"/>
      <c r="BH894" s="8">
        <v>10</v>
      </c>
      <c r="BI894" s="8"/>
      <c r="BJ894" s="8"/>
      <c r="BK894" s="8"/>
      <c r="BL894" s="8"/>
      <c r="BM894" s="8"/>
      <c r="BN894" s="8"/>
      <c r="BO894" s="8">
        <v>10</v>
      </c>
      <c r="BP894" s="8"/>
      <c r="BQ894" s="8"/>
      <c r="BR894" s="8"/>
      <c r="BS894" s="8"/>
      <c r="BT894" s="8">
        <v>50</v>
      </c>
      <c r="BU894" s="8">
        <v>50</v>
      </c>
      <c r="BV894" s="8"/>
      <c r="BW894" s="8"/>
      <c r="BX894" s="8"/>
      <c r="BY894" s="8"/>
      <c r="BZ894" s="8"/>
      <c r="CA894" s="8"/>
      <c r="CB894" s="8">
        <v>1</v>
      </c>
      <c r="CC894" s="8"/>
      <c r="CD894" s="8"/>
      <c r="CE894" s="8"/>
      <c r="CF894" s="8"/>
      <c r="CG894" s="8"/>
      <c r="CH894" s="8"/>
      <c r="CI894" s="8"/>
      <c r="CJ894" s="8"/>
      <c r="CK894" s="8"/>
      <c r="CL894" s="8"/>
      <c r="CM894" s="8"/>
      <c r="CN894" s="8"/>
      <c r="CO894" s="8"/>
      <c r="CP894" s="8"/>
      <c r="CQ894" s="8"/>
      <c r="CR894" s="8">
        <v>20</v>
      </c>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v>200</v>
      </c>
      <c r="DW894" s="8"/>
      <c r="DX894" s="8"/>
      <c r="DY894" s="8"/>
      <c r="DZ894" s="8"/>
      <c r="EA894" s="8"/>
      <c r="EB894" s="8"/>
      <c r="EC894" s="8"/>
      <c r="ED894" s="8"/>
      <c r="EE894" s="8"/>
      <c r="EF894" s="8"/>
      <c r="EG894" s="8"/>
      <c r="EH894" s="8"/>
      <c r="EI894" s="8"/>
      <c r="EJ894" s="8"/>
      <c r="EK894" s="8"/>
      <c r="EL894" s="8">
        <v>150</v>
      </c>
      <c r="EM894" s="8"/>
      <c r="EN894" s="8"/>
      <c r="EO894" s="8"/>
      <c r="EP894" s="8"/>
      <c r="EQ894" s="8"/>
      <c r="ER894" s="8"/>
    </row>
    <row r="895" spans="1:148" ht="30" hidden="1" x14ac:dyDescent="0.25">
      <c r="A895" s="5" t="s">
        <v>1513</v>
      </c>
      <c r="B895" s="6" t="s">
        <v>1514</v>
      </c>
      <c r="C895" s="6">
        <v>2405392</v>
      </c>
      <c r="D895" s="7">
        <v>46143</v>
      </c>
      <c r="E895" s="5">
        <v>4404</v>
      </c>
      <c r="F895" s="8">
        <f t="shared" si="81"/>
        <v>539</v>
      </c>
      <c r="G895" s="8">
        <f t="shared" si="82"/>
        <v>3865</v>
      </c>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v>40</v>
      </c>
      <c r="AH895" s="8">
        <v>65</v>
      </c>
      <c r="AI895" s="8"/>
      <c r="AJ895" s="8"/>
      <c r="AK895" s="8"/>
      <c r="AL895" s="8"/>
      <c r="AM895" s="8"/>
      <c r="AN895" s="8"/>
      <c r="AO895" s="8"/>
      <c r="AP895" s="8"/>
      <c r="AQ895" s="8"/>
      <c r="AR895" s="8"/>
      <c r="AS895" s="8"/>
      <c r="AT895" s="8"/>
      <c r="AU895" s="8">
        <v>29</v>
      </c>
      <c r="AV895" s="8"/>
      <c r="AW895" s="8">
        <v>60</v>
      </c>
      <c r="AX895" s="8"/>
      <c r="AY895" s="8"/>
      <c r="AZ895" s="8"/>
      <c r="BA895" s="8"/>
      <c r="BB895" s="8"/>
      <c r="BC895" s="8"/>
      <c r="BD895" s="8"/>
      <c r="BE895" s="8"/>
      <c r="BF895" s="8">
        <v>15</v>
      </c>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v>300</v>
      </c>
      <c r="DY895" s="8"/>
      <c r="DZ895" s="8"/>
      <c r="EA895" s="8"/>
      <c r="EB895" s="8"/>
      <c r="EC895" s="8"/>
      <c r="ED895" s="8"/>
      <c r="EE895" s="8"/>
      <c r="EF895" s="8"/>
      <c r="EG895" s="8"/>
      <c r="EH895" s="8"/>
      <c r="EI895" s="8"/>
      <c r="EJ895" s="8"/>
      <c r="EK895" s="8"/>
      <c r="EL895" s="8"/>
      <c r="EM895" s="8"/>
      <c r="EN895" s="8"/>
      <c r="EO895" s="8"/>
      <c r="EP895" s="8">
        <v>30</v>
      </c>
      <c r="EQ895" s="8"/>
      <c r="ER895" s="8"/>
    </row>
    <row r="896" spans="1:148" ht="30" hidden="1" x14ac:dyDescent="0.25">
      <c r="A896" s="5" t="s">
        <v>1513</v>
      </c>
      <c r="B896" s="6" t="s">
        <v>1514</v>
      </c>
      <c r="C896" s="6">
        <v>2403528</v>
      </c>
      <c r="D896" s="7">
        <v>46082</v>
      </c>
      <c r="E896" s="5">
        <v>728</v>
      </c>
      <c r="F896" s="8">
        <f t="shared" si="81"/>
        <v>570</v>
      </c>
      <c r="G896" s="8">
        <f t="shared" si="82"/>
        <v>158</v>
      </c>
      <c r="H896" s="8"/>
      <c r="I896" s="8"/>
      <c r="J896" s="8"/>
      <c r="K896" s="8"/>
      <c r="L896" s="8"/>
      <c r="M896" s="8"/>
      <c r="N896" s="8"/>
      <c r="O896" s="8"/>
      <c r="P896" s="8">
        <v>30</v>
      </c>
      <c r="Q896" s="8"/>
      <c r="R896" s="8"/>
      <c r="S896" s="8">
        <v>100</v>
      </c>
      <c r="T896" s="8"/>
      <c r="U896" s="8"/>
      <c r="V896" s="8"/>
      <c r="W896" s="8">
        <v>70</v>
      </c>
      <c r="X896" s="8"/>
      <c r="Y896" s="8"/>
      <c r="Z896" s="8"/>
      <c r="AA896" s="8">
        <v>50</v>
      </c>
      <c r="AB896" s="8"/>
      <c r="AC896" s="8"/>
      <c r="AD896" s="8"/>
      <c r="AE896" s="8">
        <v>50</v>
      </c>
      <c r="AF896" s="8"/>
      <c r="AG896" s="8"/>
      <c r="AH896" s="8"/>
      <c r="AI896" s="8"/>
      <c r="AJ896" s="8"/>
      <c r="AK896" s="8"/>
      <c r="AL896" s="8"/>
      <c r="AM896" s="8"/>
      <c r="AN896" s="8"/>
      <c r="AO896" s="8"/>
      <c r="AP896" s="8"/>
      <c r="AQ896" s="8"/>
      <c r="AR896" s="8"/>
      <c r="AS896" s="8"/>
      <c r="AT896" s="8"/>
      <c r="AU896" s="8"/>
      <c r="AV896" s="8"/>
      <c r="AW896" s="8"/>
      <c r="AX896" s="8"/>
      <c r="AY896" s="8"/>
      <c r="AZ896" s="8"/>
      <c r="BA896" s="8"/>
      <c r="BB896" s="8">
        <v>40</v>
      </c>
      <c r="BC896" s="8"/>
      <c r="BD896" s="8"/>
      <c r="BE896" s="8"/>
      <c r="BF896" s="8"/>
      <c r="BG896" s="8"/>
      <c r="BH896" s="8"/>
      <c r="BI896" s="8"/>
      <c r="BJ896" s="8"/>
      <c r="BK896" s="8"/>
      <c r="BL896" s="8"/>
      <c r="BM896" s="8"/>
      <c r="BN896" s="8"/>
      <c r="BO896" s="8"/>
      <c r="BP896" s="8"/>
      <c r="BQ896" s="8"/>
      <c r="BR896" s="8"/>
      <c r="BS896" s="8"/>
      <c r="BT896" s="8">
        <v>200</v>
      </c>
      <c r="BU896" s="8"/>
      <c r="BV896" s="8"/>
      <c r="BW896" s="8"/>
      <c r="BX896" s="8"/>
      <c r="BY896" s="8"/>
      <c r="BZ896" s="8"/>
      <c r="CA896" s="8"/>
      <c r="CB896" s="8">
        <v>30</v>
      </c>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row>
    <row r="897" spans="1:148" ht="30" hidden="1" x14ac:dyDescent="0.25">
      <c r="A897" s="5" t="s">
        <v>1515</v>
      </c>
      <c r="B897" s="6" t="s">
        <v>1516</v>
      </c>
      <c r="C897" s="6" t="s">
        <v>1517</v>
      </c>
      <c r="D897" s="7">
        <v>45809</v>
      </c>
      <c r="E897" s="5">
        <v>265</v>
      </c>
      <c r="F897" s="8">
        <f t="shared" si="81"/>
        <v>75</v>
      </c>
      <c r="G897" s="8">
        <f t="shared" si="82"/>
        <v>190</v>
      </c>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v>50</v>
      </c>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v>25</v>
      </c>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row>
    <row r="898" spans="1:148" ht="30" hidden="1" x14ac:dyDescent="0.25">
      <c r="A898" s="5" t="s">
        <v>1513</v>
      </c>
      <c r="B898" s="6" t="s">
        <v>1514</v>
      </c>
      <c r="C898" s="6">
        <v>24124001</v>
      </c>
      <c r="D898" s="7">
        <v>46388</v>
      </c>
      <c r="E898" s="5">
        <v>5</v>
      </c>
      <c r="F898" s="8">
        <f t="shared" si="81"/>
        <v>5</v>
      </c>
      <c r="G898" s="8">
        <f t="shared" si="82"/>
        <v>0</v>
      </c>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v>5</v>
      </c>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row>
    <row r="899" spans="1:148" ht="30" hidden="1" x14ac:dyDescent="0.25">
      <c r="A899" s="5" t="s">
        <v>1513</v>
      </c>
      <c r="B899" s="6" t="s">
        <v>1514</v>
      </c>
      <c r="C899" s="6">
        <v>23125026</v>
      </c>
      <c r="D899" s="7">
        <v>46357</v>
      </c>
      <c r="E899" s="5">
        <v>10</v>
      </c>
      <c r="F899" s="8">
        <f t="shared" si="81"/>
        <v>9</v>
      </c>
      <c r="G899" s="8">
        <f t="shared" si="82"/>
        <v>1</v>
      </c>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v>9</v>
      </c>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row>
    <row r="900" spans="1:148" ht="30" hidden="1" x14ac:dyDescent="0.25">
      <c r="A900" s="5" t="s">
        <v>1513</v>
      </c>
      <c r="B900" s="6" t="s">
        <v>1514</v>
      </c>
      <c r="C900" s="6" t="s">
        <v>1518</v>
      </c>
      <c r="D900" s="7">
        <v>46054</v>
      </c>
      <c r="E900" s="5">
        <v>52</v>
      </c>
      <c r="F900" s="8">
        <f t="shared" si="81"/>
        <v>52</v>
      </c>
      <c r="G900" s="8">
        <f t="shared" si="82"/>
        <v>0</v>
      </c>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v>5</v>
      </c>
      <c r="AI900" s="8"/>
      <c r="AJ900" s="8"/>
      <c r="AK900" s="8"/>
      <c r="AL900" s="8"/>
      <c r="AM900" s="8">
        <v>41</v>
      </c>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v>6</v>
      </c>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row>
    <row r="901" spans="1:148" ht="30" hidden="1" x14ac:dyDescent="0.25">
      <c r="A901" s="5" t="s">
        <v>1519</v>
      </c>
      <c r="B901" s="6" t="s">
        <v>1520</v>
      </c>
      <c r="C901" s="6">
        <v>2402756</v>
      </c>
      <c r="D901" s="7">
        <v>46054</v>
      </c>
      <c r="E901" s="5">
        <v>630</v>
      </c>
      <c r="F901" s="8">
        <f t="shared" si="81"/>
        <v>405</v>
      </c>
      <c r="G901" s="8">
        <f t="shared" si="82"/>
        <v>225</v>
      </c>
      <c r="H901" s="8"/>
      <c r="I901" s="8"/>
      <c r="J901" s="8"/>
      <c r="K901" s="8"/>
      <c r="L901" s="8"/>
      <c r="M901" s="8"/>
      <c r="N901" s="8"/>
      <c r="O901" s="8"/>
      <c r="P901" s="8"/>
      <c r="Q901" s="8"/>
      <c r="R901" s="8"/>
      <c r="S901" s="8"/>
      <c r="T901" s="8"/>
      <c r="U901" s="8"/>
      <c r="V901" s="8"/>
      <c r="W901" s="8">
        <v>20</v>
      </c>
      <c r="X901" s="8"/>
      <c r="Y901" s="8"/>
      <c r="Z901" s="8"/>
      <c r="AA901" s="8"/>
      <c r="AB901" s="8"/>
      <c r="AC901" s="8">
        <v>30</v>
      </c>
      <c r="AD901" s="8"/>
      <c r="AE901" s="8"/>
      <c r="AF901" s="8"/>
      <c r="AG901" s="8"/>
      <c r="AH901" s="8"/>
      <c r="AI901" s="8"/>
      <c r="AJ901" s="8"/>
      <c r="AK901" s="8"/>
      <c r="AL901" s="8"/>
      <c r="AM901" s="8"/>
      <c r="AN901" s="8"/>
      <c r="AO901" s="8"/>
      <c r="AP901" s="8"/>
      <c r="AQ901" s="8"/>
      <c r="AR901" s="8"/>
      <c r="AS901" s="8">
        <v>30</v>
      </c>
      <c r="AT901" s="8"/>
      <c r="AU901" s="8"/>
      <c r="AV901" s="8"/>
      <c r="AW901" s="8"/>
      <c r="AX901" s="8"/>
      <c r="AY901" s="8"/>
      <c r="AZ901" s="8"/>
      <c r="BA901" s="8"/>
      <c r="BB901" s="8">
        <v>20</v>
      </c>
      <c r="BC901" s="8"/>
      <c r="BD901" s="8"/>
      <c r="BE901" s="8"/>
      <c r="BF901" s="8"/>
      <c r="BG901" s="8"/>
      <c r="BH901" s="8">
        <v>30</v>
      </c>
      <c r="BI901" s="8"/>
      <c r="BJ901" s="8"/>
      <c r="BK901" s="8">
        <v>5</v>
      </c>
      <c r="BL901" s="8"/>
      <c r="BM901" s="8">
        <v>235</v>
      </c>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v>30</v>
      </c>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v>5</v>
      </c>
      <c r="EQ901" s="8"/>
      <c r="ER901" s="8"/>
    </row>
    <row r="902" spans="1:148" ht="30" hidden="1" x14ac:dyDescent="0.25">
      <c r="A902" s="5" t="s">
        <v>1519</v>
      </c>
      <c r="B902" s="6" t="s">
        <v>1520</v>
      </c>
      <c r="C902" s="6">
        <v>2309795</v>
      </c>
      <c r="D902" s="7">
        <v>45901</v>
      </c>
      <c r="E902" s="5">
        <v>765</v>
      </c>
      <c r="F902" s="8">
        <f t="shared" ref="F902:F965" si="83">SUM(H902:ER902)</f>
        <v>207</v>
      </c>
      <c r="G902" s="8">
        <f t="shared" si="82"/>
        <v>558</v>
      </c>
      <c r="H902" s="8"/>
      <c r="I902" s="8"/>
      <c r="J902" s="8"/>
      <c r="K902" s="8"/>
      <c r="L902" s="8"/>
      <c r="M902" s="8"/>
      <c r="N902" s="8"/>
      <c r="O902" s="8"/>
      <c r="P902" s="8"/>
      <c r="Q902" s="8"/>
      <c r="R902" s="8"/>
      <c r="S902" s="8">
        <v>100</v>
      </c>
      <c r="T902" s="8"/>
      <c r="U902" s="8"/>
      <c r="V902" s="8"/>
      <c r="W902" s="8"/>
      <c r="X902" s="8"/>
      <c r="Y902" s="8"/>
      <c r="Z902" s="8"/>
      <c r="AA902" s="8">
        <v>10</v>
      </c>
      <c r="AB902" s="8"/>
      <c r="AC902" s="8"/>
      <c r="AD902" s="8"/>
      <c r="AE902" s="8"/>
      <c r="AF902" s="8"/>
      <c r="AG902" s="8"/>
      <c r="AH902" s="8">
        <v>50</v>
      </c>
      <c r="AI902" s="8"/>
      <c r="AJ902" s="8"/>
      <c r="AK902" s="8"/>
      <c r="AL902" s="8"/>
      <c r="AM902" s="8">
        <v>3</v>
      </c>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v>30</v>
      </c>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v>14</v>
      </c>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row>
    <row r="903" spans="1:148" ht="30" hidden="1" x14ac:dyDescent="0.25">
      <c r="A903" s="5" t="s">
        <v>1519</v>
      </c>
      <c r="B903" s="6" t="s">
        <v>1520</v>
      </c>
      <c r="C903" s="6">
        <v>2404957</v>
      </c>
      <c r="D903" s="7">
        <v>46113</v>
      </c>
      <c r="E903" s="5">
        <v>872</v>
      </c>
      <c r="F903" s="8">
        <f t="shared" si="83"/>
        <v>0</v>
      </c>
      <c r="G903" s="8">
        <f t="shared" si="82"/>
        <v>872</v>
      </c>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row>
    <row r="904" spans="1:148" ht="45" hidden="1" x14ac:dyDescent="0.25">
      <c r="A904" s="5" t="s">
        <v>1521</v>
      </c>
      <c r="B904" s="6" t="s">
        <v>1522</v>
      </c>
      <c r="C904" s="6">
        <v>3610724</v>
      </c>
      <c r="D904" s="7">
        <v>46204</v>
      </c>
      <c r="E904" s="5">
        <v>7674</v>
      </c>
      <c r="F904" s="8">
        <f t="shared" si="83"/>
        <v>963</v>
      </c>
      <c r="G904" s="8">
        <f t="shared" si="82"/>
        <v>6711</v>
      </c>
      <c r="H904" s="8"/>
      <c r="I904" s="8"/>
      <c r="J904" s="8"/>
      <c r="K904" s="8"/>
      <c r="L904" s="8"/>
      <c r="M904" s="8"/>
      <c r="N904" s="8"/>
      <c r="O904" s="8"/>
      <c r="P904" s="8"/>
      <c r="Q904" s="8"/>
      <c r="R904" s="8"/>
      <c r="S904" s="8"/>
      <c r="T904" s="8"/>
      <c r="U904" s="8"/>
      <c r="V904" s="8"/>
      <c r="W904" s="8">
        <v>20</v>
      </c>
      <c r="X904" s="8"/>
      <c r="Y904" s="8"/>
      <c r="Z904" s="8"/>
      <c r="AA904" s="8">
        <v>20</v>
      </c>
      <c r="AB904" s="8"/>
      <c r="AC904" s="8"/>
      <c r="AD904" s="8"/>
      <c r="AE904" s="8"/>
      <c r="AF904" s="8"/>
      <c r="AG904" s="8">
        <v>5</v>
      </c>
      <c r="AH904" s="8"/>
      <c r="AI904" s="8"/>
      <c r="AJ904" s="8"/>
      <c r="AK904" s="8"/>
      <c r="AL904" s="8"/>
      <c r="AM904" s="8">
        <v>3</v>
      </c>
      <c r="AN904" s="8"/>
      <c r="AO904" s="8"/>
      <c r="AP904" s="8"/>
      <c r="AQ904" s="8"/>
      <c r="AR904" s="8"/>
      <c r="AS904" s="8">
        <v>20</v>
      </c>
      <c r="AT904" s="8"/>
      <c r="AU904" s="8"/>
      <c r="AV904" s="8"/>
      <c r="AW904" s="8">
        <v>5</v>
      </c>
      <c r="AX904" s="8"/>
      <c r="AY904" s="8"/>
      <c r="AZ904" s="8"/>
      <c r="BA904" s="8"/>
      <c r="BB904" s="8"/>
      <c r="BC904" s="8"/>
      <c r="BD904" s="8"/>
      <c r="BE904" s="8"/>
      <c r="BF904" s="8"/>
      <c r="BG904" s="8"/>
      <c r="BH904" s="8">
        <v>30</v>
      </c>
      <c r="BI904" s="8"/>
      <c r="BJ904" s="8"/>
      <c r="BK904" s="8">
        <v>5</v>
      </c>
      <c r="BL904" s="8"/>
      <c r="BM904" s="8">
        <v>240</v>
      </c>
      <c r="BN904" s="8"/>
      <c r="BO904" s="8">
        <v>30</v>
      </c>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v>5</v>
      </c>
      <c r="CP904" s="8"/>
      <c r="CQ904" s="8"/>
      <c r="CR904" s="8">
        <v>120</v>
      </c>
      <c r="CS904" s="8"/>
      <c r="CT904" s="8"/>
      <c r="CU904" s="8">
        <v>5</v>
      </c>
      <c r="CV904" s="8"/>
      <c r="CW904" s="8"/>
      <c r="CX904" s="8"/>
      <c r="CY904" s="8"/>
      <c r="CZ904" s="8"/>
      <c r="DA904" s="8"/>
      <c r="DB904" s="8">
        <v>50</v>
      </c>
      <c r="DC904" s="8"/>
      <c r="DD904" s="8"/>
      <c r="DE904" s="8"/>
      <c r="DF904" s="8"/>
      <c r="DG904" s="8"/>
      <c r="DH904" s="8"/>
      <c r="DI904" s="8"/>
      <c r="DJ904" s="8"/>
      <c r="DK904" s="8"/>
      <c r="DL904" s="8"/>
      <c r="DM904" s="8"/>
      <c r="DN904" s="8"/>
      <c r="DO904" s="8">
        <v>5</v>
      </c>
      <c r="DP904" s="8"/>
      <c r="DQ904" s="8"/>
      <c r="DR904" s="8"/>
      <c r="DS904" s="8"/>
      <c r="DT904" s="8"/>
      <c r="DU904" s="8"/>
      <c r="DV904" s="8">
        <v>50</v>
      </c>
      <c r="DW904" s="8"/>
      <c r="DX904" s="8">
        <v>300</v>
      </c>
      <c r="DY904" s="8"/>
      <c r="DZ904" s="8"/>
      <c r="EA904" s="8"/>
      <c r="EB904" s="8"/>
      <c r="EC904" s="8"/>
      <c r="ED904" s="8"/>
      <c r="EE904" s="8"/>
      <c r="EF904" s="8"/>
      <c r="EG904" s="8"/>
      <c r="EH904" s="8"/>
      <c r="EI904" s="8"/>
      <c r="EJ904" s="8"/>
      <c r="EK904" s="8"/>
      <c r="EL904" s="8"/>
      <c r="EM904" s="8"/>
      <c r="EN904" s="8"/>
      <c r="EO904" s="8"/>
      <c r="EP904" s="8">
        <v>50</v>
      </c>
      <c r="EQ904" s="8"/>
      <c r="ER904" s="8"/>
    </row>
    <row r="905" spans="1:148" ht="30" hidden="1" x14ac:dyDescent="0.25">
      <c r="A905" s="5" t="s">
        <v>1523</v>
      </c>
      <c r="B905" s="6" t="s">
        <v>1524</v>
      </c>
      <c r="C905" s="6">
        <v>42503107</v>
      </c>
      <c r="D905" s="7">
        <v>45962</v>
      </c>
      <c r="E905" s="5">
        <v>179</v>
      </c>
      <c r="F905" s="8">
        <f t="shared" si="83"/>
        <v>30</v>
      </c>
      <c r="G905" s="8">
        <f t="shared" si="82"/>
        <v>149</v>
      </c>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v>30</v>
      </c>
      <c r="DY905" s="8"/>
      <c r="DZ905" s="8"/>
      <c r="EA905" s="8"/>
      <c r="EB905" s="8"/>
      <c r="EC905" s="8"/>
      <c r="ED905" s="8"/>
      <c r="EE905" s="8"/>
      <c r="EF905" s="8"/>
      <c r="EG905" s="8"/>
      <c r="EH905" s="8"/>
      <c r="EI905" s="8"/>
      <c r="EJ905" s="8"/>
      <c r="EK905" s="8"/>
      <c r="EL905" s="8"/>
      <c r="EM905" s="8"/>
      <c r="EN905" s="8"/>
      <c r="EO905" s="8"/>
      <c r="EP905" s="8"/>
      <c r="EQ905" s="8"/>
      <c r="ER905" s="8"/>
    </row>
    <row r="906" spans="1:148" ht="30" hidden="1" x14ac:dyDescent="0.25">
      <c r="A906" s="5" t="s">
        <v>1525</v>
      </c>
      <c r="B906" s="6" t="s">
        <v>1526</v>
      </c>
      <c r="C906" s="6">
        <v>630094</v>
      </c>
      <c r="D906" s="7">
        <v>46508</v>
      </c>
      <c r="E906" s="5">
        <v>712</v>
      </c>
      <c r="F906" s="8">
        <f t="shared" si="83"/>
        <v>332</v>
      </c>
      <c r="G906" s="8">
        <f t="shared" si="82"/>
        <v>380</v>
      </c>
      <c r="H906" s="8"/>
      <c r="I906" s="8"/>
      <c r="J906" s="8"/>
      <c r="K906" s="8"/>
      <c r="L906" s="8"/>
      <c r="M906" s="8"/>
      <c r="N906" s="8"/>
      <c r="O906" s="8"/>
      <c r="P906" s="8"/>
      <c r="Q906" s="8"/>
      <c r="R906" s="8"/>
      <c r="S906" s="8"/>
      <c r="T906" s="8"/>
      <c r="U906" s="8"/>
      <c r="V906" s="8"/>
      <c r="W906" s="8"/>
      <c r="X906" s="8"/>
      <c r="Y906" s="8"/>
      <c r="Z906" s="8"/>
      <c r="AA906" s="8"/>
      <c r="AB906" s="8"/>
      <c r="AC906" s="8">
        <v>30</v>
      </c>
      <c r="AD906" s="8"/>
      <c r="AE906" s="8">
        <v>10</v>
      </c>
      <c r="AF906" s="8"/>
      <c r="AG906" s="8"/>
      <c r="AH906" s="8"/>
      <c r="AI906" s="8"/>
      <c r="AJ906" s="8"/>
      <c r="AK906" s="8"/>
      <c r="AL906" s="8"/>
      <c r="AM906" s="8"/>
      <c r="AN906" s="8"/>
      <c r="AO906" s="8"/>
      <c r="AP906" s="8"/>
      <c r="AQ906" s="8"/>
      <c r="AR906" s="8"/>
      <c r="AS906" s="8">
        <v>20</v>
      </c>
      <c r="AT906" s="8"/>
      <c r="AU906" s="8">
        <v>2</v>
      </c>
      <c r="AV906" s="8"/>
      <c r="AW906" s="8">
        <v>5</v>
      </c>
      <c r="AX906" s="8"/>
      <c r="AY906" s="8"/>
      <c r="AZ906" s="8"/>
      <c r="BA906" s="8"/>
      <c r="BB906" s="8">
        <v>20</v>
      </c>
      <c r="BC906" s="8"/>
      <c r="BD906" s="8"/>
      <c r="BE906" s="8"/>
      <c r="BF906" s="8"/>
      <c r="BG906" s="8"/>
      <c r="BH906" s="8">
        <v>20</v>
      </c>
      <c r="BI906" s="8"/>
      <c r="BJ906" s="8"/>
      <c r="BK906" s="8"/>
      <c r="BL906" s="8"/>
      <c r="BM906" s="8"/>
      <c r="BN906" s="8"/>
      <c r="BO906" s="8">
        <v>20</v>
      </c>
      <c r="BP906" s="8"/>
      <c r="BQ906" s="8"/>
      <c r="BR906" s="8"/>
      <c r="BS906" s="8"/>
      <c r="BT906" s="8">
        <v>70</v>
      </c>
      <c r="BU906" s="8">
        <v>70</v>
      </c>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v>50</v>
      </c>
      <c r="DB906" s="8"/>
      <c r="DC906" s="8"/>
      <c r="DD906" s="8"/>
      <c r="DE906" s="8"/>
      <c r="DF906" s="8"/>
      <c r="DG906" s="8"/>
      <c r="DH906" s="8"/>
      <c r="DI906" s="8"/>
      <c r="DJ906" s="8"/>
      <c r="DK906" s="8"/>
      <c r="DL906" s="8"/>
      <c r="DM906" s="8"/>
      <c r="DN906" s="8"/>
      <c r="DO906" s="8"/>
      <c r="DP906" s="8"/>
      <c r="DQ906" s="8"/>
      <c r="DR906" s="8"/>
      <c r="DS906" s="8"/>
      <c r="DT906" s="8"/>
      <c r="DU906" s="8"/>
      <c r="DV906" s="8">
        <v>10</v>
      </c>
      <c r="DW906" s="8"/>
      <c r="DX906" s="8"/>
      <c r="DY906" s="8"/>
      <c r="DZ906" s="8"/>
      <c r="EA906" s="8"/>
      <c r="EB906" s="8"/>
      <c r="EC906" s="8"/>
      <c r="ED906" s="8"/>
      <c r="EE906" s="8"/>
      <c r="EF906" s="8"/>
      <c r="EG906" s="8"/>
      <c r="EH906" s="8"/>
      <c r="EI906" s="8"/>
      <c r="EJ906" s="8"/>
      <c r="EK906" s="8"/>
      <c r="EL906" s="8"/>
      <c r="EM906" s="8"/>
      <c r="EN906" s="8"/>
      <c r="EO906" s="8"/>
      <c r="EP906" s="8">
        <v>5</v>
      </c>
      <c r="EQ906" s="8"/>
      <c r="ER906" s="8"/>
    </row>
    <row r="907" spans="1:148" ht="30" hidden="1" x14ac:dyDescent="0.25">
      <c r="A907" s="5" t="s">
        <v>1527</v>
      </c>
      <c r="B907" s="6" t="s">
        <v>1528</v>
      </c>
      <c r="C907" s="6">
        <v>15592</v>
      </c>
      <c r="D907" s="7">
        <v>46174</v>
      </c>
      <c r="E907" s="5">
        <v>1997</v>
      </c>
      <c r="F907" s="8">
        <f t="shared" si="83"/>
        <v>245</v>
      </c>
      <c r="G907" s="8">
        <f t="shared" si="82"/>
        <v>1752</v>
      </c>
      <c r="H907" s="8"/>
      <c r="I907" s="8"/>
      <c r="J907" s="8"/>
      <c r="K907" s="8"/>
      <c r="L907" s="8"/>
      <c r="M907" s="8"/>
      <c r="N907" s="8"/>
      <c r="O907" s="8"/>
      <c r="P907" s="8"/>
      <c r="Q907" s="8"/>
      <c r="R907" s="8"/>
      <c r="S907" s="8">
        <v>60</v>
      </c>
      <c r="T907" s="8"/>
      <c r="U907" s="8"/>
      <c r="V907" s="8"/>
      <c r="W907" s="8">
        <v>30</v>
      </c>
      <c r="X907" s="8"/>
      <c r="Y907" s="8"/>
      <c r="Z907" s="8"/>
      <c r="AA907" s="8">
        <v>10</v>
      </c>
      <c r="AB907" s="8"/>
      <c r="AC907" s="8"/>
      <c r="AD907" s="8"/>
      <c r="AE907" s="8"/>
      <c r="AF907" s="8"/>
      <c r="AG907" s="8">
        <v>5</v>
      </c>
      <c r="AH907" s="8"/>
      <c r="AI907" s="8"/>
      <c r="AJ907" s="8"/>
      <c r="AK907" s="8"/>
      <c r="AL907" s="8"/>
      <c r="AM907" s="8"/>
      <c r="AN907" s="8"/>
      <c r="AO907" s="8"/>
      <c r="AP907" s="8"/>
      <c r="AQ907" s="8"/>
      <c r="AR907" s="8"/>
      <c r="AS907" s="8">
        <v>10</v>
      </c>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v>80</v>
      </c>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v>30</v>
      </c>
      <c r="DW907" s="8"/>
      <c r="DX907" s="8"/>
      <c r="DY907" s="8"/>
      <c r="DZ907" s="8"/>
      <c r="EA907" s="8"/>
      <c r="EB907" s="8"/>
      <c r="EC907" s="8"/>
      <c r="ED907" s="8"/>
      <c r="EE907" s="8"/>
      <c r="EF907" s="8"/>
      <c r="EG907" s="8"/>
      <c r="EH907" s="8"/>
      <c r="EI907" s="8"/>
      <c r="EJ907" s="8"/>
      <c r="EK907" s="8"/>
      <c r="EL907" s="8"/>
      <c r="EM907" s="8"/>
      <c r="EN907" s="8"/>
      <c r="EO907" s="8"/>
      <c r="EP907" s="8">
        <v>20</v>
      </c>
      <c r="EQ907" s="8"/>
      <c r="ER907" s="8"/>
    </row>
    <row r="908" spans="1:148" ht="30" hidden="1" x14ac:dyDescent="0.25">
      <c r="A908" s="5" t="s">
        <v>1529</v>
      </c>
      <c r="B908" s="6" t="s">
        <v>1530</v>
      </c>
      <c r="C908" s="6" t="s">
        <v>1531</v>
      </c>
      <c r="D908" s="7">
        <v>46966</v>
      </c>
      <c r="E908" s="5">
        <v>4320</v>
      </c>
      <c r="F908" s="8">
        <f t="shared" si="83"/>
        <v>0</v>
      </c>
      <c r="G908" s="8">
        <f t="shared" si="82"/>
        <v>4320</v>
      </c>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row>
    <row r="909" spans="1:148" ht="30" hidden="1" x14ac:dyDescent="0.25">
      <c r="A909" s="5" t="s">
        <v>1532</v>
      </c>
      <c r="B909" s="6" t="s">
        <v>1533</v>
      </c>
      <c r="C909" s="6" t="s">
        <v>1534</v>
      </c>
      <c r="D909" s="7">
        <v>46357</v>
      </c>
      <c r="E909" s="5">
        <v>40</v>
      </c>
      <c r="F909" s="8">
        <f t="shared" si="83"/>
        <v>0</v>
      </c>
      <c r="G909" s="8">
        <f t="shared" si="82"/>
        <v>40</v>
      </c>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row>
    <row r="910" spans="1:148" ht="30" hidden="1" x14ac:dyDescent="0.25">
      <c r="A910" s="5" t="s">
        <v>1532</v>
      </c>
      <c r="B910" s="6" t="s">
        <v>1533</v>
      </c>
      <c r="C910" s="6">
        <v>2305570</v>
      </c>
      <c r="D910" s="7">
        <v>45748</v>
      </c>
      <c r="E910" s="5">
        <v>79</v>
      </c>
      <c r="F910" s="8">
        <f t="shared" si="83"/>
        <v>20</v>
      </c>
      <c r="G910" s="8">
        <f t="shared" si="82"/>
        <v>59</v>
      </c>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v>20</v>
      </c>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row>
    <row r="911" spans="1:148" ht="30" hidden="1" x14ac:dyDescent="0.25">
      <c r="A911" s="5" t="s">
        <v>1535</v>
      </c>
      <c r="B911" s="6" t="s">
        <v>1536</v>
      </c>
      <c r="C911" s="6">
        <v>620363</v>
      </c>
      <c r="D911" s="7">
        <v>46113</v>
      </c>
      <c r="E911" s="5">
        <v>1260</v>
      </c>
      <c r="F911" s="8">
        <f t="shared" si="83"/>
        <v>783</v>
      </c>
      <c r="G911" s="8">
        <v>2160</v>
      </c>
      <c r="H911" s="8"/>
      <c r="I911" s="8"/>
      <c r="J911" s="8"/>
      <c r="K911" s="8"/>
      <c r="L911" s="8"/>
      <c r="M911" s="8"/>
      <c r="N911" s="8"/>
      <c r="O911" s="8"/>
      <c r="P911" s="8">
        <v>5</v>
      </c>
      <c r="Q911" s="8"/>
      <c r="R911" s="8"/>
      <c r="S911" s="8"/>
      <c r="T911" s="8"/>
      <c r="U911" s="8"/>
      <c r="V911" s="8"/>
      <c r="W911" s="8">
        <v>100</v>
      </c>
      <c r="X911" s="8"/>
      <c r="Y911" s="8"/>
      <c r="Z911" s="8"/>
      <c r="AA911" s="8">
        <v>30</v>
      </c>
      <c r="AB911" s="8"/>
      <c r="AC911" s="8">
        <v>30</v>
      </c>
      <c r="AD911" s="8"/>
      <c r="AE911" s="8">
        <v>50</v>
      </c>
      <c r="AF911" s="8"/>
      <c r="AG911" s="8"/>
      <c r="AH911" s="8">
        <v>50</v>
      </c>
      <c r="AI911" s="8"/>
      <c r="AJ911" s="8"/>
      <c r="AK911" s="8"/>
      <c r="AL911" s="8"/>
      <c r="AM911" s="8">
        <v>40</v>
      </c>
      <c r="AN911" s="8"/>
      <c r="AO911" s="8"/>
      <c r="AP911" s="8"/>
      <c r="AQ911" s="8"/>
      <c r="AR911" s="8"/>
      <c r="AS911" s="8">
        <v>100</v>
      </c>
      <c r="AT911" s="8"/>
      <c r="AU911" s="8">
        <v>8</v>
      </c>
      <c r="AV911" s="8"/>
      <c r="AW911" s="8">
        <v>20</v>
      </c>
      <c r="AX911" s="8"/>
      <c r="AY911" s="8"/>
      <c r="AZ911" s="8"/>
      <c r="BA911" s="8"/>
      <c r="BB911" s="8">
        <v>20</v>
      </c>
      <c r="BC911" s="8"/>
      <c r="BD911" s="8"/>
      <c r="BE911" s="8"/>
      <c r="BF911" s="8">
        <v>15</v>
      </c>
      <c r="BG911" s="8"/>
      <c r="BH911" s="8">
        <v>50</v>
      </c>
      <c r="BI911" s="8"/>
      <c r="BJ911" s="8"/>
      <c r="BK911" s="8"/>
      <c r="BL911" s="8"/>
      <c r="BM911" s="8"/>
      <c r="BN911" s="8"/>
      <c r="BO911" s="8"/>
      <c r="BP911" s="8"/>
      <c r="BQ911" s="8"/>
      <c r="BR911" s="8"/>
      <c r="BS911" s="8">
        <v>10</v>
      </c>
      <c r="BT911" s="8"/>
      <c r="BU911" s="8"/>
      <c r="BV911" s="8"/>
      <c r="BW911" s="8"/>
      <c r="BX911" s="8"/>
      <c r="BY911" s="8"/>
      <c r="BZ911" s="8"/>
      <c r="CA911" s="8"/>
      <c r="CB911" s="8">
        <v>30</v>
      </c>
      <c r="CC911" s="8"/>
      <c r="CD911" s="8"/>
      <c r="CE911" s="8"/>
      <c r="CF911" s="8"/>
      <c r="CG911" s="8"/>
      <c r="CH911" s="8"/>
      <c r="CI911" s="8"/>
      <c r="CJ911" s="8"/>
      <c r="CK911" s="8"/>
      <c r="CL911" s="8"/>
      <c r="CM911" s="8"/>
      <c r="CN911" s="8"/>
      <c r="CO911" s="8"/>
      <c r="CP911" s="8"/>
      <c r="CQ911" s="8"/>
      <c r="CR911" s="8"/>
      <c r="CS911" s="8"/>
      <c r="CT911" s="8"/>
      <c r="CU911" s="8">
        <v>5</v>
      </c>
      <c r="CV911" s="8"/>
      <c r="CW911" s="8"/>
      <c r="CX911" s="8"/>
      <c r="CY911" s="8"/>
      <c r="CZ911" s="8"/>
      <c r="DA911" s="8">
        <v>150</v>
      </c>
      <c r="DB911" s="8"/>
      <c r="DC911" s="8"/>
      <c r="DD911" s="8"/>
      <c r="DE911" s="8"/>
      <c r="DF911" s="8"/>
      <c r="DG911" s="8"/>
      <c r="DH911" s="8"/>
      <c r="DI911" s="8"/>
      <c r="DJ911" s="8"/>
      <c r="DK911" s="8"/>
      <c r="DL911" s="8"/>
      <c r="DM911" s="8"/>
      <c r="DN911" s="8"/>
      <c r="DO911" s="8"/>
      <c r="DP911" s="8"/>
      <c r="DQ911" s="8"/>
      <c r="DR911" s="8"/>
      <c r="DS911" s="8"/>
      <c r="DT911" s="8"/>
      <c r="DU911" s="8"/>
      <c r="DV911" s="8">
        <v>70</v>
      </c>
      <c r="DW911" s="8"/>
      <c r="DX911" s="8"/>
      <c r="DY911" s="8"/>
      <c r="DZ911" s="8"/>
      <c r="EA911" s="8"/>
      <c r="EB911" s="8"/>
      <c r="EC911" s="8"/>
      <c r="ED911" s="8"/>
      <c r="EE911" s="8"/>
      <c r="EF911" s="8"/>
      <c r="EG911" s="8"/>
      <c r="EH911" s="8"/>
      <c r="EI911" s="8"/>
      <c r="EJ911" s="8"/>
      <c r="EK911" s="8"/>
      <c r="EL911" s="8"/>
      <c r="EM911" s="8"/>
      <c r="EN911" s="8"/>
      <c r="EO911" s="8"/>
      <c r="EP911" s="8"/>
      <c r="EQ911" s="8"/>
      <c r="ER911" s="8"/>
    </row>
    <row r="912" spans="1:148" hidden="1" x14ac:dyDescent="0.25">
      <c r="A912" s="5" t="s">
        <v>1537</v>
      </c>
      <c r="B912" s="6" t="s">
        <v>1538</v>
      </c>
      <c r="C912" s="6">
        <v>423926</v>
      </c>
      <c r="D912" s="7">
        <v>46143</v>
      </c>
      <c r="E912" s="5">
        <v>136</v>
      </c>
      <c r="F912" s="8">
        <f t="shared" si="83"/>
        <v>10</v>
      </c>
      <c r="G912" s="8">
        <f t="shared" si="82"/>
        <v>126</v>
      </c>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v>10</v>
      </c>
      <c r="EQ912" s="8"/>
      <c r="ER912" s="8"/>
    </row>
    <row r="913" spans="1:148" hidden="1" x14ac:dyDescent="0.25">
      <c r="A913" s="5" t="s">
        <v>1537</v>
      </c>
      <c r="B913" s="6" t="s">
        <v>1538</v>
      </c>
      <c r="C913" s="6" t="s">
        <v>1539</v>
      </c>
      <c r="D913" s="7">
        <v>46174</v>
      </c>
      <c r="E913" s="5">
        <v>5</v>
      </c>
      <c r="F913" s="8">
        <f t="shared" si="83"/>
        <v>5</v>
      </c>
      <c r="G913" s="8">
        <f t="shared" si="82"/>
        <v>0</v>
      </c>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v>5</v>
      </c>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row>
    <row r="914" spans="1:148" ht="30" hidden="1" x14ac:dyDescent="0.25">
      <c r="A914" s="5" t="s">
        <v>1540</v>
      </c>
      <c r="B914" s="6" t="s">
        <v>1541</v>
      </c>
      <c r="C914" s="6">
        <v>406279</v>
      </c>
      <c r="D914" s="7">
        <v>46174</v>
      </c>
      <c r="E914" s="5">
        <v>300</v>
      </c>
      <c r="F914" s="8">
        <f t="shared" si="83"/>
        <v>226</v>
      </c>
      <c r="G914" s="8">
        <f t="shared" si="82"/>
        <v>74</v>
      </c>
      <c r="H914" s="8"/>
      <c r="I914" s="8"/>
      <c r="J914" s="8"/>
      <c r="K914" s="8"/>
      <c r="L914" s="8"/>
      <c r="M914" s="8"/>
      <c r="N914" s="8"/>
      <c r="O914" s="8"/>
      <c r="P914" s="8"/>
      <c r="Q914" s="8"/>
      <c r="R914" s="8"/>
      <c r="S914" s="8">
        <v>60</v>
      </c>
      <c r="T914" s="8"/>
      <c r="U914" s="8"/>
      <c r="V914" s="8"/>
      <c r="W914" s="8">
        <v>30</v>
      </c>
      <c r="X914" s="8"/>
      <c r="Y914" s="8"/>
      <c r="Z914" s="8"/>
      <c r="AA914" s="8"/>
      <c r="AB914" s="8"/>
      <c r="AC914" s="8">
        <v>40</v>
      </c>
      <c r="AD914" s="8"/>
      <c r="AE914" s="8"/>
      <c r="AF914" s="8"/>
      <c r="AG914" s="8"/>
      <c r="AH914" s="8"/>
      <c r="AI914" s="8"/>
      <c r="AJ914" s="8"/>
      <c r="AK914" s="8"/>
      <c r="AL914" s="8"/>
      <c r="AM914" s="8"/>
      <c r="AN914" s="8"/>
      <c r="AO914" s="8"/>
      <c r="AP914" s="8"/>
      <c r="AQ914" s="8"/>
      <c r="AR914" s="8"/>
      <c r="AS914" s="8">
        <v>30</v>
      </c>
      <c r="AT914" s="8"/>
      <c r="AU914" s="8"/>
      <c r="AV914" s="8"/>
      <c r="AW914" s="8"/>
      <c r="AX914" s="8"/>
      <c r="AY914" s="8"/>
      <c r="AZ914" s="8"/>
      <c r="BA914" s="8"/>
      <c r="BB914" s="8"/>
      <c r="BC914" s="8"/>
      <c r="BD914" s="8"/>
      <c r="BE914" s="8"/>
      <c r="BF914" s="8"/>
      <c r="BG914" s="8"/>
      <c r="BH914" s="8">
        <v>20</v>
      </c>
      <c r="BI914" s="8"/>
      <c r="BJ914" s="8"/>
      <c r="BK914" s="8"/>
      <c r="BL914" s="8"/>
      <c r="BM914" s="8"/>
      <c r="BN914" s="8"/>
      <c r="BO914" s="8"/>
      <c r="BP914" s="8"/>
      <c r="BQ914" s="8"/>
      <c r="BR914" s="8"/>
      <c r="BS914" s="8"/>
      <c r="BT914" s="8"/>
      <c r="BU914" s="8"/>
      <c r="BV914" s="8"/>
      <c r="BW914" s="8"/>
      <c r="BX914" s="8"/>
      <c r="BY914" s="8"/>
      <c r="BZ914" s="8"/>
      <c r="CA914" s="8"/>
      <c r="CB914" s="8">
        <v>20</v>
      </c>
      <c r="CC914" s="8"/>
      <c r="CD914" s="8"/>
      <c r="CE914" s="8"/>
      <c r="CF914" s="8"/>
      <c r="CG914" s="8"/>
      <c r="CH914" s="8"/>
      <c r="CI914" s="8"/>
      <c r="CJ914" s="8"/>
      <c r="CK914" s="8"/>
      <c r="CL914" s="8"/>
      <c r="CM914" s="8"/>
      <c r="CN914" s="8"/>
      <c r="CO914" s="8"/>
      <c r="CP914" s="8"/>
      <c r="CQ914" s="8"/>
      <c r="CR914" s="8">
        <v>26</v>
      </c>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row>
    <row r="915" spans="1:148" hidden="1" x14ac:dyDescent="0.25">
      <c r="A915" s="5" t="s">
        <v>1542</v>
      </c>
      <c r="B915" s="6" t="s">
        <v>1543</v>
      </c>
      <c r="C915" s="6">
        <v>24141505</v>
      </c>
      <c r="D915" s="7">
        <v>46539</v>
      </c>
      <c r="E915" s="5">
        <v>120</v>
      </c>
      <c r="F915" s="8">
        <f t="shared" si="83"/>
        <v>10</v>
      </c>
      <c r="G915" s="8">
        <f t="shared" si="82"/>
        <v>110</v>
      </c>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v>10</v>
      </c>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row>
    <row r="916" spans="1:148" hidden="1" x14ac:dyDescent="0.25">
      <c r="A916" s="5" t="s">
        <v>1542</v>
      </c>
      <c r="B916" s="6" t="s">
        <v>1543</v>
      </c>
      <c r="C916" s="6">
        <v>2311079</v>
      </c>
      <c r="D916" s="7">
        <v>45962</v>
      </c>
      <c r="E916" s="5">
        <v>92</v>
      </c>
      <c r="F916" s="8">
        <f t="shared" si="83"/>
        <v>72</v>
      </c>
      <c r="G916" s="8">
        <f t="shared" si="82"/>
        <v>20</v>
      </c>
      <c r="H916" s="8"/>
      <c r="I916" s="8"/>
      <c r="J916" s="8"/>
      <c r="K916" s="8"/>
      <c r="L916" s="8"/>
      <c r="M916" s="8"/>
      <c r="N916" s="8"/>
      <c r="O916" s="8"/>
      <c r="P916" s="8"/>
      <c r="Q916" s="8"/>
      <c r="R916" s="8"/>
      <c r="S916" s="8">
        <v>60</v>
      </c>
      <c r="T916" s="8"/>
      <c r="U916" s="8"/>
      <c r="V916" s="8"/>
      <c r="W916" s="8"/>
      <c r="X916" s="8"/>
      <c r="Y916" s="8"/>
      <c r="Z916" s="8"/>
      <c r="AA916" s="8"/>
      <c r="AB916" s="8"/>
      <c r="AC916" s="8"/>
      <c r="AD916" s="8"/>
      <c r="AE916" s="8"/>
      <c r="AF916" s="8"/>
      <c r="AG916" s="8"/>
      <c r="AH916" s="8"/>
      <c r="AI916" s="8"/>
      <c r="AJ916" s="8"/>
      <c r="AK916" s="8"/>
      <c r="AL916" s="8"/>
      <c r="AM916" s="8">
        <v>4</v>
      </c>
      <c r="AN916" s="8"/>
      <c r="AO916" s="8"/>
      <c r="AP916" s="8"/>
      <c r="AQ916" s="8"/>
      <c r="AR916" s="8"/>
      <c r="AS916" s="8"/>
      <c r="AT916" s="8"/>
      <c r="AU916" s="8"/>
      <c r="AV916" s="8"/>
      <c r="AW916" s="8"/>
      <c r="AX916" s="8"/>
      <c r="AY916" s="8"/>
      <c r="AZ916" s="8"/>
      <c r="BA916" s="8"/>
      <c r="BB916" s="8">
        <v>8</v>
      </c>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row>
    <row r="917" spans="1:148" hidden="1" x14ac:dyDescent="0.25">
      <c r="A917" s="5" t="s">
        <v>1542</v>
      </c>
      <c r="B917" s="6" t="s">
        <v>1543</v>
      </c>
      <c r="C917" s="6" t="s">
        <v>1544</v>
      </c>
      <c r="D917" s="7">
        <v>46113</v>
      </c>
      <c r="E917" s="5">
        <v>910</v>
      </c>
      <c r="F917" s="8">
        <f t="shared" si="83"/>
        <v>327</v>
      </c>
      <c r="G917" s="8">
        <f t="shared" si="82"/>
        <v>583</v>
      </c>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v>12</v>
      </c>
      <c r="BC917" s="8"/>
      <c r="BD917" s="8"/>
      <c r="BE917" s="8"/>
      <c r="BF917" s="8"/>
      <c r="BG917" s="8"/>
      <c r="BH917" s="8"/>
      <c r="BI917" s="8"/>
      <c r="BJ917" s="8"/>
      <c r="BK917" s="8"/>
      <c r="BL917" s="8"/>
      <c r="BM917" s="8"/>
      <c r="BN917" s="8"/>
      <c r="BO917" s="8"/>
      <c r="BP917" s="8"/>
      <c r="BQ917" s="8"/>
      <c r="BR917" s="8"/>
      <c r="BS917" s="8"/>
      <c r="BT917" s="8">
        <v>20</v>
      </c>
      <c r="BU917" s="8">
        <v>20</v>
      </c>
      <c r="BV917" s="8"/>
      <c r="BW917" s="8"/>
      <c r="BX917" s="8"/>
      <c r="BY917" s="8"/>
      <c r="BZ917" s="8">
        <v>50</v>
      </c>
      <c r="CA917" s="8"/>
      <c r="CB917" s="8"/>
      <c r="CC917" s="8"/>
      <c r="CD917" s="8"/>
      <c r="CE917" s="8"/>
      <c r="CF917" s="8"/>
      <c r="CG917" s="8"/>
      <c r="CH917" s="8"/>
      <c r="CI917" s="8"/>
      <c r="CJ917" s="8"/>
      <c r="CK917" s="8"/>
      <c r="CL917" s="8"/>
      <c r="CM917" s="8"/>
      <c r="CN917" s="8"/>
      <c r="CO917" s="8"/>
      <c r="CP917" s="8"/>
      <c r="CQ917" s="8"/>
      <c r="CR917" s="8">
        <v>10</v>
      </c>
      <c r="CS917" s="8"/>
      <c r="CT917" s="8"/>
      <c r="CU917" s="8"/>
      <c r="CV917" s="8"/>
      <c r="CW917" s="8"/>
      <c r="CX917" s="8"/>
      <c r="CY917" s="8"/>
      <c r="CZ917" s="8"/>
      <c r="DA917" s="8">
        <v>100</v>
      </c>
      <c r="DB917" s="8"/>
      <c r="DC917" s="8"/>
      <c r="DD917" s="8"/>
      <c r="DE917" s="8"/>
      <c r="DF917" s="8"/>
      <c r="DG917" s="8"/>
      <c r="DH917" s="8"/>
      <c r="DI917" s="8"/>
      <c r="DJ917" s="8">
        <v>35</v>
      </c>
      <c r="DK917" s="8"/>
      <c r="DL917" s="8"/>
      <c r="DM917" s="8"/>
      <c r="DN917" s="8"/>
      <c r="DO917" s="8"/>
      <c r="DP917" s="8"/>
      <c r="DQ917" s="8"/>
      <c r="DR917" s="8"/>
      <c r="DS917" s="8"/>
      <c r="DT917" s="8"/>
      <c r="DU917" s="8"/>
      <c r="DV917" s="8">
        <v>20</v>
      </c>
      <c r="DW917" s="8"/>
      <c r="DX917" s="8"/>
      <c r="DY917" s="8"/>
      <c r="DZ917" s="8"/>
      <c r="EA917" s="8"/>
      <c r="EB917" s="8"/>
      <c r="EC917" s="8"/>
      <c r="ED917" s="8"/>
      <c r="EE917" s="8"/>
      <c r="EF917" s="8"/>
      <c r="EG917" s="8"/>
      <c r="EH917" s="8"/>
      <c r="EI917" s="8"/>
      <c r="EJ917" s="8"/>
      <c r="EK917" s="8"/>
      <c r="EL917" s="8"/>
      <c r="EM917" s="8"/>
      <c r="EN917" s="8"/>
      <c r="EO917" s="8"/>
      <c r="EP917" s="8">
        <v>60</v>
      </c>
      <c r="EQ917" s="8"/>
      <c r="ER917" s="8"/>
    </row>
    <row r="918" spans="1:148" ht="30" hidden="1" x14ac:dyDescent="0.25">
      <c r="A918" s="5" t="s">
        <v>1545</v>
      </c>
      <c r="B918" s="6" t="s">
        <v>1546</v>
      </c>
      <c r="C918" s="6" t="s">
        <v>1547</v>
      </c>
      <c r="D918" s="7">
        <v>45870</v>
      </c>
      <c r="E918" s="5">
        <v>240</v>
      </c>
      <c r="F918" s="8">
        <f t="shared" si="83"/>
        <v>67</v>
      </c>
      <c r="G918" s="8">
        <f t="shared" si="82"/>
        <v>173</v>
      </c>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v>20</v>
      </c>
      <c r="BC918" s="8"/>
      <c r="BD918" s="8"/>
      <c r="BE918" s="8"/>
      <c r="BF918" s="8"/>
      <c r="BG918" s="8"/>
      <c r="BH918" s="8"/>
      <c r="BI918" s="8"/>
      <c r="BJ918" s="8"/>
      <c r="BK918" s="8"/>
      <c r="BL918" s="8"/>
      <c r="BM918" s="8"/>
      <c r="BN918" s="8"/>
      <c r="BO918" s="8"/>
      <c r="BP918" s="8"/>
      <c r="BQ918" s="8"/>
      <c r="BR918" s="8"/>
      <c r="BS918" s="8"/>
      <c r="BT918" s="8">
        <v>1</v>
      </c>
      <c r="BU918" s="8">
        <v>1</v>
      </c>
      <c r="BV918" s="8"/>
      <c r="BW918" s="8"/>
      <c r="BX918" s="8"/>
      <c r="BY918" s="8"/>
      <c r="BZ918" s="8"/>
      <c r="CA918" s="8"/>
      <c r="CB918" s="8"/>
      <c r="CC918" s="8"/>
      <c r="CD918" s="8"/>
      <c r="CE918" s="8"/>
      <c r="CF918" s="8"/>
      <c r="CG918" s="8"/>
      <c r="CH918" s="8"/>
      <c r="CI918" s="8"/>
      <c r="CJ918" s="8"/>
      <c r="CK918" s="8"/>
      <c r="CL918" s="8"/>
      <c r="CM918" s="8">
        <v>5</v>
      </c>
      <c r="CN918" s="8"/>
      <c r="CO918" s="8"/>
      <c r="CP918" s="8"/>
      <c r="CQ918" s="8"/>
      <c r="CR918" s="8">
        <v>30</v>
      </c>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v>10</v>
      </c>
      <c r="EQ918" s="8"/>
      <c r="ER918" s="8"/>
    </row>
    <row r="919" spans="1:148" ht="30" hidden="1" x14ac:dyDescent="0.25">
      <c r="A919" s="5" t="s">
        <v>1545</v>
      </c>
      <c r="B919" s="6" t="s">
        <v>1546</v>
      </c>
      <c r="C919" s="6">
        <v>4060948</v>
      </c>
      <c r="D919" s="7">
        <v>46174</v>
      </c>
      <c r="E919" s="5">
        <v>180</v>
      </c>
      <c r="F919" s="8">
        <f t="shared" si="83"/>
        <v>0</v>
      </c>
      <c r="G919" s="8">
        <f t="shared" si="82"/>
        <v>180</v>
      </c>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row>
    <row r="920" spans="1:148" ht="45" hidden="1" x14ac:dyDescent="0.25">
      <c r="A920" s="5" t="s">
        <v>1548</v>
      </c>
      <c r="B920" s="6" t="s">
        <v>1549</v>
      </c>
      <c r="C920" s="6" t="s">
        <v>1550</v>
      </c>
      <c r="D920" s="7">
        <v>46054</v>
      </c>
      <c r="E920" s="5">
        <v>22</v>
      </c>
      <c r="F920" s="8">
        <f t="shared" si="83"/>
        <v>22</v>
      </c>
      <c r="G920" s="8">
        <f t="shared" si="82"/>
        <v>0</v>
      </c>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v>22</v>
      </c>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row>
    <row r="921" spans="1:148" ht="45" hidden="1" x14ac:dyDescent="0.25">
      <c r="A921" s="5" t="s">
        <v>1548</v>
      </c>
      <c r="B921" s="6" t="s">
        <v>1549</v>
      </c>
      <c r="C921" s="6" t="s">
        <v>1551</v>
      </c>
      <c r="D921" s="7">
        <v>45931</v>
      </c>
      <c r="E921" s="5">
        <v>76</v>
      </c>
      <c r="F921" s="8">
        <f t="shared" si="83"/>
        <v>76</v>
      </c>
      <c r="G921" s="8">
        <f t="shared" si="82"/>
        <v>0</v>
      </c>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v>76</v>
      </c>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row>
    <row r="922" spans="1:148" ht="30" hidden="1" x14ac:dyDescent="0.25">
      <c r="A922" s="5" t="s">
        <v>1552</v>
      </c>
      <c r="B922" s="6" t="s">
        <v>1553</v>
      </c>
      <c r="C922" s="6">
        <v>19242573</v>
      </c>
      <c r="D922" s="7">
        <v>46174</v>
      </c>
      <c r="E922" s="5">
        <v>4</v>
      </c>
      <c r="F922" s="8">
        <f t="shared" si="83"/>
        <v>0</v>
      </c>
      <c r="G922" s="8">
        <f t="shared" si="82"/>
        <v>4</v>
      </c>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row>
    <row r="923" spans="1:148" ht="30" hidden="1" x14ac:dyDescent="0.25">
      <c r="A923" s="5" t="s">
        <v>1554</v>
      </c>
      <c r="B923" s="6" t="s">
        <v>1555</v>
      </c>
      <c r="C923" s="6">
        <v>150034</v>
      </c>
      <c r="D923" s="7">
        <v>46419</v>
      </c>
      <c r="E923" s="5">
        <v>81</v>
      </c>
      <c r="F923" s="8">
        <f t="shared" si="83"/>
        <v>3</v>
      </c>
      <c r="G923" s="8">
        <f t="shared" si="82"/>
        <v>78</v>
      </c>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v>3</v>
      </c>
      <c r="EQ923" s="8"/>
      <c r="ER923" s="8"/>
    </row>
    <row r="924" spans="1:148" ht="30" hidden="1" x14ac:dyDescent="0.25">
      <c r="A924" s="5" t="s">
        <v>1556</v>
      </c>
      <c r="B924" s="6" t="s">
        <v>1557</v>
      </c>
      <c r="C924" s="6" t="s">
        <v>1558</v>
      </c>
      <c r="D924" s="7">
        <v>45717</v>
      </c>
      <c r="E924" s="5">
        <v>200</v>
      </c>
      <c r="F924" s="8">
        <f t="shared" si="83"/>
        <v>0</v>
      </c>
      <c r="G924" s="8">
        <f t="shared" si="82"/>
        <v>200</v>
      </c>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row>
    <row r="925" spans="1:148" ht="45" hidden="1" x14ac:dyDescent="0.25">
      <c r="A925" s="5" t="s">
        <v>1559</v>
      </c>
      <c r="B925" s="6" t="s">
        <v>1560</v>
      </c>
      <c r="C925" s="6">
        <v>930073</v>
      </c>
      <c r="D925" s="7">
        <v>45962</v>
      </c>
      <c r="E925" s="5">
        <v>72</v>
      </c>
      <c r="F925" s="8">
        <f t="shared" si="83"/>
        <v>0</v>
      </c>
      <c r="G925" s="8">
        <f t="shared" si="82"/>
        <v>72</v>
      </c>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row>
    <row r="926" spans="1:148" ht="30" hidden="1" x14ac:dyDescent="0.25">
      <c r="A926" s="5" t="s">
        <v>1561</v>
      </c>
      <c r="B926" s="6" t="s">
        <v>1562</v>
      </c>
      <c r="C926" s="6" t="s">
        <v>1563</v>
      </c>
      <c r="D926" s="7">
        <v>46082</v>
      </c>
      <c r="E926" s="5">
        <v>40</v>
      </c>
      <c r="F926" s="8">
        <f t="shared" si="83"/>
        <v>0</v>
      </c>
      <c r="G926" s="8">
        <f t="shared" si="82"/>
        <v>40</v>
      </c>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row>
    <row r="927" spans="1:148" ht="30" hidden="1" x14ac:dyDescent="0.25">
      <c r="A927" s="5" t="s">
        <v>1564</v>
      </c>
      <c r="B927" s="6" t="s">
        <v>1565</v>
      </c>
      <c r="C927" s="6" t="s">
        <v>1566</v>
      </c>
      <c r="D927" s="7">
        <v>45689</v>
      </c>
      <c r="E927" s="5">
        <v>2</v>
      </c>
      <c r="F927" s="8">
        <f t="shared" si="83"/>
        <v>0</v>
      </c>
      <c r="G927" s="8">
        <f t="shared" si="82"/>
        <v>2</v>
      </c>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row>
    <row r="928" spans="1:148" ht="30" hidden="1" x14ac:dyDescent="0.25">
      <c r="A928" s="5" t="s">
        <v>1564</v>
      </c>
      <c r="B928" s="6" t="s">
        <v>1565</v>
      </c>
      <c r="C928" s="6" t="s">
        <v>1567</v>
      </c>
      <c r="D928" s="7">
        <v>45717</v>
      </c>
      <c r="E928" s="5">
        <v>2</v>
      </c>
      <c r="F928" s="8">
        <f t="shared" si="83"/>
        <v>0</v>
      </c>
      <c r="G928" s="8">
        <f t="shared" si="82"/>
        <v>2</v>
      </c>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row>
    <row r="929" spans="1:148" ht="30" hidden="1" x14ac:dyDescent="0.25">
      <c r="A929" s="5" t="s">
        <v>1568</v>
      </c>
      <c r="B929" s="6" t="s">
        <v>1569</v>
      </c>
      <c r="C929" s="6" t="s">
        <v>1570</v>
      </c>
      <c r="D929" s="7">
        <v>46357</v>
      </c>
      <c r="E929" s="5">
        <v>26</v>
      </c>
      <c r="F929" s="8">
        <f t="shared" si="83"/>
        <v>4</v>
      </c>
      <c r="G929" s="8">
        <f t="shared" si="82"/>
        <v>22</v>
      </c>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v>4</v>
      </c>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row>
    <row r="930" spans="1:148" ht="45" hidden="1" x14ac:dyDescent="0.25">
      <c r="A930" s="5" t="s">
        <v>1571</v>
      </c>
      <c r="B930" s="6" t="s">
        <v>1572</v>
      </c>
      <c r="C930" s="6" t="s">
        <v>1573</v>
      </c>
      <c r="D930" s="7">
        <v>46235</v>
      </c>
      <c r="E930" s="5">
        <v>3</v>
      </c>
      <c r="F930" s="8">
        <f t="shared" si="83"/>
        <v>0</v>
      </c>
      <c r="G930" s="8">
        <f t="shared" si="82"/>
        <v>3</v>
      </c>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row>
    <row r="931" spans="1:148" ht="30" hidden="1" x14ac:dyDescent="0.25">
      <c r="A931" s="5" t="s">
        <v>1574</v>
      </c>
      <c r="B931" s="6" t="s">
        <v>1575</v>
      </c>
      <c r="C931" s="6" t="s">
        <v>1576</v>
      </c>
      <c r="D931" s="7">
        <v>45809</v>
      </c>
      <c r="E931" s="5">
        <v>2</v>
      </c>
      <c r="F931" s="8">
        <f t="shared" si="83"/>
        <v>0</v>
      </c>
      <c r="G931" s="8">
        <f t="shared" si="82"/>
        <v>2</v>
      </c>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row>
    <row r="932" spans="1:148" ht="30" hidden="1" x14ac:dyDescent="0.25">
      <c r="A932" s="5" t="s">
        <v>1577</v>
      </c>
      <c r="B932" s="6" t="s">
        <v>1578</v>
      </c>
      <c r="C932" s="6" t="s">
        <v>1579</v>
      </c>
      <c r="D932" s="7">
        <v>45931</v>
      </c>
      <c r="E932" s="5">
        <v>6</v>
      </c>
      <c r="F932" s="8">
        <f t="shared" si="83"/>
        <v>2</v>
      </c>
      <c r="G932" s="8">
        <f t="shared" si="82"/>
        <v>4</v>
      </c>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v>2</v>
      </c>
      <c r="DY932" s="8"/>
      <c r="DZ932" s="8"/>
      <c r="EA932" s="8"/>
      <c r="EB932" s="8"/>
      <c r="EC932" s="8"/>
      <c r="ED932" s="8"/>
      <c r="EE932" s="8"/>
      <c r="EF932" s="8"/>
      <c r="EG932" s="8"/>
      <c r="EH932" s="8"/>
      <c r="EI932" s="8"/>
      <c r="EJ932" s="8"/>
      <c r="EK932" s="8"/>
      <c r="EL932" s="8"/>
      <c r="EM932" s="8"/>
      <c r="EN932" s="8"/>
      <c r="EO932" s="8"/>
      <c r="EP932" s="8"/>
      <c r="EQ932" s="8"/>
      <c r="ER932" s="8"/>
    </row>
    <row r="933" spans="1:148" ht="30" hidden="1" x14ac:dyDescent="0.25">
      <c r="A933" s="5" t="s">
        <v>1580</v>
      </c>
      <c r="B933" s="6" t="s">
        <v>1581</v>
      </c>
      <c r="C933" s="6" t="s">
        <v>2731</v>
      </c>
      <c r="D933" s="7">
        <v>45809</v>
      </c>
      <c r="E933" s="5">
        <v>306</v>
      </c>
      <c r="F933" s="8">
        <f t="shared" si="83"/>
        <v>50</v>
      </c>
      <c r="G933" s="8">
        <f t="shared" si="82"/>
        <v>256</v>
      </c>
      <c r="H933" s="8"/>
      <c r="I933" s="8"/>
      <c r="J933" s="8"/>
      <c r="K933" s="8"/>
      <c r="L933" s="8"/>
      <c r="M933" s="8"/>
      <c r="N933" s="8"/>
      <c r="O933" s="8"/>
      <c r="P933" s="8"/>
      <c r="Q933" s="8"/>
      <c r="R933" s="8"/>
      <c r="S933" s="8">
        <v>30</v>
      </c>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v>20</v>
      </c>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row>
    <row r="934" spans="1:148" ht="75" hidden="1" x14ac:dyDescent="0.25">
      <c r="A934" s="5" t="s">
        <v>1582</v>
      </c>
      <c r="B934" s="6" t="s">
        <v>1583</v>
      </c>
      <c r="C934" s="6" t="s">
        <v>1584</v>
      </c>
      <c r="D934" s="7">
        <v>46082</v>
      </c>
      <c r="E934" s="5">
        <v>4</v>
      </c>
      <c r="F934" s="8">
        <f t="shared" si="83"/>
        <v>0</v>
      </c>
      <c r="G934" s="8">
        <f t="shared" si="82"/>
        <v>4</v>
      </c>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row>
    <row r="935" spans="1:148" ht="30" hidden="1" x14ac:dyDescent="0.25">
      <c r="A935" s="5" t="s">
        <v>1585</v>
      </c>
      <c r="B935" s="6" t="s">
        <v>1586</v>
      </c>
      <c r="C935" s="6" t="s">
        <v>1587</v>
      </c>
      <c r="D935" s="7">
        <v>46054</v>
      </c>
      <c r="E935" s="5">
        <v>40</v>
      </c>
      <c r="F935" s="8">
        <f t="shared" si="83"/>
        <v>40</v>
      </c>
      <c r="G935" s="8">
        <f t="shared" ref="G935:G991" si="84">E935-F935</f>
        <v>0</v>
      </c>
      <c r="H935" s="8"/>
      <c r="I935" s="8"/>
      <c r="J935" s="8"/>
      <c r="K935" s="8"/>
      <c r="L935" s="8"/>
      <c r="M935" s="8"/>
      <c r="N935" s="8"/>
      <c r="O935" s="8"/>
      <c r="P935" s="8"/>
      <c r="Q935" s="8"/>
      <c r="R935" s="8"/>
      <c r="S935" s="8">
        <v>35</v>
      </c>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v>5</v>
      </c>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row>
    <row r="936" spans="1:148" ht="30" hidden="1" x14ac:dyDescent="0.25">
      <c r="A936" s="5" t="s">
        <v>1588</v>
      </c>
      <c r="B936" s="6" t="s">
        <v>1589</v>
      </c>
      <c r="C936" s="6" t="s">
        <v>1590</v>
      </c>
      <c r="D936" s="7">
        <v>46113</v>
      </c>
      <c r="E936" s="5">
        <v>166</v>
      </c>
      <c r="F936" s="8">
        <f t="shared" si="83"/>
        <v>112</v>
      </c>
      <c r="G936" s="8">
        <f t="shared" si="84"/>
        <v>54</v>
      </c>
      <c r="H936" s="8"/>
      <c r="I936" s="8"/>
      <c r="J936" s="8"/>
      <c r="K936" s="8"/>
      <c r="L936" s="8"/>
      <c r="M936" s="8"/>
      <c r="N936" s="8"/>
      <c r="O936" s="8"/>
      <c r="P936" s="8"/>
      <c r="Q936" s="8"/>
      <c r="R936" s="8"/>
      <c r="S936" s="8">
        <v>52</v>
      </c>
      <c r="T936" s="8"/>
      <c r="U936" s="8"/>
      <c r="V936" s="8"/>
      <c r="W936" s="8"/>
      <c r="X936" s="8"/>
      <c r="Y936" s="8"/>
      <c r="Z936" s="8"/>
      <c r="AA936" s="8">
        <v>20</v>
      </c>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v>10</v>
      </c>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v>30</v>
      </c>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row>
    <row r="937" spans="1:148" ht="30" hidden="1" x14ac:dyDescent="0.25">
      <c r="A937" s="5" t="s">
        <v>1591</v>
      </c>
      <c r="B937" s="6" t="s">
        <v>1592</v>
      </c>
      <c r="C937" s="6" t="s">
        <v>1593</v>
      </c>
      <c r="D937" s="7">
        <v>46113</v>
      </c>
      <c r="E937" s="5">
        <v>106</v>
      </c>
      <c r="F937" s="8">
        <f t="shared" si="83"/>
        <v>125</v>
      </c>
      <c r="G937" s="8">
        <f t="shared" si="84"/>
        <v>-19</v>
      </c>
      <c r="H937" s="8"/>
      <c r="I937" s="8"/>
      <c r="J937" s="8"/>
      <c r="K937" s="8">
        <v>35</v>
      </c>
      <c r="L937" s="8"/>
      <c r="M937" s="8"/>
      <c r="N937" s="8">
        <v>15</v>
      </c>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v>10</v>
      </c>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v>25</v>
      </c>
      <c r="DB937" s="8">
        <v>20</v>
      </c>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v>20</v>
      </c>
      <c r="EI937" s="8"/>
      <c r="EJ937" s="8"/>
      <c r="EK937" s="8"/>
      <c r="EL937" s="8"/>
      <c r="EM937" s="8"/>
      <c r="EN937" s="8"/>
      <c r="EO937" s="8"/>
      <c r="EP937" s="8"/>
      <c r="EQ937" s="8"/>
      <c r="ER937" s="8"/>
    </row>
    <row r="938" spans="1:148" ht="45" hidden="1" x14ac:dyDescent="0.25">
      <c r="A938" s="5" t="s">
        <v>1594</v>
      </c>
      <c r="B938" s="6" t="s">
        <v>1595</v>
      </c>
      <c r="C938" s="6" t="s">
        <v>1596</v>
      </c>
      <c r="D938" s="7">
        <v>46082</v>
      </c>
      <c r="E938" s="5">
        <v>504</v>
      </c>
      <c r="F938" s="8">
        <f t="shared" si="83"/>
        <v>46</v>
      </c>
      <c r="G938" s="8">
        <f t="shared" si="84"/>
        <v>458</v>
      </c>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v>10</v>
      </c>
      <c r="CA938" s="8"/>
      <c r="CB938" s="8"/>
      <c r="CC938" s="8"/>
      <c r="CD938" s="8"/>
      <c r="CE938" s="8"/>
      <c r="CF938" s="8"/>
      <c r="CG938" s="8"/>
      <c r="CH938" s="8"/>
      <c r="CI938" s="8"/>
      <c r="CJ938" s="8"/>
      <c r="CK938" s="8"/>
      <c r="CL938" s="8"/>
      <c r="CM938" s="8"/>
      <c r="CN938" s="8"/>
      <c r="CO938" s="8"/>
      <c r="CP938" s="8"/>
      <c r="CQ938" s="8"/>
      <c r="CR938" s="8">
        <v>30</v>
      </c>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v>6</v>
      </c>
      <c r="DY938" s="8"/>
      <c r="DZ938" s="8"/>
      <c r="EA938" s="8"/>
      <c r="EB938" s="8"/>
      <c r="EC938" s="8"/>
      <c r="ED938" s="8"/>
      <c r="EE938" s="8"/>
      <c r="EF938" s="8"/>
      <c r="EG938" s="8"/>
      <c r="EH938" s="8"/>
      <c r="EI938" s="8"/>
      <c r="EJ938" s="8"/>
      <c r="EK938" s="8"/>
      <c r="EL938" s="8"/>
      <c r="EM938" s="8"/>
      <c r="EN938" s="8"/>
      <c r="EO938" s="8"/>
      <c r="EP938" s="8"/>
      <c r="EQ938" s="8"/>
      <c r="ER938" s="8"/>
    </row>
    <row r="939" spans="1:148" ht="45" hidden="1" x14ac:dyDescent="0.25">
      <c r="A939" s="5" t="s">
        <v>1594</v>
      </c>
      <c r="B939" s="6" t="s">
        <v>1595</v>
      </c>
      <c r="C939" s="6">
        <v>2406083</v>
      </c>
      <c r="D939" s="7">
        <v>46174</v>
      </c>
      <c r="E939" s="5">
        <v>240</v>
      </c>
      <c r="F939" s="8">
        <f t="shared" si="83"/>
        <v>0</v>
      </c>
      <c r="G939" s="8">
        <f t="shared" si="84"/>
        <v>240</v>
      </c>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row>
    <row r="940" spans="1:148" ht="60" hidden="1" x14ac:dyDescent="0.25">
      <c r="A940" s="5" t="s">
        <v>1597</v>
      </c>
      <c r="B940" s="6" t="s">
        <v>1598</v>
      </c>
      <c r="C940" s="6">
        <v>4010043</v>
      </c>
      <c r="D940" s="7">
        <v>46023</v>
      </c>
      <c r="E940" s="5">
        <v>4803</v>
      </c>
      <c r="F940" s="8">
        <f t="shared" si="83"/>
        <v>374</v>
      </c>
      <c r="G940" s="8">
        <f t="shared" si="84"/>
        <v>4429</v>
      </c>
      <c r="H940" s="8"/>
      <c r="I940" s="8">
        <v>15</v>
      </c>
      <c r="J940" s="8"/>
      <c r="K940" s="8"/>
      <c r="L940" s="8"/>
      <c r="M940" s="8"/>
      <c r="N940" s="8"/>
      <c r="O940" s="8"/>
      <c r="P940" s="8">
        <v>5</v>
      </c>
      <c r="Q940" s="8"/>
      <c r="R940" s="8"/>
      <c r="S940" s="8">
        <v>70</v>
      </c>
      <c r="T940" s="8"/>
      <c r="U940" s="8"/>
      <c r="V940" s="8"/>
      <c r="W940" s="8"/>
      <c r="X940" s="8"/>
      <c r="Y940" s="8"/>
      <c r="Z940" s="8"/>
      <c r="AA940" s="8">
        <v>20</v>
      </c>
      <c r="AB940" s="8"/>
      <c r="AC940" s="8">
        <v>20</v>
      </c>
      <c r="AD940" s="8"/>
      <c r="AE940" s="8">
        <v>20</v>
      </c>
      <c r="AF940" s="8"/>
      <c r="AG940" s="8"/>
      <c r="AH940" s="8">
        <v>20</v>
      </c>
      <c r="AI940" s="8"/>
      <c r="AJ940" s="8">
        <v>25</v>
      </c>
      <c r="AK940" s="8"/>
      <c r="AL940" s="8"/>
      <c r="AM940" s="8"/>
      <c r="AN940" s="8"/>
      <c r="AO940" s="8"/>
      <c r="AP940" s="8"/>
      <c r="AQ940" s="8"/>
      <c r="AR940" s="8"/>
      <c r="AS940" s="8"/>
      <c r="AT940" s="8"/>
      <c r="AU940" s="8">
        <v>4</v>
      </c>
      <c r="AV940" s="8"/>
      <c r="AW940" s="8"/>
      <c r="AX940" s="8"/>
      <c r="AY940" s="8"/>
      <c r="AZ940" s="8"/>
      <c r="BA940" s="8"/>
      <c r="BB940" s="8">
        <v>20</v>
      </c>
      <c r="BC940" s="8"/>
      <c r="BD940" s="8"/>
      <c r="BE940" s="8"/>
      <c r="BF940" s="8"/>
      <c r="BG940" s="8"/>
      <c r="BH940" s="8">
        <v>20</v>
      </c>
      <c r="BI940" s="8"/>
      <c r="BJ940" s="8"/>
      <c r="BK940" s="8"/>
      <c r="BL940" s="8"/>
      <c r="BM940" s="8"/>
      <c r="BN940" s="8"/>
      <c r="BO940" s="8"/>
      <c r="BP940" s="8"/>
      <c r="BQ940" s="8"/>
      <c r="BR940" s="8"/>
      <c r="BS940" s="8"/>
      <c r="BT940" s="8"/>
      <c r="BU940" s="8"/>
      <c r="BV940" s="8"/>
      <c r="BW940" s="8"/>
      <c r="BX940" s="8"/>
      <c r="BY940" s="8"/>
      <c r="BZ940" s="8"/>
      <c r="CA940" s="8"/>
      <c r="CB940" s="8">
        <v>5</v>
      </c>
      <c r="CC940" s="8"/>
      <c r="CD940" s="8"/>
      <c r="CE940" s="8"/>
      <c r="CF940" s="8"/>
      <c r="CG940" s="8"/>
      <c r="CH940" s="8"/>
      <c r="CI940" s="8"/>
      <c r="CJ940" s="8"/>
      <c r="CK940" s="8"/>
      <c r="CL940" s="8"/>
      <c r="CM940" s="8"/>
      <c r="CN940" s="8"/>
      <c r="CO940" s="8"/>
      <c r="CP940" s="8"/>
      <c r="CQ940" s="8"/>
      <c r="CR940" s="8">
        <v>30</v>
      </c>
      <c r="CS940" s="8"/>
      <c r="CT940" s="8"/>
      <c r="CU940" s="8"/>
      <c r="CV940" s="8"/>
      <c r="CW940" s="8"/>
      <c r="CX940" s="8"/>
      <c r="CY940" s="8"/>
      <c r="CZ940" s="8"/>
      <c r="DA940" s="8">
        <v>50</v>
      </c>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v>50</v>
      </c>
      <c r="EQ940" s="8"/>
      <c r="ER940" s="8"/>
    </row>
    <row r="941" spans="1:148" ht="30" hidden="1" x14ac:dyDescent="0.25">
      <c r="A941" s="5" t="s">
        <v>539</v>
      </c>
      <c r="B941" s="6" t="s">
        <v>540</v>
      </c>
      <c r="C941" s="6" t="s">
        <v>552</v>
      </c>
      <c r="D941" s="7">
        <v>45717</v>
      </c>
      <c r="E941" s="5">
        <v>3290</v>
      </c>
      <c r="F941" s="8">
        <f t="shared" si="83"/>
        <v>357</v>
      </c>
      <c r="G941" s="8">
        <v>3665</v>
      </c>
      <c r="H941" s="8"/>
      <c r="I941" s="8"/>
      <c r="J941" s="8"/>
      <c r="K941" s="8"/>
      <c r="L941" s="8"/>
      <c r="M941" s="8"/>
      <c r="N941" s="8"/>
      <c r="O941" s="8"/>
      <c r="P941" s="8">
        <v>5</v>
      </c>
      <c r="Q941" s="8"/>
      <c r="R941" s="8"/>
      <c r="S941" s="8"/>
      <c r="T941" s="8"/>
      <c r="U941" s="8"/>
      <c r="V941" s="8"/>
      <c r="W941" s="8"/>
      <c r="X941" s="8"/>
      <c r="Y941" s="8"/>
      <c r="Z941" s="8"/>
      <c r="AA941" s="8">
        <v>20</v>
      </c>
      <c r="AB941" s="8"/>
      <c r="AC941" s="8">
        <v>40</v>
      </c>
      <c r="AD941" s="8"/>
      <c r="AE941" s="8">
        <v>50</v>
      </c>
      <c r="AF941" s="8"/>
      <c r="AG941" s="8">
        <v>10</v>
      </c>
      <c r="AH941" s="8"/>
      <c r="AI941" s="8"/>
      <c r="AJ941" s="8"/>
      <c r="AK941" s="8"/>
      <c r="AL941" s="8"/>
      <c r="AM941" s="8">
        <v>12</v>
      </c>
      <c r="AN941" s="8"/>
      <c r="AO941" s="8"/>
      <c r="AP941" s="8"/>
      <c r="AQ941" s="8"/>
      <c r="AR941" s="8"/>
      <c r="AS941" s="8">
        <v>20</v>
      </c>
      <c r="AT941" s="8"/>
      <c r="AU941" s="8"/>
      <c r="AV941" s="8"/>
      <c r="AW941" s="8"/>
      <c r="AX941" s="8"/>
      <c r="AY941" s="8"/>
      <c r="AZ941" s="8"/>
      <c r="BA941" s="8"/>
      <c r="BB941" s="8">
        <v>20</v>
      </c>
      <c r="BC941" s="8"/>
      <c r="BD941" s="8"/>
      <c r="BE941" s="8"/>
      <c r="BF941" s="8">
        <v>15</v>
      </c>
      <c r="BG941" s="8"/>
      <c r="BH941" s="8">
        <v>20</v>
      </c>
      <c r="BI941" s="8"/>
      <c r="BJ941" s="8"/>
      <c r="BK941" s="8">
        <v>8</v>
      </c>
      <c r="BL941" s="8"/>
      <c r="BM941" s="8">
        <v>16</v>
      </c>
      <c r="BN941" s="8"/>
      <c r="BO941" s="8">
        <v>20</v>
      </c>
      <c r="BP941" s="8"/>
      <c r="BQ941" s="8"/>
      <c r="BR941" s="8"/>
      <c r="BS941" s="8"/>
      <c r="BT941" s="8">
        <v>30</v>
      </c>
      <c r="BU941" s="8">
        <v>30</v>
      </c>
      <c r="BV941" s="8"/>
      <c r="BW941" s="8"/>
      <c r="BX941" s="8"/>
      <c r="BY941" s="8"/>
      <c r="BZ941" s="8"/>
      <c r="CA941" s="8"/>
      <c r="CB941" s="8">
        <v>10</v>
      </c>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v>31</v>
      </c>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row>
    <row r="942" spans="1:148" ht="30" hidden="1" x14ac:dyDescent="0.25">
      <c r="A942" s="5" t="s">
        <v>1599</v>
      </c>
      <c r="B942" s="6" t="s">
        <v>1600</v>
      </c>
      <c r="C942" s="6">
        <v>4070515</v>
      </c>
      <c r="D942" s="7">
        <v>46174</v>
      </c>
      <c r="E942" s="5">
        <v>7500</v>
      </c>
      <c r="F942" s="8">
        <f t="shared" si="83"/>
        <v>500</v>
      </c>
      <c r="G942" s="8">
        <f t="shared" si="84"/>
        <v>7000</v>
      </c>
      <c r="H942" s="8"/>
      <c r="I942" s="8"/>
      <c r="J942" s="8"/>
      <c r="K942" s="8"/>
      <c r="L942" s="8"/>
      <c r="M942" s="8"/>
      <c r="N942" s="8"/>
      <c r="O942" s="8"/>
      <c r="P942" s="8"/>
      <c r="Q942" s="8"/>
      <c r="R942" s="8"/>
      <c r="S942" s="8">
        <v>60</v>
      </c>
      <c r="T942" s="8"/>
      <c r="U942" s="8"/>
      <c r="V942" s="8"/>
      <c r="W942" s="8"/>
      <c r="X942" s="8"/>
      <c r="Y942" s="8"/>
      <c r="Z942" s="8"/>
      <c r="AA942" s="8">
        <v>30</v>
      </c>
      <c r="AB942" s="8"/>
      <c r="AC942" s="8">
        <v>40</v>
      </c>
      <c r="AD942" s="8"/>
      <c r="AE942" s="8"/>
      <c r="AF942" s="8"/>
      <c r="AG942" s="8"/>
      <c r="AH942" s="8">
        <v>30</v>
      </c>
      <c r="AI942" s="8"/>
      <c r="AJ942" s="8"/>
      <c r="AK942" s="8"/>
      <c r="AL942" s="8"/>
      <c r="AM942" s="8"/>
      <c r="AN942" s="8"/>
      <c r="AO942" s="8"/>
      <c r="AP942" s="8"/>
      <c r="AQ942" s="8"/>
      <c r="AR942" s="8"/>
      <c r="AS942" s="8">
        <v>20</v>
      </c>
      <c r="AT942" s="8"/>
      <c r="AU942" s="8"/>
      <c r="AV942" s="8"/>
      <c r="AW942" s="8"/>
      <c r="AX942" s="8"/>
      <c r="AY942" s="8"/>
      <c r="AZ942" s="8"/>
      <c r="BA942" s="8"/>
      <c r="BB942" s="8">
        <v>20</v>
      </c>
      <c r="BC942" s="8"/>
      <c r="BD942" s="8"/>
      <c r="BE942" s="8"/>
      <c r="BF942" s="8"/>
      <c r="BG942" s="8"/>
      <c r="BH942" s="8">
        <v>10</v>
      </c>
      <c r="BI942" s="8"/>
      <c r="BJ942" s="8"/>
      <c r="BK942" s="8"/>
      <c r="BL942" s="8"/>
      <c r="BM942" s="8"/>
      <c r="BN942" s="8"/>
      <c r="BO942" s="8">
        <v>10</v>
      </c>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v>30</v>
      </c>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v>200</v>
      </c>
      <c r="ED942" s="8"/>
      <c r="EE942" s="8"/>
      <c r="EF942" s="8"/>
      <c r="EG942" s="8"/>
      <c r="EH942" s="8"/>
      <c r="EI942" s="8"/>
      <c r="EJ942" s="8"/>
      <c r="EK942" s="8"/>
      <c r="EL942" s="8"/>
      <c r="EM942" s="8"/>
      <c r="EN942" s="8"/>
      <c r="EO942" s="8"/>
      <c r="EP942" s="8">
        <v>50</v>
      </c>
      <c r="EQ942" s="8"/>
      <c r="ER942" s="8"/>
    </row>
    <row r="943" spans="1:148" ht="45" hidden="1" x14ac:dyDescent="0.25">
      <c r="A943" s="5" t="s">
        <v>1120</v>
      </c>
      <c r="B943" s="6" t="s">
        <v>1121</v>
      </c>
      <c r="C943" s="6" t="s">
        <v>1601</v>
      </c>
      <c r="D943" s="7">
        <v>46054</v>
      </c>
      <c r="E943" s="5">
        <v>3862</v>
      </c>
      <c r="F943" s="8">
        <f t="shared" si="83"/>
        <v>0</v>
      </c>
      <c r="G943" s="8">
        <f t="shared" si="84"/>
        <v>3862</v>
      </c>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row>
    <row r="944" spans="1:148" ht="30" hidden="1" x14ac:dyDescent="0.25">
      <c r="A944" s="5" t="s">
        <v>1603</v>
      </c>
      <c r="B944" s="6" t="s">
        <v>1604</v>
      </c>
      <c r="C944" s="6">
        <v>15528</v>
      </c>
      <c r="D944" s="7">
        <v>46174</v>
      </c>
      <c r="E944" s="5">
        <v>1120</v>
      </c>
      <c r="F944" s="8">
        <f t="shared" si="83"/>
        <v>0</v>
      </c>
      <c r="G944" s="8">
        <f t="shared" si="84"/>
        <v>1120</v>
      </c>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row>
    <row r="945" spans="1:148" ht="30" hidden="1" x14ac:dyDescent="0.25">
      <c r="A945" s="5" t="s">
        <v>1603</v>
      </c>
      <c r="B945" s="6" t="s">
        <v>1604</v>
      </c>
      <c r="C945" s="6">
        <v>11826</v>
      </c>
      <c r="D945" s="7">
        <v>45962</v>
      </c>
      <c r="E945" s="5">
        <v>11805</v>
      </c>
      <c r="F945" s="8">
        <f t="shared" si="83"/>
        <v>280</v>
      </c>
      <c r="G945" s="8">
        <f t="shared" si="84"/>
        <v>11525</v>
      </c>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v>80</v>
      </c>
      <c r="DP945" s="8"/>
      <c r="DQ945" s="8"/>
      <c r="DR945" s="8"/>
      <c r="DS945" s="8"/>
      <c r="DT945" s="8"/>
      <c r="DU945" s="8"/>
      <c r="DV945" s="8"/>
      <c r="DW945" s="8"/>
      <c r="DX945" s="8">
        <v>200</v>
      </c>
      <c r="DY945" s="8"/>
      <c r="DZ945" s="8"/>
      <c r="EA945" s="8"/>
      <c r="EB945" s="8"/>
      <c r="EC945" s="8"/>
      <c r="ED945" s="8"/>
      <c r="EE945" s="8"/>
      <c r="EF945" s="8"/>
      <c r="EG945" s="8"/>
      <c r="EH945" s="8"/>
      <c r="EI945" s="8"/>
      <c r="EJ945" s="8"/>
      <c r="EK945" s="8"/>
      <c r="EL945" s="8"/>
      <c r="EM945" s="8"/>
      <c r="EN945" s="8"/>
      <c r="EO945" s="8"/>
      <c r="EP945" s="8"/>
      <c r="EQ945" s="8"/>
      <c r="ER945" s="8"/>
    </row>
    <row r="946" spans="1:148" ht="30" hidden="1" x14ac:dyDescent="0.25">
      <c r="A946" s="5" t="s">
        <v>1603</v>
      </c>
      <c r="B946" s="6" t="s">
        <v>1604</v>
      </c>
      <c r="C946" s="6">
        <v>660134</v>
      </c>
      <c r="D946" s="7">
        <v>46419</v>
      </c>
      <c r="E946" s="5">
        <v>194</v>
      </c>
      <c r="F946" s="8">
        <f t="shared" si="83"/>
        <v>0</v>
      </c>
      <c r="G946" s="8">
        <f t="shared" si="84"/>
        <v>194</v>
      </c>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row>
    <row r="947" spans="1:148" ht="30" hidden="1" x14ac:dyDescent="0.25">
      <c r="A947" s="5" t="s">
        <v>1605</v>
      </c>
      <c r="B947" s="6" t="s">
        <v>1606</v>
      </c>
      <c r="C947" s="6">
        <v>503744</v>
      </c>
      <c r="D947" s="7">
        <v>44713</v>
      </c>
      <c r="E947" s="5">
        <v>750</v>
      </c>
      <c r="F947" s="8">
        <f t="shared" si="83"/>
        <v>96</v>
      </c>
      <c r="G947" s="8">
        <f t="shared" si="84"/>
        <v>654</v>
      </c>
      <c r="H947" s="8"/>
      <c r="I947" s="8"/>
      <c r="J947" s="8"/>
      <c r="K947" s="8"/>
      <c r="L947" s="8"/>
      <c r="M947" s="8"/>
      <c r="N947" s="8"/>
      <c r="O947" s="8"/>
      <c r="P947" s="8"/>
      <c r="Q947" s="8"/>
      <c r="R947" s="8"/>
      <c r="S947" s="8">
        <v>12</v>
      </c>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v>1</v>
      </c>
      <c r="AV947" s="8"/>
      <c r="AW947" s="8"/>
      <c r="AX947" s="8"/>
      <c r="AY947" s="8"/>
      <c r="AZ947" s="8"/>
      <c r="BA947" s="8"/>
      <c r="BB947" s="8"/>
      <c r="BC947" s="8"/>
      <c r="BD947" s="8"/>
      <c r="BE947" s="8"/>
      <c r="BF947" s="8"/>
      <c r="BG947" s="8"/>
      <c r="BH947" s="8"/>
      <c r="BI947" s="8"/>
      <c r="BJ947" s="8"/>
      <c r="BK947" s="8"/>
      <c r="BL947" s="8"/>
      <c r="BM947" s="8"/>
      <c r="BN947" s="8"/>
      <c r="BO947" s="8">
        <v>3</v>
      </c>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v>80</v>
      </c>
      <c r="EQ947" s="8"/>
      <c r="ER947" s="8"/>
    </row>
    <row r="948" spans="1:148" ht="30" hidden="1" x14ac:dyDescent="0.25">
      <c r="A948" s="5" t="s">
        <v>1607</v>
      </c>
      <c r="B948" s="6" t="s">
        <v>1608</v>
      </c>
      <c r="C948" s="6" t="s">
        <v>1609</v>
      </c>
      <c r="D948" s="7">
        <v>46174</v>
      </c>
      <c r="E948" s="5">
        <v>20</v>
      </c>
      <c r="F948" s="8">
        <f t="shared" si="83"/>
        <v>0</v>
      </c>
      <c r="G948" s="8">
        <f t="shared" si="84"/>
        <v>20</v>
      </c>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row>
    <row r="949" spans="1:148" ht="30" hidden="1" x14ac:dyDescent="0.25">
      <c r="A949" s="5" t="s">
        <v>1610</v>
      </c>
      <c r="B949" s="6" t="s">
        <v>1611</v>
      </c>
      <c r="C949" s="6" t="s">
        <v>1612</v>
      </c>
      <c r="D949" s="7">
        <v>46023</v>
      </c>
      <c r="E949" s="5">
        <v>10</v>
      </c>
      <c r="F949" s="8">
        <f t="shared" si="83"/>
        <v>0</v>
      </c>
      <c r="G949" s="8">
        <f t="shared" si="84"/>
        <v>10</v>
      </c>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row>
    <row r="950" spans="1:148" ht="30" hidden="1" x14ac:dyDescent="0.25">
      <c r="A950" s="5" t="s">
        <v>1613</v>
      </c>
      <c r="B950" s="6" t="s">
        <v>1614</v>
      </c>
      <c r="C950" s="6" t="s">
        <v>1615</v>
      </c>
      <c r="D950" s="7">
        <v>45778</v>
      </c>
      <c r="E950" s="5">
        <v>2</v>
      </c>
      <c r="F950" s="8">
        <f t="shared" si="83"/>
        <v>0</v>
      </c>
      <c r="G950" s="8">
        <f t="shared" si="84"/>
        <v>2</v>
      </c>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row>
    <row r="951" spans="1:148" ht="30" hidden="1" x14ac:dyDescent="0.25">
      <c r="A951" s="5" t="s">
        <v>1616</v>
      </c>
      <c r="B951" s="6" t="s">
        <v>1617</v>
      </c>
      <c r="C951" s="6" t="s">
        <v>1618</v>
      </c>
      <c r="D951" s="7">
        <v>46054</v>
      </c>
      <c r="E951" s="5">
        <v>80</v>
      </c>
      <c r="F951" s="8">
        <f t="shared" si="83"/>
        <v>15</v>
      </c>
      <c r="G951" s="8">
        <f t="shared" si="84"/>
        <v>65</v>
      </c>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v>5</v>
      </c>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v>10</v>
      </c>
      <c r="EQ951" s="8"/>
      <c r="ER951" s="8"/>
    </row>
    <row r="952" spans="1:148" ht="30" hidden="1" x14ac:dyDescent="0.25">
      <c r="A952" s="5" t="s">
        <v>1619</v>
      </c>
      <c r="B952" s="6" t="s">
        <v>1620</v>
      </c>
      <c r="C952" s="6" t="s">
        <v>1621</v>
      </c>
      <c r="D952" s="7">
        <v>45870</v>
      </c>
      <c r="E952" s="5">
        <v>30</v>
      </c>
      <c r="F952" s="8">
        <f t="shared" si="83"/>
        <v>30</v>
      </c>
      <c r="G952" s="8">
        <f t="shared" si="84"/>
        <v>0</v>
      </c>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v>30</v>
      </c>
      <c r="DY952" s="8"/>
      <c r="DZ952" s="8"/>
      <c r="EA952" s="8"/>
      <c r="EB952" s="8"/>
      <c r="EC952" s="8"/>
      <c r="ED952" s="8"/>
      <c r="EE952" s="8"/>
      <c r="EF952" s="8"/>
      <c r="EG952" s="8"/>
      <c r="EH952" s="8"/>
      <c r="EI952" s="8"/>
      <c r="EJ952" s="8"/>
      <c r="EK952" s="8"/>
      <c r="EL952" s="8"/>
      <c r="EM952" s="8"/>
      <c r="EN952" s="8"/>
      <c r="EO952" s="8"/>
      <c r="EP952" s="8"/>
      <c r="EQ952" s="8"/>
      <c r="ER952" s="8"/>
    </row>
    <row r="953" spans="1:148" hidden="1" x14ac:dyDescent="0.25">
      <c r="A953" s="5" t="s">
        <v>1622</v>
      </c>
      <c r="B953" s="6" t="s">
        <v>1623</v>
      </c>
      <c r="C953" s="6">
        <v>112064</v>
      </c>
      <c r="D953" s="7">
        <v>46174</v>
      </c>
      <c r="E953" s="5">
        <v>98</v>
      </c>
      <c r="F953" s="8">
        <f t="shared" si="83"/>
        <v>5</v>
      </c>
      <c r="G953" s="8">
        <f t="shared" si="84"/>
        <v>93</v>
      </c>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v>5</v>
      </c>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row>
    <row r="954" spans="1:148" ht="30" hidden="1" x14ac:dyDescent="0.25">
      <c r="A954" s="5" t="s">
        <v>1624</v>
      </c>
      <c r="B954" s="6" t="s">
        <v>1625</v>
      </c>
      <c r="C954" s="6" t="s">
        <v>1626</v>
      </c>
      <c r="D954" s="7">
        <v>46419</v>
      </c>
      <c r="E954" s="5">
        <v>544</v>
      </c>
      <c r="F954" s="8">
        <f t="shared" si="83"/>
        <v>80</v>
      </c>
      <c r="G954" s="8">
        <f t="shared" si="84"/>
        <v>464</v>
      </c>
      <c r="H954" s="8"/>
      <c r="I954" s="8"/>
      <c r="J954" s="8"/>
      <c r="K954" s="8"/>
      <c r="L954" s="8"/>
      <c r="M954" s="8"/>
      <c r="N954" s="8"/>
      <c r="O954" s="8"/>
      <c r="P954" s="8"/>
      <c r="Q954" s="8"/>
      <c r="R954" s="8"/>
      <c r="S954" s="8">
        <v>30</v>
      </c>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v>15</v>
      </c>
      <c r="CS954" s="8"/>
      <c r="CT954" s="8"/>
      <c r="CU954" s="8"/>
      <c r="CV954" s="8"/>
      <c r="CW954" s="8"/>
      <c r="CX954" s="8"/>
      <c r="CY954" s="8"/>
      <c r="CZ954" s="8"/>
      <c r="DA954" s="8">
        <v>5</v>
      </c>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v>30</v>
      </c>
      <c r="EQ954" s="8"/>
      <c r="ER954" s="8"/>
    </row>
    <row r="955" spans="1:148" ht="30" hidden="1" x14ac:dyDescent="0.25">
      <c r="A955" s="5" t="s">
        <v>1627</v>
      </c>
      <c r="B955" s="6" t="s">
        <v>1628</v>
      </c>
      <c r="C955" s="6" t="s">
        <v>1629</v>
      </c>
      <c r="D955" s="7">
        <v>46174</v>
      </c>
      <c r="E955" s="5">
        <v>3600</v>
      </c>
      <c r="F955" s="8">
        <f t="shared" si="83"/>
        <v>0</v>
      </c>
      <c r="G955" s="8">
        <f t="shared" si="84"/>
        <v>3600</v>
      </c>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row>
    <row r="956" spans="1:148" ht="30" hidden="1" x14ac:dyDescent="0.25">
      <c r="A956" s="5" t="s">
        <v>1630</v>
      </c>
      <c r="B956" s="6" t="s">
        <v>1631</v>
      </c>
      <c r="C956" s="6" t="s">
        <v>1632</v>
      </c>
      <c r="D956" s="7">
        <v>46143</v>
      </c>
      <c r="E956" s="5">
        <v>4</v>
      </c>
      <c r="F956" s="8">
        <f t="shared" si="83"/>
        <v>0</v>
      </c>
      <c r="G956" s="8">
        <f t="shared" si="84"/>
        <v>4</v>
      </c>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row>
    <row r="957" spans="1:148" ht="30" hidden="1" x14ac:dyDescent="0.25">
      <c r="A957" s="5" t="s">
        <v>1633</v>
      </c>
      <c r="B957" s="6" t="s">
        <v>1634</v>
      </c>
      <c r="C957" s="6" t="s">
        <v>1635</v>
      </c>
      <c r="D957" s="7">
        <v>46082</v>
      </c>
      <c r="E957" s="5">
        <v>800</v>
      </c>
      <c r="F957" s="8">
        <f t="shared" si="83"/>
        <v>0</v>
      </c>
      <c r="G957" s="8">
        <f t="shared" si="84"/>
        <v>800</v>
      </c>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row>
    <row r="958" spans="1:148" ht="30" hidden="1" x14ac:dyDescent="0.25">
      <c r="A958" s="5" t="s">
        <v>1633</v>
      </c>
      <c r="B958" s="6" t="s">
        <v>1634</v>
      </c>
      <c r="C958" s="6">
        <v>9650324</v>
      </c>
      <c r="D958" s="7">
        <v>46082</v>
      </c>
      <c r="E958" s="5">
        <v>24</v>
      </c>
      <c r="F958" s="8">
        <f t="shared" si="83"/>
        <v>0</v>
      </c>
      <c r="G958" s="8">
        <f t="shared" si="84"/>
        <v>24</v>
      </c>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row>
    <row r="959" spans="1:148" ht="30" hidden="1" x14ac:dyDescent="0.25">
      <c r="A959" s="5" t="s">
        <v>1633</v>
      </c>
      <c r="B959" s="6" t="s">
        <v>1634</v>
      </c>
      <c r="C959" s="6" t="s">
        <v>1636</v>
      </c>
      <c r="D959" s="7">
        <v>46023</v>
      </c>
      <c r="E959" s="5">
        <v>20</v>
      </c>
      <c r="F959" s="8">
        <f t="shared" si="83"/>
        <v>77</v>
      </c>
      <c r="G959" s="8">
        <f t="shared" si="84"/>
        <v>-57</v>
      </c>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v>17</v>
      </c>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v>50</v>
      </c>
      <c r="EM959" s="8"/>
      <c r="EN959" s="8"/>
      <c r="EO959" s="8"/>
      <c r="EP959" s="8">
        <v>10</v>
      </c>
      <c r="EQ959" s="8"/>
      <c r="ER959" s="8"/>
    </row>
    <row r="960" spans="1:148" ht="30" hidden="1" x14ac:dyDescent="0.25">
      <c r="A960" s="5" t="s">
        <v>2923</v>
      </c>
      <c r="B960" s="6" t="str">
        <f>[1]ALMACEN!H509</f>
        <v>Voriconazol. Solución Inyectable Cada frasco ámpula con liofilizado contiene: Voriconazol 200 mg Envase con un frasco ámpula con liofilizado.</v>
      </c>
      <c r="C960" s="6" t="s">
        <v>1638</v>
      </c>
      <c r="D960" s="7">
        <v>45839</v>
      </c>
      <c r="E960" s="5">
        <v>134</v>
      </c>
      <c r="F960" s="8">
        <f t="shared" si="83"/>
        <v>0</v>
      </c>
      <c r="G960" s="8">
        <f t="shared" si="84"/>
        <v>134</v>
      </c>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row>
    <row r="961" spans="1:148" hidden="1" x14ac:dyDescent="0.25">
      <c r="A961" s="5" t="s">
        <v>1639</v>
      </c>
      <c r="B961" s="6" t="s">
        <v>1640</v>
      </c>
      <c r="C961" s="6" t="s">
        <v>1641</v>
      </c>
      <c r="D961" s="7">
        <v>45778</v>
      </c>
      <c r="E961" s="5">
        <v>50</v>
      </c>
      <c r="F961" s="8">
        <f t="shared" si="83"/>
        <v>10</v>
      </c>
      <c r="G961" s="8">
        <f t="shared" si="84"/>
        <v>40</v>
      </c>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v>10</v>
      </c>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row>
    <row r="962" spans="1:148" ht="60" hidden="1" x14ac:dyDescent="0.25">
      <c r="A962" s="5" t="s">
        <v>1002</v>
      </c>
      <c r="B962" s="6" t="s">
        <v>1003</v>
      </c>
      <c r="C962" s="6" t="s">
        <v>1642</v>
      </c>
      <c r="D962" s="7">
        <v>45748</v>
      </c>
      <c r="E962" s="5">
        <v>70</v>
      </c>
      <c r="F962" s="8">
        <f t="shared" si="83"/>
        <v>0</v>
      </c>
      <c r="G962" s="8">
        <f t="shared" si="84"/>
        <v>70</v>
      </c>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row>
    <row r="963" spans="1:148" ht="30" hidden="1" x14ac:dyDescent="0.25">
      <c r="A963" s="5" t="s">
        <v>1513</v>
      </c>
      <c r="B963" s="6" t="s">
        <v>1514</v>
      </c>
      <c r="C963" s="6">
        <v>24123015</v>
      </c>
      <c r="D963" s="7">
        <v>46569</v>
      </c>
      <c r="E963" s="5">
        <v>2851</v>
      </c>
      <c r="F963" s="8">
        <f t="shared" si="83"/>
        <v>0</v>
      </c>
      <c r="G963" s="8">
        <f t="shared" si="84"/>
        <v>2851</v>
      </c>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row>
    <row r="964" spans="1:148" ht="30" hidden="1" x14ac:dyDescent="0.25">
      <c r="A964" s="5" t="s">
        <v>1535</v>
      </c>
      <c r="B964" s="6" t="s">
        <v>1536</v>
      </c>
      <c r="C964" s="6">
        <v>620453</v>
      </c>
      <c r="D964" s="7">
        <v>46113</v>
      </c>
      <c r="E964" s="5">
        <v>6</v>
      </c>
      <c r="F964" s="8">
        <f t="shared" si="83"/>
        <v>94</v>
      </c>
      <c r="G964" s="8">
        <f t="shared" si="84"/>
        <v>-88</v>
      </c>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v>6</v>
      </c>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v>88</v>
      </c>
      <c r="DY964" s="8"/>
      <c r="DZ964" s="8"/>
      <c r="EA964" s="8"/>
      <c r="EB964" s="8"/>
      <c r="EC964" s="8"/>
      <c r="ED964" s="8"/>
      <c r="EE964" s="8"/>
      <c r="EF964" s="8"/>
      <c r="EG964" s="8"/>
      <c r="EH964" s="8"/>
      <c r="EI964" s="8"/>
      <c r="EJ964" s="8"/>
      <c r="EK964" s="8"/>
      <c r="EL964" s="8"/>
      <c r="EM964" s="8"/>
      <c r="EN964" s="8"/>
      <c r="EO964" s="8"/>
      <c r="EP964" s="8"/>
      <c r="EQ964" s="8"/>
      <c r="ER964" s="8"/>
    </row>
    <row r="965" spans="1:148" ht="30" hidden="1" x14ac:dyDescent="0.25">
      <c r="A965" s="5" t="s">
        <v>1643</v>
      </c>
      <c r="B965" s="6" t="s">
        <v>1644</v>
      </c>
      <c r="C965" s="6" t="s">
        <v>1645</v>
      </c>
      <c r="D965" s="7">
        <v>45962</v>
      </c>
      <c r="E965" s="5">
        <v>2398</v>
      </c>
      <c r="F965" s="8">
        <f t="shared" si="83"/>
        <v>136</v>
      </c>
      <c r="G965" s="8">
        <f t="shared" si="84"/>
        <v>2262</v>
      </c>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v>112</v>
      </c>
      <c r="AQ965" s="8"/>
      <c r="AR965" s="8"/>
      <c r="AS965" s="8"/>
      <c r="AT965" s="8"/>
      <c r="AU965" s="8"/>
      <c r="AV965" s="8"/>
      <c r="AW965" s="8"/>
      <c r="AX965" s="8"/>
      <c r="AY965" s="8"/>
      <c r="AZ965" s="8"/>
      <c r="BA965" s="8"/>
      <c r="BB965" s="8"/>
      <c r="BC965" s="8"/>
      <c r="BD965" s="8"/>
      <c r="BE965" s="8"/>
      <c r="BF965" s="8"/>
      <c r="BG965" s="8"/>
      <c r="BH965" s="8"/>
      <c r="BI965" s="8"/>
      <c r="BJ965" s="8"/>
      <c r="BK965" s="8">
        <v>9</v>
      </c>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v>15</v>
      </c>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row>
    <row r="966" spans="1:148" ht="30" hidden="1" x14ac:dyDescent="0.25">
      <c r="A966" s="5" t="s">
        <v>986</v>
      </c>
      <c r="B966" s="6" t="s">
        <v>987</v>
      </c>
      <c r="C966" s="6" t="s">
        <v>1646</v>
      </c>
      <c r="D966" s="7">
        <v>46082</v>
      </c>
      <c r="E966" s="5">
        <v>216</v>
      </c>
      <c r="F966" s="8">
        <f t="shared" ref="F966:F1029" si="85">SUM(H966:ER966)</f>
        <v>80</v>
      </c>
      <c r="G966" s="8">
        <f t="shared" si="84"/>
        <v>136</v>
      </c>
      <c r="H966" s="8"/>
      <c r="I966" s="8"/>
      <c r="J966" s="8"/>
      <c r="K966" s="8"/>
      <c r="L966" s="8"/>
      <c r="M966" s="8"/>
      <c r="N966" s="8">
        <v>50</v>
      </c>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v>10</v>
      </c>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v>20</v>
      </c>
      <c r="EQ966" s="8"/>
      <c r="ER966" s="8"/>
    </row>
    <row r="967" spans="1:148" ht="45" hidden="1" x14ac:dyDescent="0.25">
      <c r="A967" s="5" t="s">
        <v>1647</v>
      </c>
      <c r="B967" s="6" t="s">
        <v>1648</v>
      </c>
      <c r="C967" s="6" t="s">
        <v>1649</v>
      </c>
      <c r="D967" s="7">
        <v>46600</v>
      </c>
      <c r="E967" s="5">
        <v>34</v>
      </c>
      <c r="F967" s="8">
        <f t="shared" si="85"/>
        <v>2</v>
      </c>
      <c r="G967" s="8">
        <f t="shared" si="84"/>
        <v>32</v>
      </c>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v>2</v>
      </c>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row>
    <row r="968" spans="1:148" ht="60" hidden="1" x14ac:dyDescent="0.25">
      <c r="A968" s="5" t="s">
        <v>1650</v>
      </c>
      <c r="B968" s="6" t="s">
        <v>1651</v>
      </c>
      <c r="C968" s="6">
        <v>2305018</v>
      </c>
      <c r="D968" s="7">
        <v>46143</v>
      </c>
      <c r="E968" s="8">
        <v>4145</v>
      </c>
      <c r="F968" s="8">
        <f t="shared" si="85"/>
        <v>3418</v>
      </c>
      <c r="G968" s="8">
        <f t="shared" si="84"/>
        <v>727</v>
      </c>
      <c r="H968" s="8"/>
      <c r="I968" s="8"/>
      <c r="J968" s="8"/>
      <c r="K968" s="8"/>
      <c r="L968" s="8"/>
      <c r="M968" s="8"/>
      <c r="N968" s="8"/>
      <c r="O968" s="8"/>
      <c r="P968" s="8"/>
      <c r="Q968" s="8"/>
      <c r="R968" s="8"/>
      <c r="S968" s="8">
        <v>30</v>
      </c>
      <c r="T968" s="8"/>
      <c r="U968" s="8"/>
      <c r="V968" s="8"/>
      <c r="W968" s="8">
        <v>10</v>
      </c>
      <c r="X968" s="8"/>
      <c r="Y968" s="8">
        <v>24</v>
      </c>
      <c r="Z968" s="8"/>
      <c r="AA968" s="8">
        <v>10</v>
      </c>
      <c r="AB968" s="8"/>
      <c r="AC968" s="8">
        <v>10</v>
      </c>
      <c r="AD968" s="8"/>
      <c r="AE968" s="8">
        <v>5</v>
      </c>
      <c r="AF968" s="8"/>
      <c r="AG968" s="8"/>
      <c r="AH968" s="8">
        <v>10</v>
      </c>
      <c r="AI968" s="8"/>
      <c r="AJ968" s="8">
        <v>5</v>
      </c>
      <c r="AK968" s="8"/>
      <c r="AL968" s="8"/>
      <c r="AM968" s="8">
        <v>2</v>
      </c>
      <c r="AN968" s="8"/>
      <c r="AO968" s="8"/>
      <c r="AP968" s="8"/>
      <c r="AQ968" s="8"/>
      <c r="AR968" s="8"/>
      <c r="AS968" s="8">
        <v>15</v>
      </c>
      <c r="AT968" s="8"/>
      <c r="AU968" s="8"/>
      <c r="AV968" s="8"/>
      <c r="AW968" s="8"/>
      <c r="AX968" s="8"/>
      <c r="AY968" s="8"/>
      <c r="AZ968" s="8"/>
      <c r="BA968" s="8"/>
      <c r="BB968" s="8">
        <v>20</v>
      </c>
      <c r="BC968" s="8"/>
      <c r="BD968" s="8">
        <v>79</v>
      </c>
      <c r="BE968" s="8"/>
      <c r="BF968" s="8">
        <v>10</v>
      </c>
      <c r="BG968" s="8"/>
      <c r="BH968" s="8">
        <v>10</v>
      </c>
      <c r="BI968" s="8"/>
      <c r="BJ968" s="8"/>
      <c r="BK968" s="8"/>
      <c r="BL968" s="8"/>
      <c r="BM968" s="8"/>
      <c r="BN968" s="8"/>
      <c r="BO968" s="8">
        <v>10</v>
      </c>
      <c r="BP968" s="8"/>
      <c r="BQ968" s="8"/>
      <c r="BR968" s="8"/>
      <c r="BS968" s="8"/>
      <c r="BT968" s="8">
        <v>30</v>
      </c>
      <c r="BU968" s="8">
        <v>30</v>
      </c>
      <c r="BV968" s="8"/>
      <c r="BW968" s="8">
        <v>1000</v>
      </c>
      <c r="BX968" s="8"/>
      <c r="BY968" s="8"/>
      <c r="BZ968" s="8"/>
      <c r="CA968" s="8"/>
      <c r="CB968" s="8"/>
      <c r="CC968" s="8"/>
      <c r="CD968" s="8"/>
      <c r="CE968" s="8"/>
      <c r="CF968" s="8"/>
      <c r="CG968" s="8"/>
      <c r="CH968" s="8"/>
      <c r="CI968" s="8"/>
      <c r="CJ968" s="8"/>
      <c r="CK968" s="8"/>
      <c r="CL968" s="8"/>
      <c r="CM968" s="8">
        <v>120</v>
      </c>
      <c r="CN968" s="8"/>
      <c r="CO968" s="8"/>
      <c r="CP968" s="8"/>
      <c r="CQ968" s="8"/>
      <c r="CR968" s="8">
        <v>36</v>
      </c>
      <c r="CS968" s="8"/>
      <c r="CT968" s="8"/>
      <c r="CU968" s="8"/>
      <c r="CV968" s="8"/>
      <c r="CW968" s="8"/>
      <c r="CX968" s="8"/>
      <c r="CY968" s="8"/>
      <c r="CZ968" s="8"/>
      <c r="DA968" s="8"/>
      <c r="DB968" s="8"/>
      <c r="DC968" s="8"/>
      <c r="DD968" s="8"/>
      <c r="DE968" s="8"/>
      <c r="DF968" s="8"/>
      <c r="DG968" s="8"/>
      <c r="DH968" s="8"/>
      <c r="DI968" s="8"/>
      <c r="DJ968" s="8"/>
      <c r="DK968" s="8"/>
      <c r="DL968" s="8"/>
      <c r="DM968" s="8"/>
      <c r="DN968" s="8"/>
      <c r="DO968" s="8">
        <v>20</v>
      </c>
      <c r="DP968" s="8"/>
      <c r="DQ968" s="8"/>
      <c r="DR968" s="8"/>
      <c r="DS968" s="8"/>
      <c r="DT968" s="8"/>
      <c r="DU968" s="8"/>
      <c r="DV968" s="8">
        <v>300</v>
      </c>
      <c r="DW968" s="8"/>
      <c r="DX968" s="8">
        <v>1200</v>
      </c>
      <c r="DY968" s="8"/>
      <c r="DZ968" s="8"/>
      <c r="EA968" s="8"/>
      <c r="EB968" s="8"/>
      <c r="EC968" s="8"/>
      <c r="ED968" s="8"/>
      <c r="EE968" s="8"/>
      <c r="EF968" s="8"/>
      <c r="EG968" s="8"/>
      <c r="EH968" s="8"/>
      <c r="EI968" s="8"/>
      <c r="EJ968" s="8"/>
      <c r="EK968" s="8"/>
      <c r="EL968" s="8">
        <v>300</v>
      </c>
      <c r="EM968" s="8"/>
      <c r="EN968" s="8"/>
      <c r="EO968" s="8"/>
      <c r="EP968" s="8">
        <v>132</v>
      </c>
      <c r="EQ968" s="8"/>
      <c r="ER968" s="8"/>
    </row>
    <row r="969" spans="1:148" ht="30" hidden="1" x14ac:dyDescent="0.25">
      <c r="A969" s="5" t="s">
        <v>1545</v>
      </c>
      <c r="B969" s="6" t="s">
        <v>1546</v>
      </c>
      <c r="C969" s="6">
        <v>210026</v>
      </c>
      <c r="D969" s="7">
        <v>45597</v>
      </c>
      <c r="E969" s="8">
        <v>651</v>
      </c>
      <c r="F969" s="8">
        <f t="shared" si="85"/>
        <v>30</v>
      </c>
      <c r="G969" s="8">
        <f t="shared" si="84"/>
        <v>621</v>
      </c>
      <c r="H969" s="8"/>
      <c r="I969" s="8"/>
      <c r="J969" s="8"/>
      <c r="K969" s="8"/>
      <c r="L969" s="8"/>
      <c r="M969" s="8"/>
      <c r="N969" s="8"/>
      <c r="O969" s="8"/>
      <c r="P969" s="8"/>
      <c r="Q969" s="8"/>
      <c r="R969" s="8"/>
      <c r="S969" s="8">
        <v>30</v>
      </c>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row>
    <row r="970" spans="1:148" ht="30" hidden="1" x14ac:dyDescent="0.25">
      <c r="A970" s="5" t="s">
        <v>1652</v>
      </c>
      <c r="B970" s="6" t="s">
        <v>1653</v>
      </c>
      <c r="C970" s="6" t="s">
        <v>1654</v>
      </c>
      <c r="D970" s="7">
        <v>46143</v>
      </c>
      <c r="E970" s="8">
        <v>566</v>
      </c>
      <c r="F970" s="8">
        <f t="shared" si="85"/>
        <v>0</v>
      </c>
      <c r="G970" s="8">
        <f t="shared" si="84"/>
        <v>566</v>
      </c>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row>
    <row r="971" spans="1:148" ht="30" hidden="1" x14ac:dyDescent="0.25">
      <c r="A971" s="5" t="s">
        <v>1545</v>
      </c>
      <c r="B971" s="6" t="s">
        <v>1546</v>
      </c>
      <c r="C971" s="6">
        <v>4060948</v>
      </c>
      <c r="D971" s="7">
        <v>46174</v>
      </c>
      <c r="E971" s="8">
        <v>3</v>
      </c>
      <c r="F971" s="8">
        <f t="shared" si="85"/>
        <v>0</v>
      </c>
      <c r="G971" s="8">
        <f t="shared" si="84"/>
        <v>3</v>
      </c>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row>
    <row r="972" spans="1:148" ht="45" hidden="1" x14ac:dyDescent="0.25">
      <c r="A972" s="5" t="s">
        <v>933</v>
      </c>
      <c r="B972" s="6" t="s">
        <v>934</v>
      </c>
      <c r="C972" s="6" t="s">
        <v>1655</v>
      </c>
      <c r="D972" s="7">
        <v>46235</v>
      </c>
      <c r="E972" s="8">
        <v>160</v>
      </c>
      <c r="F972" s="8">
        <f t="shared" si="85"/>
        <v>0</v>
      </c>
      <c r="G972" s="8">
        <f t="shared" si="84"/>
        <v>160</v>
      </c>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row>
    <row r="973" spans="1:148" ht="30" hidden="1" x14ac:dyDescent="0.25">
      <c r="A973" s="5" t="s">
        <v>1656</v>
      </c>
      <c r="B973" s="6" t="s">
        <v>1657</v>
      </c>
      <c r="C973" s="6" t="s">
        <v>1658</v>
      </c>
      <c r="D973" s="7">
        <v>46478</v>
      </c>
      <c r="E973" s="8">
        <v>162</v>
      </c>
      <c r="F973" s="8">
        <f t="shared" si="85"/>
        <v>3</v>
      </c>
      <c r="G973" s="8">
        <f t="shared" si="84"/>
        <v>159</v>
      </c>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v>3</v>
      </c>
      <c r="EQ973" s="8"/>
      <c r="ER973" s="8"/>
    </row>
    <row r="974" spans="1:148" ht="30" hidden="1" x14ac:dyDescent="0.25">
      <c r="A974" s="5" t="s">
        <v>598</v>
      </c>
      <c r="B974" s="6" t="s">
        <v>599</v>
      </c>
      <c r="C974" s="6" t="s">
        <v>1659</v>
      </c>
      <c r="D974" s="7">
        <v>45931</v>
      </c>
      <c r="E974" s="8">
        <v>116</v>
      </c>
      <c r="F974" s="8">
        <f t="shared" si="85"/>
        <v>0</v>
      </c>
      <c r="G974" s="8">
        <f t="shared" si="84"/>
        <v>116</v>
      </c>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row>
    <row r="975" spans="1:148" ht="45" hidden="1" x14ac:dyDescent="0.25">
      <c r="A975" s="5" t="s">
        <v>627</v>
      </c>
      <c r="B975" s="6" t="s">
        <v>628</v>
      </c>
      <c r="C975" s="6" t="s">
        <v>1660</v>
      </c>
      <c r="D975" s="7">
        <v>46266</v>
      </c>
      <c r="E975" s="8">
        <v>287</v>
      </c>
      <c r="F975" s="8">
        <f t="shared" si="85"/>
        <v>0</v>
      </c>
      <c r="G975" s="8">
        <f t="shared" si="84"/>
        <v>287</v>
      </c>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row>
    <row r="976" spans="1:148" ht="30" hidden="1" x14ac:dyDescent="0.25">
      <c r="A976" s="5" t="s">
        <v>1052</v>
      </c>
      <c r="B976" s="6" t="s">
        <v>1053</v>
      </c>
      <c r="C976" s="6">
        <v>2405505</v>
      </c>
      <c r="D976" s="7">
        <v>46113</v>
      </c>
      <c r="E976" s="8">
        <v>223</v>
      </c>
      <c r="F976" s="8">
        <f t="shared" si="85"/>
        <v>0</v>
      </c>
      <c r="G976" s="8">
        <f t="shared" si="84"/>
        <v>223</v>
      </c>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row>
    <row r="977" spans="1:148" ht="30" hidden="1" x14ac:dyDescent="0.25">
      <c r="A977" s="5" t="s">
        <v>1525</v>
      </c>
      <c r="B977" s="6" t="s">
        <v>1526</v>
      </c>
      <c r="C977" s="6" t="s">
        <v>1661</v>
      </c>
      <c r="D977" s="7">
        <v>46569</v>
      </c>
      <c r="E977" s="8">
        <v>591</v>
      </c>
      <c r="F977" s="8">
        <f t="shared" si="85"/>
        <v>0</v>
      </c>
      <c r="G977" s="8">
        <f t="shared" si="84"/>
        <v>591</v>
      </c>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row>
    <row r="978" spans="1:148" ht="30" hidden="1" x14ac:dyDescent="0.25">
      <c r="A978" s="5" t="s">
        <v>1525</v>
      </c>
      <c r="B978" s="6" t="s">
        <v>1526</v>
      </c>
      <c r="C978" s="6" t="s">
        <v>1662</v>
      </c>
      <c r="D978" s="7">
        <v>46539</v>
      </c>
      <c r="E978" s="8">
        <v>1</v>
      </c>
      <c r="F978" s="8">
        <f t="shared" si="85"/>
        <v>0</v>
      </c>
      <c r="G978" s="8">
        <f t="shared" si="84"/>
        <v>1</v>
      </c>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row>
    <row r="979" spans="1:148" ht="30" hidden="1" x14ac:dyDescent="0.25">
      <c r="A979" s="5" t="s">
        <v>649</v>
      </c>
      <c r="B979" s="6" t="s">
        <v>650</v>
      </c>
      <c r="C979" s="6" t="s">
        <v>1663</v>
      </c>
      <c r="D979" s="7">
        <v>46113</v>
      </c>
      <c r="E979" s="8">
        <v>144</v>
      </c>
      <c r="F979" s="8">
        <f t="shared" si="85"/>
        <v>0</v>
      </c>
      <c r="G979" s="8">
        <f t="shared" si="84"/>
        <v>144</v>
      </c>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row>
    <row r="980" spans="1:148" ht="45" hidden="1" x14ac:dyDescent="0.25">
      <c r="A980" s="5" t="s">
        <v>1664</v>
      </c>
      <c r="B980" s="6" t="s">
        <v>1665</v>
      </c>
      <c r="C980" s="6" t="s">
        <v>2682</v>
      </c>
      <c r="D980" s="7">
        <v>45901</v>
      </c>
      <c r="E980" s="8">
        <v>163</v>
      </c>
      <c r="F980" s="8">
        <f t="shared" si="85"/>
        <v>5</v>
      </c>
      <c r="G980" s="8">
        <f t="shared" si="84"/>
        <v>158</v>
      </c>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v>1</v>
      </c>
      <c r="DB980" s="8"/>
      <c r="DC980" s="8"/>
      <c r="DD980" s="8"/>
      <c r="DE980" s="8"/>
      <c r="DF980" s="8"/>
      <c r="DG980" s="8"/>
      <c r="DH980" s="8"/>
      <c r="DI980" s="8"/>
      <c r="DJ980" s="8"/>
      <c r="DK980" s="8"/>
      <c r="DL980" s="8"/>
      <c r="DM980" s="8"/>
      <c r="DN980" s="8"/>
      <c r="DO980" s="8"/>
      <c r="DP980" s="8"/>
      <c r="DQ980" s="8"/>
      <c r="DR980" s="8"/>
      <c r="DS980" s="8"/>
      <c r="DT980" s="8"/>
      <c r="DU980" s="8"/>
      <c r="DV980" s="8"/>
      <c r="DW980" s="8"/>
      <c r="DX980" s="8">
        <v>4</v>
      </c>
      <c r="DY980" s="8"/>
      <c r="DZ980" s="8"/>
      <c r="EA980" s="8"/>
      <c r="EB980" s="8"/>
      <c r="EC980" s="8"/>
      <c r="ED980" s="8"/>
      <c r="EE980" s="8"/>
      <c r="EF980" s="8"/>
      <c r="EG980" s="8"/>
      <c r="EH980" s="8"/>
      <c r="EI980" s="8"/>
      <c r="EJ980" s="8"/>
      <c r="EK980" s="8"/>
      <c r="EL980" s="8"/>
      <c r="EM980" s="8"/>
      <c r="EN980" s="8"/>
      <c r="EO980" s="8"/>
      <c r="EP980" s="8"/>
      <c r="EQ980" s="8"/>
      <c r="ER980" s="8"/>
    </row>
    <row r="981" spans="1:148" ht="45" hidden="1" x14ac:dyDescent="0.25">
      <c r="A981" s="5" t="s">
        <v>1666</v>
      </c>
      <c r="B981" s="6" t="s">
        <v>1667</v>
      </c>
      <c r="C981" s="6" t="s">
        <v>1668</v>
      </c>
      <c r="D981" s="7">
        <v>45962</v>
      </c>
      <c r="E981" s="8">
        <v>27</v>
      </c>
      <c r="F981" s="8">
        <f t="shared" si="85"/>
        <v>0</v>
      </c>
      <c r="G981" s="8">
        <f t="shared" si="84"/>
        <v>27</v>
      </c>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row>
    <row r="982" spans="1:148" ht="30" hidden="1" x14ac:dyDescent="0.25">
      <c r="A982" s="5" t="s">
        <v>1669</v>
      </c>
      <c r="B982" s="6" t="s">
        <v>1670</v>
      </c>
      <c r="C982" s="6">
        <v>14862</v>
      </c>
      <c r="D982" s="7">
        <v>46143</v>
      </c>
      <c r="E982" s="8">
        <v>261</v>
      </c>
      <c r="F982" s="8">
        <f t="shared" si="85"/>
        <v>27</v>
      </c>
      <c r="G982" s="8">
        <f t="shared" si="84"/>
        <v>234</v>
      </c>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v>25</v>
      </c>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v>2</v>
      </c>
      <c r="EQ982" s="8"/>
      <c r="ER982" s="8"/>
    </row>
    <row r="983" spans="1:148" ht="30" hidden="1" x14ac:dyDescent="0.25">
      <c r="A983" s="5" t="s">
        <v>547</v>
      </c>
      <c r="B983" s="6" t="s">
        <v>548</v>
      </c>
      <c r="C983" s="6">
        <v>231497</v>
      </c>
      <c r="D983" s="7">
        <v>45809</v>
      </c>
      <c r="E983" s="8">
        <v>730</v>
      </c>
      <c r="F983" s="8">
        <f t="shared" si="85"/>
        <v>25</v>
      </c>
      <c r="G983" s="8">
        <f t="shared" si="84"/>
        <v>705</v>
      </c>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v>25</v>
      </c>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row>
    <row r="984" spans="1:148" ht="30" hidden="1" x14ac:dyDescent="0.25">
      <c r="A984" s="5" t="s">
        <v>1103</v>
      </c>
      <c r="B984" s="6" t="s">
        <v>1104</v>
      </c>
      <c r="C984" s="6">
        <v>240434</v>
      </c>
      <c r="D984" s="7">
        <v>46113</v>
      </c>
      <c r="E984" s="8">
        <v>504</v>
      </c>
      <c r="F984" s="8">
        <f t="shared" si="85"/>
        <v>30</v>
      </c>
      <c r="G984" s="8">
        <f t="shared" si="84"/>
        <v>474</v>
      </c>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v>30</v>
      </c>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row>
    <row r="985" spans="1:148" ht="30" hidden="1" x14ac:dyDescent="0.25">
      <c r="A985" s="5" t="s">
        <v>1671</v>
      </c>
      <c r="B985" s="6" t="s">
        <v>1672</v>
      </c>
      <c r="C985" s="6">
        <v>54305</v>
      </c>
      <c r="D985" s="7">
        <v>46143</v>
      </c>
      <c r="E985" s="8">
        <v>208</v>
      </c>
      <c r="F985" s="8">
        <f t="shared" si="85"/>
        <v>153</v>
      </c>
      <c r="G985" s="8">
        <f t="shared" si="84"/>
        <v>55</v>
      </c>
      <c r="H985" s="8"/>
      <c r="I985" s="8"/>
      <c r="J985" s="8"/>
      <c r="K985" s="8"/>
      <c r="L985" s="8"/>
      <c r="M985" s="8"/>
      <c r="N985" s="8"/>
      <c r="O985" s="8"/>
      <c r="P985" s="8"/>
      <c r="Q985" s="8"/>
      <c r="R985" s="8"/>
      <c r="S985" s="8">
        <v>60</v>
      </c>
      <c r="T985" s="8"/>
      <c r="U985" s="8"/>
      <c r="V985" s="8"/>
      <c r="W985" s="8"/>
      <c r="X985" s="8"/>
      <c r="Y985" s="8"/>
      <c r="Z985" s="8"/>
      <c r="AA985" s="8"/>
      <c r="AB985" s="8"/>
      <c r="AC985" s="8">
        <v>20</v>
      </c>
      <c r="AD985" s="8"/>
      <c r="AE985" s="8">
        <v>10</v>
      </c>
      <c r="AF985" s="8"/>
      <c r="AG985" s="8"/>
      <c r="AH985" s="8"/>
      <c r="AI985" s="8"/>
      <c r="AJ985" s="8"/>
      <c r="AK985" s="8"/>
      <c r="AL985" s="8"/>
      <c r="AM985" s="8"/>
      <c r="AN985" s="8"/>
      <c r="AO985" s="8"/>
      <c r="AP985" s="8"/>
      <c r="AQ985" s="8"/>
      <c r="AR985" s="8"/>
      <c r="AS985" s="8"/>
      <c r="AT985" s="8"/>
      <c r="AU985" s="8"/>
      <c r="AV985" s="8"/>
      <c r="AW985" s="8"/>
      <c r="AX985" s="8"/>
      <c r="AY985" s="8"/>
      <c r="AZ985" s="8"/>
      <c r="BA985" s="8"/>
      <c r="BB985" s="8">
        <v>20</v>
      </c>
      <c r="BC985" s="8"/>
      <c r="BD985" s="8"/>
      <c r="BE985" s="8"/>
      <c r="BF985" s="8">
        <v>10</v>
      </c>
      <c r="BG985" s="8"/>
      <c r="BH985" s="8">
        <v>10</v>
      </c>
      <c r="BI985" s="8"/>
      <c r="BJ985" s="8"/>
      <c r="BK985" s="8">
        <v>2</v>
      </c>
      <c r="BL985" s="8"/>
      <c r="BM985" s="8">
        <v>5</v>
      </c>
      <c r="BN985" s="8"/>
      <c r="BO985" s="8"/>
      <c r="BP985" s="8"/>
      <c r="BQ985" s="8"/>
      <c r="BR985" s="8"/>
      <c r="BS985" s="8"/>
      <c r="BT985" s="8">
        <v>11</v>
      </c>
      <c r="BU985" s="8"/>
      <c r="BV985" s="8"/>
      <c r="BW985" s="8"/>
      <c r="BX985" s="8"/>
      <c r="BY985" s="8"/>
      <c r="BZ985" s="8"/>
      <c r="CA985" s="8"/>
      <c r="CB985" s="8">
        <v>5</v>
      </c>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row>
    <row r="986" spans="1:148" ht="45" hidden="1" x14ac:dyDescent="0.25">
      <c r="A986" s="5" t="s">
        <v>1478</v>
      </c>
      <c r="B986" s="6" t="s">
        <v>1479</v>
      </c>
      <c r="C986" s="6">
        <v>404148</v>
      </c>
      <c r="D986" s="7">
        <v>46327</v>
      </c>
      <c r="E986" s="8">
        <v>956</v>
      </c>
      <c r="F986" s="8">
        <f t="shared" si="85"/>
        <v>619</v>
      </c>
      <c r="G986" s="8">
        <f t="shared" si="84"/>
        <v>337</v>
      </c>
      <c r="H986" s="8"/>
      <c r="I986" s="8"/>
      <c r="J986" s="8"/>
      <c r="K986" s="8"/>
      <c r="L986" s="8"/>
      <c r="M986" s="8"/>
      <c r="N986" s="8"/>
      <c r="O986" s="8"/>
      <c r="P986" s="8"/>
      <c r="Q986" s="8"/>
      <c r="R986" s="8"/>
      <c r="S986" s="8">
        <v>60</v>
      </c>
      <c r="T986" s="8"/>
      <c r="U986" s="8"/>
      <c r="V986" s="8"/>
      <c r="W986" s="8"/>
      <c r="X986" s="8"/>
      <c r="Y986" s="8"/>
      <c r="Z986" s="8"/>
      <c r="AA986" s="8">
        <v>10</v>
      </c>
      <c r="AB986" s="8"/>
      <c r="AC986" s="8"/>
      <c r="AD986" s="8"/>
      <c r="AE986" s="8"/>
      <c r="AF986" s="8"/>
      <c r="AG986" s="8">
        <v>12</v>
      </c>
      <c r="AH986" s="8"/>
      <c r="AI986" s="8"/>
      <c r="AJ986" s="8"/>
      <c r="AK986" s="8"/>
      <c r="AL986" s="8"/>
      <c r="AM986" s="8"/>
      <c r="AN986" s="8"/>
      <c r="AO986" s="8"/>
      <c r="AP986" s="8"/>
      <c r="AQ986" s="8"/>
      <c r="AR986" s="8"/>
      <c r="AS986" s="8"/>
      <c r="AT986" s="8"/>
      <c r="AU986" s="8"/>
      <c r="AV986" s="8"/>
      <c r="AW986" s="8">
        <v>10</v>
      </c>
      <c r="AX986" s="8"/>
      <c r="AY986" s="8"/>
      <c r="AZ986" s="8"/>
      <c r="BA986" s="8"/>
      <c r="BB986" s="8">
        <v>20</v>
      </c>
      <c r="BC986" s="8"/>
      <c r="BD986" s="8"/>
      <c r="BE986" s="8"/>
      <c r="BF986" s="8"/>
      <c r="BG986" s="8"/>
      <c r="BH986" s="8">
        <v>30</v>
      </c>
      <c r="BI986" s="8"/>
      <c r="BJ986" s="8"/>
      <c r="BK986" s="8">
        <v>4</v>
      </c>
      <c r="BL986" s="8"/>
      <c r="BM986" s="8">
        <v>8</v>
      </c>
      <c r="BN986" s="8"/>
      <c r="BO986" s="8"/>
      <c r="BP986" s="8"/>
      <c r="BQ986" s="8"/>
      <c r="BR986" s="8"/>
      <c r="BS986" s="8"/>
      <c r="BT986" s="8">
        <v>80</v>
      </c>
      <c r="BU986" s="8">
        <v>80</v>
      </c>
      <c r="BV986" s="8"/>
      <c r="BW986" s="8"/>
      <c r="BX986" s="8"/>
      <c r="BY986" s="8"/>
      <c r="BZ986" s="8"/>
      <c r="CA986" s="8"/>
      <c r="CB986" s="8"/>
      <c r="CC986" s="8"/>
      <c r="CD986" s="8"/>
      <c r="CE986" s="8"/>
      <c r="CF986" s="8"/>
      <c r="CG986" s="8"/>
      <c r="CH986" s="8"/>
      <c r="CI986" s="8"/>
      <c r="CJ986" s="8"/>
      <c r="CK986" s="8"/>
      <c r="CL986" s="8"/>
      <c r="CM986" s="8"/>
      <c r="CN986" s="8"/>
      <c r="CO986" s="8">
        <v>70</v>
      </c>
      <c r="CP986" s="8"/>
      <c r="CQ986" s="8"/>
      <c r="CR986" s="8">
        <v>45</v>
      </c>
      <c r="CS986" s="8"/>
      <c r="CT986" s="8"/>
      <c r="CU986" s="8"/>
      <c r="CV986" s="8"/>
      <c r="CW986" s="8"/>
      <c r="CX986" s="8"/>
      <c r="CY986" s="8"/>
      <c r="CZ986" s="8"/>
      <c r="DA986" s="8"/>
      <c r="DB986" s="8"/>
      <c r="DC986" s="8"/>
      <c r="DD986" s="8"/>
      <c r="DE986" s="8"/>
      <c r="DF986" s="8"/>
      <c r="DG986" s="8"/>
      <c r="DH986" s="8"/>
      <c r="DI986" s="8"/>
      <c r="DJ986" s="8"/>
      <c r="DK986" s="8"/>
      <c r="DL986" s="8"/>
      <c r="DM986" s="8"/>
      <c r="DN986" s="8"/>
      <c r="DO986" s="8">
        <v>20</v>
      </c>
      <c r="DP986" s="8"/>
      <c r="DQ986" s="8"/>
      <c r="DR986" s="8"/>
      <c r="DS986" s="8"/>
      <c r="DT986" s="8"/>
      <c r="DU986" s="8"/>
      <c r="DV986" s="8"/>
      <c r="DW986" s="8"/>
      <c r="DX986" s="8"/>
      <c r="DY986" s="8"/>
      <c r="DZ986" s="8"/>
      <c r="EA986" s="8"/>
      <c r="EB986" s="8"/>
      <c r="EC986" s="8"/>
      <c r="ED986" s="8"/>
      <c r="EE986" s="8"/>
      <c r="EF986" s="8"/>
      <c r="EG986" s="8"/>
      <c r="EH986" s="8"/>
      <c r="EI986" s="8"/>
      <c r="EJ986" s="8"/>
      <c r="EK986" s="8"/>
      <c r="EL986" s="8">
        <v>120</v>
      </c>
      <c r="EM986" s="8"/>
      <c r="EN986" s="8"/>
      <c r="EO986" s="8"/>
      <c r="EP986" s="8">
        <v>50</v>
      </c>
      <c r="EQ986" s="8"/>
      <c r="ER986" s="8"/>
    </row>
    <row r="987" spans="1:148" ht="34.5" hidden="1" customHeight="1" x14ac:dyDescent="0.25">
      <c r="A987" s="9" t="s">
        <v>1673</v>
      </c>
      <c r="B987" s="10" t="s">
        <v>1674</v>
      </c>
      <c r="C987" s="6">
        <v>24030984</v>
      </c>
      <c r="D987" s="7">
        <v>46508</v>
      </c>
      <c r="E987" s="8">
        <v>552</v>
      </c>
      <c r="F987" s="8">
        <f t="shared" si="85"/>
        <v>0</v>
      </c>
      <c r="G987" s="8">
        <f t="shared" si="84"/>
        <v>552</v>
      </c>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row>
    <row r="988" spans="1:148" ht="30" hidden="1" x14ac:dyDescent="0.25">
      <c r="A988" s="5" t="s">
        <v>1675</v>
      </c>
      <c r="B988" s="6" t="s">
        <v>1676</v>
      </c>
      <c r="C988" s="6" t="s">
        <v>1677</v>
      </c>
      <c r="D988" s="7">
        <v>46419</v>
      </c>
      <c r="E988" s="8">
        <v>7</v>
      </c>
      <c r="F988" s="8">
        <f t="shared" si="85"/>
        <v>0</v>
      </c>
      <c r="G988" s="8">
        <f t="shared" si="84"/>
        <v>7</v>
      </c>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row>
    <row r="989" spans="1:148" ht="30" hidden="1" x14ac:dyDescent="0.25">
      <c r="A989" s="5" t="s">
        <v>1678</v>
      </c>
      <c r="B989" s="6" t="s">
        <v>1679</v>
      </c>
      <c r="C989" s="6" t="s">
        <v>1680</v>
      </c>
      <c r="D989" s="7">
        <v>46174</v>
      </c>
      <c r="E989" s="8">
        <v>820</v>
      </c>
      <c r="F989" s="8">
        <f t="shared" si="85"/>
        <v>100</v>
      </c>
      <c r="G989" s="8">
        <f t="shared" si="84"/>
        <v>720</v>
      </c>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v>100</v>
      </c>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row>
    <row r="990" spans="1:148" ht="30" hidden="1" x14ac:dyDescent="0.25">
      <c r="A990" s="5" t="s">
        <v>1681</v>
      </c>
      <c r="B990" s="6" t="s">
        <v>1682</v>
      </c>
      <c r="C990" s="6">
        <v>243311</v>
      </c>
      <c r="D990" s="7">
        <v>46478</v>
      </c>
      <c r="E990" s="8">
        <v>609</v>
      </c>
      <c r="F990" s="8">
        <f t="shared" si="85"/>
        <v>30</v>
      </c>
      <c r="G990" s="8">
        <f t="shared" si="84"/>
        <v>579</v>
      </c>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v>15</v>
      </c>
      <c r="DC990" s="8"/>
      <c r="DD990" s="8"/>
      <c r="DE990" s="8"/>
      <c r="DF990" s="8"/>
      <c r="DG990" s="8"/>
      <c r="DH990" s="8"/>
      <c r="DI990" s="8"/>
      <c r="DJ990" s="8">
        <v>15</v>
      </c>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row>
    <row r="991" spans="1:148" ht="45" hidden="1" x14ac:dyDescent="0.25">
      <c r="A991" s="5" t="s">
        <v>1683</v>
      </c>
      <c r="B991" s="6" t="s">
        <v>1684</v>
      </c>
      <c r="C991" s="6" t="s">
        <v>1685</v>
      </c>
      <c r="D991" s="7">
        <v>46054</v>
      </c>
      <c r="E991" s="8">
        <v>8470</v>
      </c>
      <c r="F991" s="8">
        <f t="shared" si="85"/>
        <v>3321</v>
      </c>
      <c r="G991" s="8">
        <f t="shared" si="84"/>
        <v>5149</v>
      </c>
      <c r="H991" s="8"/>
      <c r="I991" s="8"/>
      <c r="J991" s="8"/>
      <c r="K991" s="8"/>
      <c r="L991" s="8"/>
      <c r="M991" s="8"/>
      <c r="N991" s="8">
        <v>625</v>
      </c>
      <c r="O991" s="8"/>
      <c r="P991" s="8"/>
      <c r="Q991" s="8"/>
      <c r="R991" s="8"/>
      <c r="S991" s="8">
        <v>30</v>
      </c>
      <c r="T991" s="8"/>
      <c r="U991" s="8"/>
      <c r="V991" s="8"/>
      <c r="W991" s="8"/>
      <c r="X991" s="8"/>
      <c r="Y991" s="8"/>
      <c r="Z991" s="8"/>
      <c r="AA991" s="8"/>
      <c r="AB991" s="8"/>
      <c r="AC991" s="8">
        <v>30</v>
      </c>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v>86</v>
      </c>
      <c r="BE991" s="8"/>
      <c r="BF991" s="8"/>
      <c r="BG991" s="8"/>
      <c r="BH991" s="8"/>
      <c r="BI991" s="8"/>
      <c r="BJ991" s="8"/>
      <c r="BK991" s="8"/>
      <c r="BL991" s="8"/>
      <c r="BM991" s="8">
        <v>50</v>
      </c>
      <c r="BN991" s="8"/>
      <c r="BO991" s="8"/>
      <c r="BP991" s="8"/>
      <c r="BQ991" s="8"/>
      <c r="BR991" s="8"/>
      <c r="BS991" s="8"/>
      <c r="BT991" s="8"/>
      <c r="BU991" s="8"/>
      <c r="BV991" s="8"/>
      <c r="BW991" s="8">
        <v>1500</v>
      </c>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v>300</v>
      </c>
      <c r="DC991" s="8"/>
      <c r="DD991" s="8"/>
      <c r="DE991" s="8"/>
      <c r="DF991" s="8"/>
      <c r="DG991" s="8"/>
      <c r="DH991" s="8"/>
      <c r="DI991" s="8"/>
      <c r="DJ991" s="8"/>
      <c r="DK991" s="8"/>
      <c r="DL991" s="8"/>
      <c r="DM991" s="8"/>
      <c r="DN991" s="8"/>
      <c r="DO991" s="8">
        <v>100</v>
      </c>
      <c r="DP991" s="8"/>
      <c r="DQ991" s="8"/>
      <c r="DR991" s="8"/>
      <c r="DS991" s="8"/>
      <c r="DT991" s="8"/>
      <c r="DU991" s="8"/>
      <c r="DV991" s="8">
        <v>300</v>
      </c>
      <c r="DW991" s="8"/>
      <c r="DX991" s="8"/>
      <c r="DY991" s="8"/>
      <c r="DZ991" s="8"/>
      <c r="EA991" s="8"/>
      <c r="EB991" s="8"/>
      <c r="EC991" s="8"/>
      <c r="ED991" s="8"/>
      <c r="EE991" s="8"/>
      <c r="EF991" s="8"/>
      <c r="EG991" s="8"/>
      <c r="EH991" s="8"/>
      <c r="EI991" s="8"/>
      <c r="EJ991" s="8"/>
      <c r="EK991" s="8"/>
      <c r="EL991" s="8">
        <v>300</v>
      </c>
      <c r="EM991" s="8"/>
      <c r="EN991" s="8"/>
      <c r="EO991" s="8"/>
      <c r="EP991" s="8"/>
      <c r="EQ991" s="8"/>
      <c r="ER991" s="8"/>
    </row>
    <row r="992" spans="1:148" ht="30" hidden="1" x14ac:dyDescent="0.25">
      <c r="A992" s="5" t="s">
        <v>977</v>
      </c>
      <c r="B992" s="6" t="s">
        <v>978</v>
      </c>
      <c r="C992" s="6" t="s">
        <v>1686</v>
      </c>
      <c r="D992" s="7">
        <v>46143</v>
      </c>
      <c r="E992" s="8">
        <v>2016</v>
      </c>
      <c r="F992" s="8">
        <f t="shared" si="85"/>
        <v>0</v>
      </c>
      <c r="G992" s="8">
        <f t="shared" ref="G992:G1049" si="86">E992-F992</f>
        <v>2016</v>
      </c>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row>
    <row r="993" spans="1:148" ht="30" hidden="1" x14ac:dyDescent="0.25">
      <c r="A993" s="5" t="s">
        <v>977</v>
      </c>
      <c r="B993" s="6" t="s">
        <v>978</v>
      </c>
      <c r="C993" s="6" t="s">
        <v>1686</v>
      </c>
      <c r="D993" s="7">
        <v>46143</v>
      </c>
      <c r="E993" s="8">
        <v>2016</v>
      </c>
      <c r="F993" s="8">
        <f t="shared" si="85"/>
        <v>0</v>
      </c>
      <c r="G993" s="8">
        <f t="shared" si="86"/>
        <v>2016</v>
      </c>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row>
    <row r="994" spans="1:148" ht="30" hidden="1" x14ac:dyDescent="0.25">
      <c r="A994" s="5" t="s">
        <v>1687</v>
      </c>
      <c r="B994" s="6" t="s">
        <v>1688</v>
      </c>
      <c r="C994" s="6" t="s">
        <v>1689</v>
      </c>
      <c r="D994" s="7">
        <v>46143</v>
      </c>
      <c r="E994" s="8">
        <v>1932</v>
      </c>
      <c r="F994" s="8">
        <f t="shared" si="85"/>
        <v>0</v>
      </c>
      <c r="G994" s="8">
        <f t="shared" si="86"/>
        <v>1932</v>
      </c>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row>
    <row r="995" spans="1:148" ht="45" hidden="1" x14ac:dyDescent="0.25">
      <c r="A995" s="5" t="s">
        <v>970</v>
      </c>
      <c r="B995" s="6" t="s">
        <v>971</v>
      </c>
      <c r="C995" s="6" t="s">
        <v>1690</v>
      </c>
      <c r="D995" s="7">
        <v>45778</v>
      </c>
      <c r="E995" s="8">
        <v>192</v>
      </c>
      <c r="F995" s="8">
        <f t="shared" si="85"/>
        <v>0</v>
      </c>
      <c r="G995" s="8">
        <f t="shared" si="86"/>
        <v>192</v>
      </c>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row>
    <row r="996" spans="1:148" ht="45" hidden="1" x14ac:dyDescent="0.25">
      <c r="A996" s="5" t="s">
        <v>970</v>
      </c>
      <c r="B996" s="6" t="s">
        <v>971</v>
      </c>
      <c r="C996" s="6" t="s">
        <v>1691</v>
      </c>
      <c r="D996" s="7">
        <v>45778</v>
      </c>
      <c r="E996" s="8">
        <v>798</v>
      </c>
      <c r="F996" s="8">
        <f t="shared" si="85"/>
        <v>0</v>
      </c>
      <c r="G996" s="8">
        <f t="shared" si="86"/>
        <v>798</v>
      </c>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row>
    <row r="997" spans="1:148" ht="30" hidden="1" x14ac:dyDescent="0.25">
      <c r="A997" s="5" t="s">
        <v>1073</v>
      </c>
      <c r="B997" s="6" t="s">
        <v>1074</v>
      </c>
      <c r="C997" s="6">
        <v>190074</v>
      </c>
      <c r="D997" s="7">
        <v>46204</v>
      </c>
      <c r="E997" s="8">
        <v>941</v>
      </c>
      <c r="F997" s="8">
        <f t="shared" si="85"/>
        <v>0</v>
      </c>
      <c r="G997" s="8">
        <f t="shared" si="86"/>
        <v>941</v>
      </c>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row>
    <row r="998" spans="1:148" ht="30" hidden="1" x14ac:dyDescent="0.25">
      <c r="A998" s="5" t="s">
        <v>1527</v>
      </c>
      <c r="B998" s="6" t="s">
        <v>1528</v>
      </c>
      <c r="C998" s="6">
        <v>15596</v>
      </c>
      <c r="D998" s="7">
        <v>46174</v>
      </c>
      <c r="E998" s="8">
        <v>496</v>
      </c>
      <c r="F998" s="8">
        <f t="shared" si="85"/>
        <v>20</v>
      </c>
      <c r="G998" s="8">
        <f t="shared" si="86"/>
        <v>476</v>
      </c>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v>20</v>
      </c>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row>
    <row r="999" spans="1:148" ht="30" hidden="1" x14ac:dyDescent="0.25">
      <c r="A999" s="5" t="s">
        <v>775</v>
      </c>
      <c r="B999" s="6" t="s">
        <v>776</v>
      </c>
      <c r="C999" s="6">
        <v>304031</v>
      </c>
      <c r="D999" s="7">
        <v>45778</v>
      </c>
      <c r="E999" s="8">
        <v>780</v>
      </c>
      <c r="F999" s="8">
        <f t="shared" si="85"/>
        <v>50</v>
      </c>
      <c r="G999" s="8">
        <f t="shared" si="86"/>
        <v>730</v>
      </c>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v>50</v>
      </c>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row>
    <row r="1000" spans="1:148" ht="30" hidden="1" x14ac:dyDescent="0.25">
      <c r="A1000" s="5" t="s">
        <v>1627</v>
      </c>
      <c r="B1000" s="6" t="s">
        <v>1628</v>
      </c>
      <c r="C1000" s="6" t="s">
        <v>1692</v>
      </c>
      <c r="D1000" s="7">
        <v>46174</v>
      </c>
      <c r="E1000" s="8">
        <v>1398</v>
      </c>
      <c r="F1000" s="8">
        <f t="shared" si="85"/>
        <v>166</v>
      </c>
      <c r="G1000" s="8">
        <f t="shared" si="86"/>
        <v>1232</v>
      </c>
      <c r="H1000" s="8"/>
      <c r="I1000" s="8"/>
      <c r="J1000" s="8"/>
      <c r="K1000" s="8"/>
      <c r="L1000" s="8"/>
      <c r="M1000" s="8"/>
      <c r="N1000" s="8"/>
      <c r="O1000" s="8"/>
      <c r="P1000" s="8"/>
      <c r="Q1000" s="8"/>
      <c r="R1000" s="8"/>
      <c r="S1000" s="8">
        <v>30</v>
      </c>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v>6</v>
      </c>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v>50</v>
      </c>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v>30</v>
      </c>
      <c r="DY1000" s="8"/>
      <c r="DZ1000" s="8"/>
      <c r="EA1000" s="8"/>
      <c r="EB1000" s="8"/>
      <c r="EC1000" s="8"/>
      <c r="ED1000" s="8"/>
      <c r="EE1000" s="8"/>
      <c r="EF1000" s="8"/>
      <c r="EG1000" s="8"/>
      <c r="EH1000" s="8"/>
      <c r="EI1000" s="8"/>
      <c r="EJ1000" s="8"/>
      <c r="EK1000" s="8"/>
      <c r="EL1000" s="8"/>
      <c r="EM1000" s="8"/>
      <c r="EN1000" s="8"/>
      <c r="EO1000" s="8"/>
      <c r="EP1000" s="8">
        <v>50</v>
      </c>
      <c r="EQ1000" s="8"/>
      <c r="ER1000" s="8"/>
    </row>
    <row r="1001" spans="1:148" ht="30" hidden="1" x14ac:dyDescent="0.25">
      <c r="A1001" s="5" t="s">
        <v>1693</v>
      </c>
      <c r="B1001" s="6" t="s">
        <v>1694</v>
      </c>
      <c r="C1001" s="6" t="s">
        <v>1695</v>
      </c>
      <c r="D1001" s="7">
        <v>46174</v>
      </c>
      <c r="E1001" s="8">
        <v>270</v>
      </c>
      <c r="F1001" s="8">
        <f t="shared" si="85"/>
        <v>100</v>
      </c>
      <c r="G1001" s="8">
        <f t="shared" si="86"/>
        <v>170</v>
      </c>
      <c r="H1001" s="8"/>
      <c r="I1001" s="8"/>
      <c r="J1001" s="8"/>
      <c r="K1001" s="8"/>
      <c r="L1001" s="8"/>
      <c r="M1001" s="8"/>
      <c r="N1001" s="8"/>
      <c r="O1001" s="8"/>
      <c r="P1001" s="8"/>
      <c r="Q1001" s="8"/>
      <c r="R1001" s="8"/>
      <c r="S1001" s="8">
        <v>100</v>
      </c>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row>
    <row r="1002" spans="1:148" ht="30" hidden="1" x14ac:dyDescent="0.25">
      <c r="A1002" s="5" t="s">
        <v>690</v>
      </c>
      <c r="B1002" s="6" t="s">
        <v>691</v>
      </c>
      <c r="C1002" s="6" t="s">
        <v>1696</v>
      </c>
      <c r="D1002" s="7">
        <v>45717</v>
      </c>
      <c r="E1002" s="8">
        <v>1324</v>
      </c>
      <c r="F1002" s="8">
        <f t="shared" si="85"/>
        <v>0</v>
      </c>
      <c r="G1002" s="8">
        <f t="shared" si="86"/>
        <v>1324</v>
      </c>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row>
    <row r="1003" spans="1:148" ht="45" hidden="1" x14ac:dyDescent="0.25">
      <c r="A1003" s="5" t="s">
        <v>1697</v>
      </c>
      <c r="B1003" s="6" t="s">
        <v>1698</v>
      </c>
      <c r="C1003" s="6" t="s">
        <v>1699</v>
      </c>
      <c r="D1003" s="7">
        <v>46143</v>
      </c>
      <c r="E1003" s="8">
        <v>2346</v>
      </c>
      <c r="F1003" s="8">
        <f t="shared" si="85"/>
        <v>35</v>
      </c>
      <c r="G1003" s="8">
        <f t="shared" si="86"/>
        <v>2311</v>
      </c>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v>5</v>
      </c>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v>30</v>
      </c>
      <c r="EQ1003" s="8"/>
      <c r="ER1003" s="8"/>
    </row>
    <row r="1004" spans="1:148" ht="30" hidden="1" x14ac:dyDescent="0.25">
      <c r="A1004" s="5" t="s">
        <v>1700</v>
      </c>
      <c r="B1004" s="6" t="s">
        <v>1701</v>
      </c>
      <c r="C1004" s="6" t="s">
        <v>1702</v>
      </c>
      <c r="D1004" s="7">
        <v>45962</v>
      </c>
      <c r="E1004" s="8">
        <v>10</v>
      </c>
      <c r="F1004" s="8">
        <f t="shared" si="85"/>
        <v>0</v>
      </c>
      <c r="G1004" s="8">
        <f t="shared" si="86"/>
        <v>10</v>
      </c>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row>
    <row r="1005" spans="1:148" ht="45" hidden="1" x14ac:dyDescent="0.25">
      <c r="A1005" s="9" t="s">
        <v>1703</v>
      </c>
      <c r="B1005" s="10" t="s">
        <v>1704</v>
      </c>
      <c r="C1005" s="6" t="s">
        <v>1705</v>
      </c>
      <c r="D1005" s="7">
        <v>46478</v>
      </c>
      <c r="E1005" s="8">
        <v>351</v>
      </c>
      <c r="F1005" s="8">
        <f t="shared" si="85"/>
        <v>272</v>
      </c>
      <c r="G1005" s="8">
        <f t="shared" si="86"/>
        <v>79</v>
      </c>
      <c r="H1005" s="8">
        <v>12</v>
      </c>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v>50</v>
      </c>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v>80</v>
      </c>
      <c r="DC1005" s="8"/>
      <c r="DD1005" s="8"/>
      <c r="DE1005" s="8"/>
      <c r="DF1005" s="8"/>
      <c r="DG1005" s="8"/>
      <c r="DH1005" s="8"/>
      <c r="DI1005" s="8"/>
      <c r="DJ1005" s="8"/>
      <c r="DK1005" s="8"/>
      <c r="DL1005" s="8"/>
      <c r="DM1005" s="8"/>
      <c r="DN1005" s="8"/>
      <c r="DO1005" s="8"/>
      <c r="DP1005" s="8"/>
      <c r="DQ1005" s="8"/>
      <c r="DR1005" s="8"/>
      <c r="DS1005" s="8"/>
      <c r="DT1005" s="8"/>
      <c r="DU1005" s="8"/>
      <c r="DV1005" s="8">
        <v>70</v>
      </c>
      <c r="DW1005" s="8"/>
      <c r="DX1005" s="8"/>
      <c r="DY1005" s="8"/>
      <c r="DZ1005" s="8"/>
      <c r="EA1005" s="8"/>
      <c r="EB1005" s="8"/>
      <c r="EC1005" s="8"/>
      <c r="ED1005" s="8"/>
      <c r="EE1005" s="8"/>
      <c r="EF1005" s="8"/>
      <c r="EG1005" s="8"/>
      <c r="EH1005" s="8"/>
      <c r="EI1005" s="8"/>
      <c r="EJ1005" s="8"/>
      <c r="EK1005" s="8"/>
      <c r="EL1005" s="8">
        <v>30</v>
      </c>
      <c r="EM1005" s="8"/>
      <c r="EN1005" s="8"/>
      <c r="EO1005" s="8"/>
      <c r="EP1005" s="8">
        <v>30</v>
      </c>
      <c r="EQ1005" s="8"/>
      <c r="ER1005" s="8"/>
    </row>
    <row r="1006" spans="1:148" ht="30" hidden="1" x14ac:dyDescent="0.25">
      <c r="A1006" s="5" t="s">
        <v>1706</v>
      </c>
      <c r="B1006" s="6" t="s">
        <v>1707</v>
      </c>
      <c r="C1006" s="6">
        <v>406964</v>
      </c>
      <c r="D1006" s="7">
        <v>46204</v>
      </c>
      <c r="E1006" s="8">
        <v>90</v>
      </c>
      <c r="F1006" s="8">
        <f t="shared" si="85"/>
        <v>0</v>
      </c>
      <c r="G1006" s="8">
        <f t="shared" si="86"/>
        <v>90</v>
      </c>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row>
    <row r="1007" spans="1:148" ht="30" hidden="1" x14ac:dyDescent="0.25">
      <c r="A1007" s="5" t="s">
        <v>1708</v>
      </c>
      <c r="B1007" s="6" t="s">
        <v>1709</v>
      </c>
      <c r="C1007" s="6">
        <v>1175113</v>
      </c>
      <c r="D1007" s="7">
        <v>46174</v>
      </c>
      <c r="E1007" s="8">
        <v>64</v>
      </c>
      <c r="F1007" s="8">
        <f t="shared" si="85"/>
        <v>64</v>
      </c>
      <c r="G1007" s="8">
        <f t="shared" si="86"/>
        <v>0</v>
      </c>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v>64</v>
      </c>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row>
    <row r="1008" spans="1:148" ht="30" hidden="1" x14ac:dyDescent="0.25">
      <c r="A1008" s="5" t="s">
        <v>1710</v>
      </c>
      <c r="B1008" s="6" t="s">
        <v>1711</v>
      </c>
      <c r="C1008" s="6">
        <v>1173764</v>
      </c>
      <c r="D1008" s="7">
        <v>46327</v>
      </c>
      <c r="E1008" s="8">
        <v>50</v>
      </c>
      <c r="F1008" s="8">
        <f t="shared" si="85"/>
        <v>50</v>
      </c>
      <c r="G1008" s="8">
        <f t="shared" si="86"/>
        <v>0</v>
      </c>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v>50</v>
      </c>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row>
    <row r="1009" spans="1:148" ht="45" hidden="1" x14ac:dyDescent="0.25">
      <c r="A1009" s="5" t="s">
        <v>1712</v>
      </c>
      <c r="B1009" s="6" t="s">
        <v>1713</v>
      </c>
      <c r="C1009" s="6">
        <v>24002</v>
      </c>
      <c r="D1009" s="7">
        <v>46143</v>
      </c>
      <c r="E1009" s="8">
        <v>100</v>
      </c>
      <c r="F1009" s="8">
        <f t="shared" si="85"/>
        <v>85</v>
      </c>
      <c r="G1009" s="8">
        <f t="shared" si="86"/>
        <v>15</v>
      </c>
      <c r="H1009" s="8"/>
      <c r="I1009" s="8"/>
      <c r="J1009" s="8"/>
      <c r="K1009" s="8">
        <v>35</v>
      </c>
      <c r="L1009" s="8"/>
      <c r="M1009" s="8"/>
      <c r="N1009" s="8">
        <v>15</v>
      </c>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c r="CI1009" s="8"/>
      <c r="CJ1009" s="8"/>
      <c r="CK1009" s="8"/>
      <c r="CL1009" s="8">
        <v>15</v>
      </c>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v>20</v>
      </c>
      <c r="DY1009" s="8"/>
      <c r="DZ1009" s="8"/>
      <c r="EA1009" s="8"/>
      <c r="EB1009" s="8"/>
      <c r="EC1009" s="8"/>
      <c r="ED1009" s="8"/>
      <c r="EE1009" s="8"/>
      <c r="EF1009" s="8"/>
      <c r="EG1009" s="8"/>
      <c r="EH1009" s="8"/>
      <c r="EI1009" s="8"/>
      <c r="EJ1009" s="8"/>
      <c r="EK1009" s="8"/>
      <c r="EL1009" s="8"/>
      <c r="EM1009" s="8"/>
      <c r="EN1009" s="8"/>
      <c r="EO1009" s="8"/>
      <c r="EP1009" s="8"/>
      <c r="EQ1009" s="8"/>
      <c r="ER1009" s="8"/>
    </row>
    <row r="1010" spans="1:148" ht="30" hidden="1" x14ac:dyDescent="0.25">
      <c r="A1010" s="5" t="s">
        <v>1714</v>
      </c>
      <c r="B1010" s="6" t="s">
        <v>1715</v>
      </c>
      <c r="C1010" s="6" t="s">
        <v>1716</v>
      </c>
      <c r="D1010" s="7">
        <v>45870</v>
      </c>
      <c r="E1010" s="8">
        <v>16</v>
      </c>
      <c r="F1010" s="8">
        <f t="shared" si="85"/>
        <v>16</v>
      </c>
      <c r="G1010" s="8">
        <f t="shared" si="86"/>
        <v>0</v>
      </c>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v>16</v>
      </c>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row>
    <row r="1011" spans="1:148" ht="45" hidden="1" x14ac:dyDescent="0.25">
      <c r="A1011" s="5" t="s">
        <v>1717</v>
      </c>
      <c r="B1011" s="6" t="s">
        <v>1718</v>
      </c>
      <c r="C1011" s="6" t="s">
        <v>1719</v>
      </c>
      <c r="D1011" s="7">
        <v>45809</v>
      </c>
      <c r="E1011" s="8">
        <v>38</v>
      </c>
      <c r="F1011" s="8">
        <f t="shared" si="85"/>
        <v>38</v>
      </c>
      <c r="G1011" s="8">
        <f t="shared" si="86"/>
        <v>0</v>
      </c>
      <c r="H1011" s="8"/>
      <c r="I1011" s="8"/>
      <c r="J1011" s="8"/>
      <c r="K1011" s="8"/>
      <c r="L1011" s="8"/>
      <c r="M1011" s="8"/>
      <c r="N1011" s="8">
        <v>38</v>
      </c>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row>
    <row r="1012" spans="1:148" ht="30" hidden="1" x14ac:dyDescent="0.25">
      <c r="A1012" s="5" t="s">
        <v>1720</v>
      </c>
      <c r="B1012" s="6" t="s">
        <v>1721</v>
      </c>
      <c r="C1012" s="6" t="s">
        <v>1722</v>
      </c>
      <c r="D1012" s="7">
        <v>45778</v>
      </c>
      <c r="E1012" s="8">
        <v>8</v>
      </c>
      <c r="F1012" s="8">
        <f t="shared" si="85"/>
        <v>0</v>
      </c>
      <c r="G1012" s="8">
        <f t="shared" si="86"/>
        <v>8</v>
      </c>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row>
    <row r="1013" spans="1:148" ht="45" hidden="1" x14ac:dyDescent="0.25">
      <c r="A1013" s="5" t="s">
        <v>1712</v>
      </c>
      <c r="B1013" s="6" t="s">
        <v>1713</v>
      </c>
      <c r="C1013" s="6" t="s">
        <v>1723</v>
      </c>
      <c r="D1013" s="7">
        <v>46204</v>
      </c>
      <c r="E1013" s="8">
        <v>3</v>
      </c>
      <c r="F1013" s="8">
        <f t="shared" si="85"/>
        <v>3</v>
      </c>
      <c r="G1013" s="8">
        <f t="shared" si="86"/>
        <v>0</v>
      </c>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v>3</v>
      </c>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row>
    <row r="1014" spans="1:148" ht="45" hidden="1" x14ac:dyDescent="0.25">
      <c r="A1014" s="5" t="s">
        <v>1724</v>
      </c>
      <c r="B1014" s="6" t="s">
        <v>1725</v>
      </c>
      <c r="C1014" s="6" t="s">
        <v>1726</v>
      </c>
      <c r="D1014" s="7">
        <v>46266</v>
      </c>
      <c r="E1014" s="8">
        <v>3</v>
      </c>
      <c r="F1014" s="8">
        <f t="shared" si="85"/>
        <v>3</v>
      </c>
      <c r="G1014" s="8">
        <f t="shared" si="86"/>
        <v>0</v>
      </c>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v>3</v>
      </c>
      <c r="DY1014" s="8"/>
      <c r="DZ1014" s="8"/>
      <c r="EA1014" s="8"/>
      <c r="EB1014" s="8"/>
      <c r="EC1014" s="8"/>
      <c r="ED1014" s="8"/>
      <c r="EE1014" s="8"/>
      <c r="EF1014" s="8"/>
      <c r="EG1014" s="8"/>
      <c r="EH1014" s="8"/>
      <c r="EI1014" s="8"/>
      <c r="EJ1014" s="8"/>
      <c r="EK1014" s="8"/>
      <c r="EL1014" s="8"/>
      <c r="EM1014" s="8"/>
      <c r="EN1014" s="8"/>
      <c r="EO1014" s="8"/>
      <c r="EP1014" s="8"/>
      <c r="EQ1014" s="8"/>
      <c r="ER1014" s="8"/>
    </row>
    <row r="1015" spans="1:148" ht="30" hidden="1" x14ac:dyDescent="0.25">
      <c r="A1015" s="5" t="s">
        <v>1727</v>
      </c>
      <c r="B1015" s="6" t="s">
        <v>1728</v>
      </c>
      <c r="C1015" s="6">
        <v>2405055</v>
      </c>
      <c r="D1015" s="7">
        <v>46143</v>
      </c>
      <c r="E1015" s="8">
        <v>98</v>
      </c>
      <c r="F1015" s="8">
        <f t="shared" si="85"/>
        <v>22</v>
      </c>
      <c r="G1015" s="8">
        <f t="shared" si="86"/>
        <v>76</v>
      </c>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v>11</v>
      </c>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v>11</v>
      </c>
      <c r="EM1015" s="8"/>
      <c r="EN1015" s="8"/>
      <c r="EO1015" s="8"/>
      <c r="EP1015" s="8"/>
      <c r="EQ1015" s="8"/>
      <c r="ER1015" s="8"/>
    </row>
    <row r="1016" spans="1:148" ht="45" hidden="1" x14ac:dyDescent="0.25">
      <c r="A1016" s="5" t="s">
        <v>1729</v>
      </c>
      <c r="B1016" s="6" t="s">
        <v>1730</v>
      </c>
      <c r="C1016" s="6" t="s">
        <v>1731</v>
      </c>
      <c r="D1016" s="7">
        <v>45778</v>
      </c>
      <c r="E1016" s="8">
        <v>18</v>
      </c>
      <c r="F1016" s="8">
        <f t="shared" si="85"/>
        <v>5</v>
      </c>
      <c r="G1016" s="8">
        <f t="shared" si="86"/>
        <v>13</v>
      </c>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v>5</v>
      </c>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row>
    <row r="1017" spans="1:148" ht="60" hidden="1" x14ac:dyDescent="0.25">
      <c r="A1017" s="5" t="s">
        <v>1732</v>
      </c>
      <c r="B1017" s="6" t="s">
        <v>1733</v>
      </c>
      <c r="C1017" s="6" t="s">
        <v>1734</v>
      </c>
      <c r="D1017" s="7">
        <v>45839</v>
      </c>
      <c r="E1017" s="8">
        <v>10</v>
      </c>
      <c r="F1017" s="8">
        <f t="shared" si="85"/>
        <v>0</v>
      </c>
      <c r="G1017" s="8">
        <f t="shared" si="86"/>
        <v>10</v>
      </c>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row>
    <row r="1018" spans="1:148" ht="45" hidden="1" x14ac:dyDescent="0.25">
      <c r="A1018" s="5" t="s">
        <v>1735</v>
      </c>
      <c r="B1018" s="6" t="s">
        <v>1736</v>
      </c>
      <c r="C1018" s="6" t="s">
        <v>1737</v>
      </c>
      <c r="D1018" s="7">
        <v>45901</v>
      </c>
      <c r="E1018" s="8">
        <v>72</v>
      </c>
      <c r="F1018" s="8">
        <f t="shared" si="85"/>
        <v>0</v>
      </c>
      <c r="G1018" s="8">
        <f t="shared" si="86"/>
        <v>72</v>
      </c>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row>
    <row r="1019" spans="1:148" ht="30" hidden="1" x14ac:dyDescent="0.25">
      <c r="A1019" s="5" t="s">
        <v>1738</v>
      </c>
      <c r="B1019" s="6" t="s">
        <v>1739</v>
      </c>
      <c r="C1019" s="6" t="s">
        <v>1740</v>
      </c>
      <c r="D1019" s="7">
        <v>45931</v>
      </c>
      <c r="E1019" s="8">
        <v>40</v>
      </c>
      <c r="F1019" s="8">
        <f t="shared" si="85"/>
        <v>0</v>
      </c>
      <c r="G1019" s="8">
        <f t="shared" si="86"/>
        <v>40</v>
      </c>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row>
    <row r="1020" spans="1:148" ht="30" hidden="1" x14ac:dyDescent="0.25">
      <c r="A1020" s="5" t="s">
        <v>1741</v>
      </c>
      <c r="B1020" s="6" t="s">
        <v>1742</v>
      </c>
      <c r="C1020" s="6" t="s">
        <v>1743</v>
      </c>
      <c r="D1020" s="7">
        <v>46327</v>
      </c>
      <c r="E1020" s="8">
        <v>30</v>
      </c>
      <c r="F1020" s="8">
        <f t="shared" si="85"/>
        <v>20</v>
      </c>
      <c r="G1020" s="8">
        <f t="shared" si="86"/>
        <v>10</v>
      </c>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v>20</v>
      </c>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row>
    <row r="1021" spans="1:148" ht="30" hidden="1" x14ac:dyDescent="0.25">
      <c r="A1021" s="5" t="s">
        <v>1744</v>
      </c>
      <c r="B1021" s="6" t="s">
        <v>1745</v>
      </c>
      <c r="C1021" s="6" t="s">
        <v>1746</v>
      </c>
      <c r="D1021" s="7">
        <v>46204</v>
      </c>
      <c r="E1021" s="8">
        <v>206</v>
      </c>
      <c r="F1021" s="8">
        <f t="shared" si="85"/>
        <v>0</v>
      </c>
      <c r="G1021" s="8">
        <f t="shared" si="86"/>
        <v>206</v>
      </c>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row>
    <row r="1022" spans="1:148" ht="30" hidden="1" x14ac:dyDescent="0.25">
      <c r="A1022" s="5" t="s">
        <v>1747</v>
      </c>
      <c r="B1022" s="6" t="s">
        <v>1748</v>
      </c>
      <c r="C1022" s="6" t="s">
        <v>1749</v>
      </c>
      <c r="D1022" s="7">
        <v>45658</v>
      </c>
      <c r="E1022" s="8">
        <v>152</v>
      </c>
      <c r="F1022" s="8">
        <f t="shared" si="85"/>
        <v>0</v>
      </c>
      <c r="G1022" s="8">
        <f t="shared" si="86"/>
        <v>152</v>
      </c>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row>
    <row r="1023" spans="1:148" ht="30" hidden="1" x14ac:dyDescent="0.25">
      <c r="A1023" s="5" t="s">
        <v>1747</v>
      </c>
      <c r="B1023" s="6" t="s">
        <v>1748</v>
      </c>
      <c r="C1023" s="6" t="s">
        <v>1750</v>
      </c>
      <c r="D1023" s="7">
        <v>45748</v>
      </c>
      <c r="E1023" s="8">
        <v>75</v>
      </c>
      <c r="F1023" s="8">
        <f t="shared" si="85"/>
        <v>0</v>
      </c>
      <c r="G1023" s="8">
        <f t="shared" si="86"/>
        <v>75</v>
      </c>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row>
    <row r="1024" spans="1:148" ht="30" hidden="1" x14ac:dyDescent="0.25">
      <c r="A1024" s="5" t="s">
        <v>1747</v>
      </c>
      <c r="B1024" s="6" t="s">
        <v>1748</v>
      </c>
      <c r="C1024" s="6" t="s">
        <v>1751</v>
      </c>
      <c r="D1024" s="7">
        <v>45839</v>
      </c>
      <c r="E1024" s="8">
        <v>15</v>
      </c>
      <c r="F1024" s="8">
        <f t="shared" si="85"/>
        <v>0</v>
      </c>
      <c r="G1024" s="8">
        <f t="shared" si="86"/>
        <v>15</v>
      </c>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row>
    <row r="1025" spans="1:148" ht="30" hidden="1" x14ac:dyDescent="0.25">
      <c r="A1025" s="5" t="s">
        <v>1752</v>
      </c>
      <c r="B1025" s="6" t="s">
        <v>1753</v>
      </c>
      <c r="C1025" s="6" t="s">
        <v>1754</v>
      </c>
      <c r="D1025" s="7">
        <v>46508</v>
      </c>
      <c r="E1025" s="8">
        <v>1</v>
      </c>
      <c r="F1025" s="8">
        <f t="shared" si="85"/>
        <v>1</v>
      </c>
      <c r="G1025" s="8">
        <f t="shared" si="86"/>
        <v>0</v>
      </c>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v>1</v>
      </c>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row>
    <row r="1026" spans="1:148" ht="60" hidden="1" x14ac:dyDescent="0.25">
      <c r="A1026" s="5" t="s">
        <v>1755</v>
      </c>
      <c r="B1026" s="6" t="s">
        <v>1756</v>
      </c>
      <c r="C1026" s="6">
        <v>1188652</v>
      </c>
      <c r="D1026" s="7">
        <v>45901</v>
      </c>
      <c r="E1026" s="8">
        <v>10</v>
      </c>
      <c r="F1026" s="8">
        <f t="shared" si="85"/>
        <v>0</v>
      </c>
      <c r="G1026" s="8">
        <f t="shared" si="86"/>
        <v>10</v>
      </c>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row>
    <row r="1027" spans="1:148" ht="30" hidden="1" x14ac:dyDescent="0.25">
      <c r="A1027" s="5" t="s">
        <v>1757</v>
      </c>
      <c r="B1027" s="6" t="s">
        <v>1758</v>
      </c>
      <c r="C1027" s="6" t="s">
        <v>1759</v>
      </c>
      <c r="D1027" s="7">
        <v>46023</v>
      </c>
      <c r="E1027" s="8">
        <v>59</v>
      </c>
      <c r="F1027" s="8">
        <f t="shared" si="85"/>
        <v>0</v>
      </c>
      <c r="G1027" s="8">
        <f t="shared" si="86"/>
        <v>59</v>
      </c>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row>
    <row r="1028" spans="1:148" ht="45" hidden="1" x14ac:dyDescent="0.25">
      <c r="A1028" s="5" t="s">
        <v>1760</v>
      </c>
      <c r="B1028" s="6" t="s">
        <v>1761</v>
      </c>
      <c r="C1028" s="6" t="s">
        <v>1762</v>
      </c>
      <c r="D1028" s="7">
        <v>46082</v>
      </c>
      <c r="E1028" s="8">
        <v>1</v>
      </c>
      <c r="F1028" s="8">
        <f t="shared" si="85"/>
        <v>0</v>
      </c>
      <c r="G1028" s="8">
        <f t="shared" si="86"/>
        <v>1</v>
      </c>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row>
    <row r="1029" spans="1:148" ht="30" hidden="1" x14ac:dyDescent="0.25">
      <c r="A1029" s="5" t="s">
        <v>1763</v>
      </c>
      <c r="B1029" s="6" t="s">
        <v>1764</v>
      </c>
      <c r="C1029" s="6" t="s">
        <v>1765</v>
      </c>
      <c r="D1029" s="7">
        <v>45901</v>
      </c>
      <c r="E1029" s="8">
        <v>44</v>
      </c>
      <c r="F1029" s="8">
        <f t="shared" si="85"/>
        <v>0</v>
      </c>
      <c r="G1029" s="8">
        <f t="shared" si="86"/>
        <v>44</v>
      </c>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row>
    <row r="1030" spans="1:148" ht="30" hidden="1" x14ac:dyDescent="0.25">
      <c r="A1030" s="5" t="s">
        <v>1766</v>
      </c>
      <c r="B1030" s="6" t="s">
        <v>1767</v>
      </c>
      <c r="C1030" s="6" t="s">
        <v>1768</v>
      </c>
      <c r="D1030" s="7">
        <v>45931</v>
      </c>
      <c r="E1030" s="8">
        <v>60</v>
      </c>
      <c r="F1030" s="8">
        <f t="shared" ref="F1030:F1093" si="87">SUM(H1030:ER1030)</f>
        <v>0</v>
      </c>
      <c r="G1030" s="8">
        <f t="shared" si="86"/>
        <v>60</v>
      </c>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row>
    <row r="1031" spans="1:148" ht="30" hidden="1" x14ac:dyDescent="0.25">
      <c r="A1031" s="5" t="s">
        <v>1769</v>
      </c>
      <c r="B1031" s="6" t="s">
        <v>1770</v>
      </c>
      <c r="C1031" s="6" t="s">
        <v>1771</v>
      </c>
      <c r="D1031" s="7">
        <v>46204</v>
      </c>
      <c r="E1031" s="8">
        <v>90</v>
      </c>
      <c r="F1031" s="8">
        <f t="shared" si="87"/>
        <v>0</v>
      </c>
      <c r="G1031" s="8">
        <f t="shared" si="86"/>
        <v>90</v>
      </c>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row>
    <row r="1032" spans="1:148" ht="30" hidden="1" x14ac:dyDescent="0.25">
      <c r="A1032" s="5" t="s">
        <v>1766</v>
      </c>
      <c r="B1032" s="6" t="s">
        <v>1767</v>
      </c>
      <c r="C1032" s="6" t="s">
        <v>1772</v>
      </c>
      <c r="D1032" s="7">
        <v>45931</v>
      </c>
      <c r="E1032" s="8">
        <v>12</v>
      </c>
      <c r="F1032" s="8">
        <f t="shared" si="87"/>
        <v>5</v>
      </c>
      <c r="G1032" s="8">
        <f t="shared" si="86"/>
        <v>7</v>
      </c>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v>5</v>
      </c>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row>
    <row r="1033" spans="1:148" ht="75" hidden="1" x14ac:dyDescent="0.25">
      <c r="A1033" s="5" t="s">
        <v>1773</v>
      </c>
      <c r="B1033" s="6" t="s">
        <v>1774</v>
      </c>
      <c r="C1033" s="6">
        <v>1188638</v>
      </c>
      <c r="D1033" s="7">
        <v>45962</v>
      </c>
      <c r="E1033" s="8">
        <v>2</v>
      </c>
      <c r="F1033" s="8">
        <f t="shared" si="87"/>
        <v>0</v>
      </c>
      <c r="G1033" s="8">
        <f t="shared" si="86"/>
        <v>2</v>
      </c>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row>
    <row r="1034" spans="1:148" ht="45" hidden="1" x14ac:dyDescent="0.25">
      <c r="A1034" s="5" t="s">
        <v>1775</v>
      </c>
      <c r="B1034" s="6" t="s">
        <v>1776</v>
      </c>
      <c r="C1034" s="6" t="s">
        <v>1777</v>
      </c>
      <c r="D1034" s="7">
        <v>46054</v>
      </c>
      <c r="E1034" s="8">
        <v>73</v>
      </c>
      <c r="F1034" s="8">
        <f t="shared" si="87"/>
        <v>1</v>
      </c>
      <c r="G1034" s="8">
        <f t="shared" si="86"/>
        <v>72</v>
      </c>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v>1</v>
      </c>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row>
    <row r="1035" spans="1:148" ht="45" hidden="1" x14ac:dyDescent="0.25">
      <c r="A1035" s="5" t="s">
        <v>1778</v>
      </c>
      <c r="B1035" s="6" t="s">
        <v>1779</v>
      </c>
      <c r="C1035" s="6" t="s">
        <v>1780</v>
      </c>
      <c r="D1035" s="7">
        <v>46235</v>
      </c>
      <c r="E1035" s="8">
        <v>30</v>
      </c>
      <c r="F1035" s="8">
        <f t="shared" si="87"/>
        <v>0</v>
      </c>
      <c r="G1035" s="8">
        <f t="shared" si="86"/>
        <v>30</v>
      </c>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row>
    <row r="1036" spans="1:148" ht="60" hidden="1" x14ac:dyDescent="0.25">
      <c r="A1036" s="5" t="s">
        <v>1781</v>
      </c>
      <c r="B1036" s="6" t="s">
        <v>1782</v>
      </c>
      <c r="C1036" s="6" t="s">
        <v>1783</v>
      </c>
      <c r="D1036" s="7">
        <v>46054</v>
      </c>
      <c r="E1036" s="8">
        <v>40</v>
      </c>
      <c r="F1036" s="8">
        <f t="shared" si="87"/>
        <v>0</v>
      </c>
      <c r="G1036" s="8">
        <f t="shared" si="86"/>
        <v>40</v>
      </c>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row>
    <row r="1037" spans="1:148" ht="30" hidden="1" x14ac:dyDescent="0.25">
      <c r="A1037" s="5" t="s">
        <v>1727</v>
      </c>
      <c r="B1037" s="6" t="s">
        <v>1728</v>
      </c>
      <c r="C1037" s="6" t="s">
        <v>1784</v>
      </c>
      <c r="D1037" s="7">
        <v>45839</v>
      </c>
      <c r="E1037" s="8">
        <v>16</v>
      </c>
      <c r="F1037" s="8">
        <f t="shared" si="87"/>
        <v>7</v>
      </c>
      <c r="G1037" s="8">
        <f t="shared" si="86"/>
        <v>9</v>
      </c>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v>2</v>
      </c>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v>3</v>
      </c>
      <c r="DP1037" s="8"/>
      <c r="DQ1037" s="8"/>
      <c r="DR1037" s="8"/>
      <c r="DS1037" s="8"/>
      <c r="DT1037" s="8"/>
      <c r="DU1037" s="8"/>
      <c r="DV1037" s="8">
        <v>2</v>
      </c>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row>
    <row r="1038" spans="1:148" ht="75" hidden="1" x14ac:dyDescent="0.25">
      <c r="A1038" s="5" t="s">
        <v>1773</v>
      </c>
      <c r="B1038" s="6" t="s">
        <v>1774</v>
      </c>
      <c r="C1038" s="6">
        <v>1191830</v>
      </c>
      <c r="D1038" s="7">
        <v>46023</v>
      </c>
      <c r="E1038" s="8">
        <v>28</v>
      </c>
      <c r="F1038" s="8">
        <f t="shared" si="87"/>
        <v>0</v>
      </c>
      <c r="G1038" s="8">
        <f t="shared" si="86"/>
        <v>28</v>
      </c>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row>
    <row r="1039" spans="1:148" ht="30" hidden="1" x14ac:dyDescent="0.25">
      <c r="A1039" s="5" t="s">
        <v>1785</v>
      </c>
      <c r="B1039" s="6" t="s">
        <v>1786</v>
      </c>
      <c r="C1039" s="6" t="s">
        <v>1787</v>
      </c>
      <c r="D1039" s="7">
        <v>46419</v>
      </c>
      <c r="E1039" s="8">
        <v>32</v>
      </c>
      <c r="F1039" s="8">
        <f t="shared" si="87"/>
        <v>32</v>
      </c>
      <c r="G1039" s="8">
        <f t="shared" si="86"/>
        <v>0</v>
      </c>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v>32</v>
      </c>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row>
    <row r="1040" spans="1:148" hidden="1" x14ac:dyDescent="0.25">
      <c r="A1040" s="5" t="s">
        <v>1788</v>
      </c>
      <c r="B1040" s="6" t="s">
        <v>1789</v>
      </c>
      <c r="C1040" s="6" t="s">
        <v>1790</v>
      </c>
      <c r="D1040" s="7">
        <v>46174</v>
      </c>
      <c r="E1040" s="8">
        <v>20</v>
      </c>
      <c r="F1040" s="8">
        <f t="shared" si="87"/>
        <v>0</v>
      </c>
      <c r="G1040" s="8">
        <f t="shared" si="86"/>
        <v>20</v>
      </c>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row>
    <row r="1041" spans="1:148" ht="30" hidden="1" x14ac:dyDescent="0.25">
      <c r="A1041" s="5" t="s">
        <v>756</v>
      </c>
      <c r="B1041" s="6" t="s">
        <v>757</v>
      </c>
      <c r="C1041" s="6">
        <v>229406</v>
      </c>
      <c r="D1041" s="7">
        <v>45931</v>
      </c>
      <c r="E1041" s="8">
        <v>90</v>
      </c>
      <c r="F1041" s="8">
        <f t="shared" si="87"/>
        <v>0</v>
      </c>
      <c r="G1041" s="8">
        <f t="shared" si="86"/>
        <v>90</v>
      </c>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row>
    <row r="1042" spans="1:148" ht="30" hidden="1" x14ac:dyDescent="0.25">
      <c r="A1042" s="5" t="s">
        <v>1741</v>
      </c>
      <c r="B1042" s="6" t="s">
        <v>1742</v>
      </c>
      <c r="C1042" s="6" t="s">
        <v>1791</v>
      </c>
      <c r="D1042" s="7">
        <v>46478</v>
      </c>
      <c r="E1042" s="8">
        <v>3286</v>
      </c>
      <c r="F1042" s="8">
        <f t="shared" si="87"/>
        <v>150</v>
      </c>
      <c r="G1042" s="8">
        <f t="shared" si="86"/>
        <v>3136</v>
      </c>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v>50</v>
      </c>
      <c r="DB1042" s="8"/>
      <c r="DC1042" s="8"/>
      <c r="DD1042" s="8"/>
      <c r="DE1042" s="8"/>
      <c r="DF1042" s="8"/>
      <c r="DG1042" s="8"/>
      <c r="DH1042" s="8"/>
      <c r="DI1042" s="8"/>
      <c r="DJ1042" s="8">
        <v>30</v>
      </c>
      <c r="DK1042" s="8"/>
      <c r="DL1042" s="8"/>
      <c r="DM1042" s="8"/>
      <c r="DN1042" s="8"/>
      <c r="DO1042" s="8">
        <v>20</v>
      </c>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v>30</v>
      </c>
      <c r="EM1042" s="8"/>
      <c r="EN1042" s="8"/>
      <c r="EO1042" s="8"/>
      <c r="EP1042" s="8">
        <v>20</v>
      </c>
      <c r="EQ1042" s="8"/>
      <c r="ER1042" s="8"/>
    </row>
    <row r="1043" spans="1:148" ht="60" hidden="1" x14ac:dyDescent="0.25">
      <c r="A1043" s="5" t="s">
        <v>1792</v>
      </c>
      <c r="B1043" s="6" t="s">
        <v>1793</v>
      </c>
      <c r="C1043" s="6" t="s">
        <v>1794</v>
      </c>
      <c r="D1043" s="7">
        <v>46082</v>
      </c>
      <c r="E1043" s="8">
        <v>14</v>
      </c>
      <c r="F1043" s="8">
        <f t="shared" si="87"/>
        <v>0</v>
      </c>
      <c r="G1043" s="8">
        <f t="shared" si="86"/>
        <v>14</v>
      </c>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row>
    <row r="1044" spans="1:148" ht="30" hidden="1" x14ac:dyDescent="0.25">
      <c r="A1044" s="5" t="s">
        <v>1795</v>
      </c>
      <c r="B1044" s="6" t="s">
        <v>1796</v>
      </c>
      <c r="C1044" s="6" t="s">
        <v>1797</v>
      </c>
      <c r="D1044" s="7">
        <v>45992</v>
      </c>
      <c r="E1044" s="8">
        <v>1</v>
      </c>
      <c r="F1044" s="8">
        <f t="shared" si="87"/>
        <v>0</v>
      </c>
      <c r="G1044" s="8">
        <f t="shared" si="86"/>
        <v>1</v>
      </c>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row>
    <row r="1045" spans="1:148" ht="60" hidden="1" x14ac:dyDescent="0.25">
      <c r="A1045" s="5" t="s">
        <v>1798</v>
      </c>
      <c r="B1045" s="6" t="s">
        <v>1799</v>
      </c>
      <c r="C1045" s="6" t="s">
        <v>1800</v>
      </c>
      <c r="D1045" s="7">
        <v>46054</v>
      </c>
      <c r="E1045" s="8">
        <v>4</v>
      </c>
      <c r="F1045" s="8">
        <f t="shared" si="87"/>
        <v>0</v>
      </c>
      <c r="G1045" s="8">
        <f t="shared" si="86"/>
        <v>4</v>
      </c>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row>
    <row r="1046" spans="1:148" ht="30" hidden="1" x14ac:dyDescent="0.25">
      <c r="A1046" s="5" t="s">
        <v>1801</v>
      </c>
      <c r="B1046" s="6" t="s">
        <v>1802</v>
      </c>
      <c r="C1046" s="6">
        <v>24020029</v>
      </c>
      <c r="D1046" s="7">
        <v>47150</v>
      </c>
      <c r="E1046" s="8">
        <v>101</v>
      </c>
      <c r="F1046" s="8">
        <f t="shared" si="87"/>
        <v>0</v>
      </c>
      <c r="G1046" s="8">
        <f t="shared" si="86"/>
        <v>101</v>
      </c>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row>
    <row r="1047" spans="1:148" ht="30" hidden="1" x14ac:dyDescent="0.25">
      <c r="A1047" s="5" t="s">
        <v>1656</v>
      </c>
      <c r="B1047" s="6" t="s">
        <v>1657</v>
      </c>
      <c r="C1047" s="6">
        <v>13105</v>
      </c>
      <c r="D1047" s="7">
        <v>46054</v>
      </c>
      <c r="E1047" s="8">
        <v>56</v>
      </c>
      <c r="F1047" s="8">
        <f t="shared" si="87"/>
        <v>56</v>
      </c>
      <c r="G1047" s="8">
        <f t="shared" si="86"/>
        <v>0</v>
      </c>
      <c r="H1047" s="8"/>
      <c r="I1047" s="8"/>
      <c r="J1047" s="8"/>
      <c r="K1047" s="8"/>
      <c r="L1047" s="8"/>
      <c r="M1047" s="8"/>
      <c r="N1047" s="8"/>
      <c r="O1047" s="8"/>
      <c r="P1047" s="8"/>
      <c r="Q1047" s="8"/>
      <c r="R1047" s="8"/>
      <c r="S1047" s="8">
        <v>30</v>
      </c>
      <c r="T1047" s="8"/>
      <c r="U1047" s="8"/>
      <c r="V1047" s="8"/>
      <c r="W1047" s="8"/>
      <c r="X1047" s="8"/>
      <c r="Y1047" s="8"/>
      <c r="Z1047" s="8"/>
      <c r="AA1047" s="8"/>
      <c r="AB1047" s="8"/>
      <c r="AC1047" s="8"/>
      <c r="AD1047" s="8"/>
      <c r="AE1047" s="8"/>
      <c r="AF1047" s="8"/>
      <c r="AG1047" s="8"/>
      <c r="AH1047" s="8"/>
      <c r="AI1047" s="8"/>
      <c r="AJ1047" s="8"/>
      <c r="AK1047" s="8"/>
      <c r="AL1047" s="8"/>
      <c r="AM1047" s="8">
        <v>4</v>
      </c>
      <c r="AN1047" s="8"/>
      <c r="AO1047" s="8"/>
      <c r="AP1047" s="8"/>
      <c r="AQ1047" s="8"/>
      <c r="AR1047" s="8"/>
      <c r="AS1047" s="8"/>
      <c r="AT1047" s="8"/>
      <c r="AU1047" s="8"/>
      <c r="AV1047" s="8"/>
      <c r="AW1047" s="8"/>
      <c r="AX1047" s="8"/>
      <c r="AY1047" s="8"/>
      <c r="AZ1047" s="8"/>
      <c r="BA1047" s="8"/>
      <c r="BB1047" s="8">
        <v>17</v>
      </c>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v>5</v>
      </c>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row>
    <row r="1048" spans="1:148" ht="30" hidden="1" x14ac:dyDescent="0.25">
      <c r="A1048" s="5" t="s">
        <v>1803</v>
      </c>
      <c r="B1048" s="6" t="s">
        <v>1804</v>
      </c>
      <c r="C1048" s="6" t="s">
        <v>1805</v>
      </c>
      <c r="D1048" s="7">
        <v>46054</v>
      </c>
      <c r="E1048" s="8">
        <v>120</v>
      </c>
      <c r="F1048" s="8">
        <f t="shared" si="87"/>
        <v>10</v>
      </c>
      <c r="G1048" s="8">
        <f t="shared" si="86"/>
        <v>110</v>
      </c>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v>5</v>
      </c>
      <c r="DP1048" s="8"/>
      <c r="DQ1048" s="8"/>
      <c r="DR1048" s="8"/>
      <c r="DS1048" s="8"/>
      <c r="DT1048" s="8"/>
      <c r="DU1048" s="8"/>
      <c r="DV1048" s="8"/>
      <c r="DW1048" s="8"/>
      <c r="DX1048" s="8">
        <v>2</v>
      </c>
      <c r="DY1048" s="8"/>
      <c r="DZ1048" s="8"/>
      <c r="EA1048" s="8"/>
      <c r="EB1048" s="8"/>
      <c r="EC1048" s="8"/>
      <c r="ED1048" s="8"/>
      <c r="EE1048" s="8"/>
      <c r="EF1048" s="8"/>
      <c r="EG1048" s="8"/>
      <c r="EH1048" s="8"/>
      <c r="EI1048" s="8"/>
      <c r="EJ1048" s="8"/>
      <c r="EK1048" s="8"/>
      <c r="EL1048" s="8"/>
      <c r="EM1048" s="8"/>
      <c r="EN1048" s="8"/>
      <c r="EO1048" s="8"/>
      <c r="EP1048" s="8">
        <v>3</v>
      </c>
      <c r="EQ1048" s="8"/>
      <c r="ER1048" s="8"/>
    </row>
    <row r="1049" spans="1:148" ht="30" hidden="1" x14ac:dyDescent="0.25">
      <c r="A1049" s="5" t="s">
        <v>1803</v>
      </c>
      <c r="B1049" s="6" t="s">
        <v>1804</v>
      </c>
      <c r="C1049" s="6" t="s">
        <v>1806</v>
      </c>
      <c r="D1049" s="7">
        <v>46143</v>
      </c>
      <c r="E1049" s="8">
        <v>222</v>
      </c>
      <c r="F1049" s="8">
        <f t="shared" si="87"/>
        <v>0</v>
      </c>
      <c r="G1049" s="8">
        <f t="shared" si="86"/>
        <v>222</v>
      </c>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row>
    <row r="1050" spans="1:148" ht="30" hidden="1" x14ac:dyDescent="0.25">
      <c r="A1050" s="5" t="s">
        <v>1807</v>
      </c>
      <c r="B1050" s="6" t="s">
        <v>1808</v>
      </c>
      <c r="C1050" s="6" t="s">
        <v>1809</v>
      </c>
      <c r="D1050" s="7">
        <v>46174</v>
      </c>
      <c r="E1050" s="8">
        <v>220</v>
      </c>
      <c r="F1050" s="8">
        <f t="shared" si="87"/>
        <v>225</v>
      </c>
      <c r="G1050" s="8">
        <f t="shared" ref="G1050:G1108" si="88">E1050-F1050</f>
        <v>-5</v>
      </c>
      <c r="H1050" s="8"/>
      <c r="I1050" s="8"/>
      <c r="J1050" s="8"/>
      <c r="K1050" s="8"/>
      <c r="L1050" s="8"/>
      <c r="M1050" s="8"/>
      <c r="N1050" s="8">
        <v>80</v>
      </c>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v>100</v>
      </c>
      <c r="DB1050" s="8"/>
      <c r="DC1050" s="8"/>
      <c r="DD1050" s="8"/>
      <c r="DE1050" s="8"/>
      <c r="DF1050" s="8"/>
      <c r="DG1050" s="8"/>
      <c r="DH1050" s="8"/>
      <c r="DI1050" s="8"/>
      <c r="DJ1050" s="8"/>
      <c r="DK1050" s="8"/>
      <c r="DL1050" s="8"/>
      <c r="DM1050" s="8"/>
      <c r="DN1050" s="8"/>
      <c r="DO1050" s="8">
        <v>5</v>
      </c>
      <c r="DP1050" s="8"/>
      <c r="DQ1050" s="8"/>
      <c r="DR1050" s="8"/>
      <c r="DS1050" s="8"/>
      <c r="DT1050" s="8"/>
      <c r="DU1050" s="8"/>
      <c r="DV1050" s="8">
        <v>40</v>
      </c>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row>
    <row r="1051" spans="1:148" ht="30" hidden="1" x14ac:dyDescent="0.25">
      <c r="A1051" s="5" t="s">
        <v>1810</v>
      </c>
      <c r="B1051" s="6" t="s">
        <v>1811</v>
      </c>
      <c r="C1051" s="6" t="s">
        <v>1812</v>
      </c>
      <c r="D1051" s="7">
        <v>46143</v>
      </c>
      <c r="E1051" s="8">
        <v>87</v>
      </c>
      <c r="F1051" s="8">
        <f t="shared" si="87"/>
        <v>87</v>
      </c>
      <c r="G1051" s="8">
        <f t="shared" si="88"/>
        <v>0</v>
      </c>
      <c r="H1051" s="8"/>
      <c r="I1051" s="8"/>
      <c r="J1051" s="8"/>
      <c r="K1051" s="8"/>
      <c r="L1051" s="8"/>
      <c r="M1051" s="8"/>
      <c r="N1051" s="8"/>
      <c r="O1051" s="8"/>
      <c r="P1051" s="8"/>
      <c r="Q1051" s="8"/>
      <c r="R1051" s="8"/>
      <c r="S1051" s="8">
        <v>30</v>
      </c>
      <c r="T1051" s="8"/>
      <c r="U1051" s="8"/>
      <c r="V1051" s="8"/>
      <c r="W1051" s="8"/>
      <c r="X1051" s="8"/>
      <c r="Y1051" s="8"/>
      <c r="Z1051" s="8"/>
      <c r="AA1051" s="8"/>
      <c r="AB1051" s="8"/>
      <c r="AC1051" s="8">
        <v>23</v>
      </c>
      <c r="AD1051" s="8"/>
      <c r="AE1051" s="8"/>
      <c r="AF1051" s="8"/>
      <c r="AG1051" s="8"/>
      <c r="AH1051" s="8"/>
      <c r="AI1051" s="8"/>
      <c r="AJ1051" s="8"/>
      <c r="AK1051" s="8"/>
      <c r="AL1051" s="8"/>
      <c r="AM1051" s="8">
        <v>4</v>
      </c>
      <c r="AN1051" s="8"/>
      <c r="AO1051" s="8"/>
      <c r="AP1051" s="8"/>
      <c r="AQ1051" s="8"/>
      <c r="AR1051" s="8"/>
      <c r="AS1051" s="8"/>
      <c r="AT1051" s="8"/>
      <c r="AU1051" s="8"/>
      <c r="AV1051" s="8"/>
      <c r="AW1051" s="8"/>
      <c r="AX1051" s="8"/>
      <c r="AY1051" s="8"/>
      <c r="AZ1051" s="8"/>
      <c r="BA1051" s="8"/>
      <c r="BB1051" s="8">
        <v>20</v>
      </c>
      <c r="BC1051" s="8"/>
      <c r="BD1051" s="8"/>
      <c r="BE1051" s="8"/>
      <c r="BF1051" s="8"/>
      <c r="BG1051" s="8"/>
      <c r="BH1051" s="8">
        <v>5</v>
      </c>
      <c r="BI1051" s="8"/>
      <c r="BJ1051" s="8"/>
      <c r="BK1051" s="8"/>
      <c r="BL1051" s="8"/>
      <c r="BM1051" s="8"/>
      <c r="BN1051" s="8"/>
      <c r="BO1051" s="8">
        <v>5</v>
      </c>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row>
    <row r="1052" spans="1:148" ht="45" hidden="1" x14ac:dyDescent="0.25">
      <c r="A1052" s="5" t="s">
        <v>1813</v>
      </c>
      <c r="B1052" s="6" t="s">
        <v>1814</v>
      </c>
      <c r="C1052" s="6" t="s">
        <v>1815</v>
      </c>
      <c r="D1052" s="7">
        <v>46054</v>
      </c>
      <c r="E1052" s="8">
        <v>4</v>
      </c>
      <c r="F1052" s="8">
        <f t="shared" si="87"/>
        <v>0</v>
      </c>
      <c r="G1052" s="8">
        <f t="shared" si="88"/>
        <v>4</v>
      </c>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row>
    <row r="1053" spans="1:148" ht="30" hidden="1" x14ac:dyDescent="0.25">
      <c r="A1053" s="5" t="s">
        <v>1816</v>
      </c>
      <c r="B1053" s="6" t="s">
        <v>1817</v>
      </c>
      <c r="C1053" s="6">
        <v>30523</v>
      </c>
      <c r="D1053" s="7">
        <v>45778</v>
      </c>
      <c r="E1053" s="8">
        <v>108</v>
      </c>
      <c r="F1053" s="8">
        <f t="shared" si="87"/>
        <v>16</v>
      </c>
      <c r="G1053" s="8">
        <f t="shared" si="88"/>
        <v>92</v>
      </c>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v>10</v>
      </c>
      <c r="EM1053" s="8"/>
      <c r="EN1053" s="8"/>
      <c r="EO1053" s="8"/>
      <c r="EP1053" s="8">
        <v>6</v>
      </c>
      <c r="EQ1053" s="8"/>
      <c r="ER1053" s="8"/>
    </row>
    <row r="1054" spans="1:148" ht="30" hidden="1" x14ac:dyDescent="0.25">
      <c r="A1054" s="5" t="s">
        <v>1816</v>
      </c>
      <c r="B1054" s="6" t="s">
        <v>1817</v>
      </c>
      <c r="C1054" s="6">
        <v>10523</v>
      </c>
      <c r="D1054" s="7">
        <v>45778</v>
      </c>
      <c r="E1054" s="8">
        <v>504</v>
      </c>
      <c r="F1054" s="8">
        <f t="shared" si="87"/>
        <v>0</v>
      </c>
      <c r="G1054" s="8">
        <f t="shared" si="88"/>
        <v>504</v>
      </c>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row>
    <row r="1055" spans="1:148" ht="30" hidden="1" x14ac:dyDescent="0.25">
      <c r="A1055" s="5" t="s">
        <v>1816</v>
      </c>
      <c r="B1055" s="6" t="s">
        <v>1817</v>
      </c>
      <c r="C1055" s="6">
        <v>50723</v>
      </c>
      <c r="D1055" s="7">
        <v>45839</v>
      </c>
      <c r="E1055" s="8">
        <v>34</v>
      </c>
      <c r="F1055" s="8">
        <f t="shared" si="87"/>
        <v>10</v>
      </c>
      <c r="G1055" s="8">
        <f t="shared" si="88"/>
        <v>24</v>
      </c>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v>10</v>
      </c>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row>
    <row r="1056" spans="1:148" ht="30" hidden="1" x14ac:dyDescent="0.25">
      <c r="A1056" s="5" t="s">
        <v>1816</v>
      </c>
      <c r="B1056" s="6" t="s">
        <v>1817</v>
      </c>
      <c r="C1056" s="6">
        <v>5237758</v>
      </c>
      <c r="D1056" s="7">
        <v>45839</v>
      </c>
      <c r="E1056" s="8">
        <v>145</v>
      </c>
      <c r="F1056" s="8">
        <f t="shared" si="87"/>
        <v>0</v>
      </c>
      <c r="G1056" s="8">
        <f t="shared" si="88"/>
        <v>145</v>
      </c>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row>
    <row r="1057" spans="1:148" ht="30" hidden="1" x14ac:dyDescent="0.25">
      <c r="A1057" s="5" t="s">
        <v>1818</v>
      </c>
      <c r="B1057" s="6" t="s">
        <v>1819</v>
      </c>
      <c r="C1057" s="6" t="s">
        <v>1820</v>
      </c>
      <c r="D1057" s="7">
        <v>45809</v>
      </c>
      <c r="E1057" s="8">
        <v>6</v>
      </c>
      <c r="F1057" s="8">
        <f t="shared" si="87"/>
        <v>0</v>
      </c>
      <c r="G1057" s="8">
        <f t="shared" si="88"/>
        <v>6</v>
      </c>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row>
    <row r="1058" spans="1:148" ht="30" hidden="1" x14ac:dyDescent="0.25">
      <c r="A1058" s="5" t="s">
        <v>1821</v>
      </c>
      <c r="B1058" s="6" t="s">
        <v>1822</v>
      </c>
      <c r="C1058" s="6" t="s">
        <v>1823</v>
      </c>
      <c r="D1058" s="7">
        <v>45931</v>
      </c>
      <c r="E1058" s="8">
        <v>14</v>
      </c>
      <c r="F1058" s="8">
        <f t="shared" si="87"/>
        <v>24</v>
      </c>
      <c r="G1058" s="8">
        <f t="shared" si="88"/>
        <v>-10</v>
      </c>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v>20</v>
      </c>
      <c r="EM1058" s="8"/>
      <c r="EN1058" s="8"/>
      <c r="EO1058" s="8"/>
      <c r="EP1058" s="8">
        <v>4</v>
      </c>
      <c r="EQ1058" s="8"/>
      <c r="ER1058" s="8"/>
    </row>
    <row r="1059" spans="1:148" ht="30" hidden="1" x14ac:dyDescent="0.25">
      <c r="A1059" s="5" t="s">
        <v>1821</v>
      </c>
      <c r="B1059" s="6" t="s">
        <v>1822</v>
      </c>
      <c r="C1059" s="6" t="s">
        <v>1824</v>
      </c>
      <c r="D1059" s="7">
        <v>46204</v>
      </c>
      <c r="E1059" s="8">
        <v>1939</v>
      </c>
      <c r="F1059" s="8">
        <f t="shared" si="87"/>
        <v>0</v>
      </c>
      <c r="G1059" s="8">
        <f t="shared" si="88"/>
        <v>1939</v>
      </c>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row>
    <row r="1060" spans="1:148" ht="30" hidden="1" x14ac:dyDescent="0.25">
      <c r="A1060" s="5" t="s">
        <v>1821</v>
      </c>
      <c r="B1060" s="6" t="s">
        <v>1822</v>
      </c>
      <c r="C1060" s="6" t="s">
        <v>1825</v>
      </c>
      <c r="D1060" s="7">
        <v>46143</v>
      </c>
      <c r="E1060" s="8">
        <v>8</v>
      </c>
      <c r="F1060" s="8">
        <f t="shared" si="87"/>
        <v>10</v>
      </c>
      <c r="G1060" s="8">
        <f t="shared" si="88"/>
        <v>-2</v>
      </c>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v>10</v>
      </c>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row>
    <row r="1061" spans="1:148" ht="30" hidden="1" x14ac:dyDescent="0.25">
      <c r="A1061" s="5" t="s">
        <v>1826</v>
      </c>
      <c r="B1061" s="6" t="s">
        <v>1827</v>
      </c>
      <c r="C1061" s="6">
        <v>8426</v>
      </c>
      <c r="D1061" s="7">
        <v>45778</v>
      </c>
      <c r="E1061" s="8">
        <v>12</v>
      </c>
      <c r="F1061" s="8">
        <f t="shared" si="87"/>
        <v>0</v>
      </c>
      <c r="G1061" s="8">
        <f t="shared" si="88"/>
        <v>12</v>
      </c>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row>
    <row r="1062" spans="1:148" ht="30" hidden="1" x14ac:dyDescent="0.25">
      <c r="A1062" s="5" t="s">
        <v>1828</v>
      </c>
      <c r="B1062" s="6" t="s">
        <v>1829</v>
      </c>
      <c r="C1062" s="6" t="s">
        <v>1830</v>
      </c>
      <c r="D1062" s="7">
        <v>45778</v>
      </c>
      <c r="E1062" s="8">
        <v>12</v>
      </c>
      <c r="F1062" s="8">
        <f t="shared" si="87"/>
        <v>0</v>
      </c>
      <c r="G1062" s="8">
        <f t="shared" si="88"/>
        <v>12</v>
      </c>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row>
    <row r="1063" spans="1:148" ht="30" hidden="1" x14ac:dyDescent="0.25">
      <c r="A1063" s="5" t="s">
        <v>1831</v>
      </c>
      <c r="B1063" s="6" t="s">
        <v>1832</v>
      </c>
      <c r="C1063" s="6" t="s">
        <v>1833</v>
      </c>
      <c r="D1063" s="7">
        <v>45992</v>
      </c>
      <c r="E1063" s="8">
        <v>96</v>
      </c>
      <c r="F1063" s="8">
        <f t="shared" si="87"/>
        <v>0</v>
      </c>
      <c r="G1063" s="8">
        <f t="shared" si="88"/>
        <v>96</v>
      </c>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row>
    <row r="1064" spans="1:148" ht="30" hidden="1" x14ac:dyDescent="0.25">
      <c r="A1064" s="5" t="s">
        <v>1834</v>
      </c>
      <c r="B1064" s="6" t="s">
        <v>1835</v>
      </c>
      <c r="C1064" s="6" t="s">
        <v>1836</v>
      </c>
      <c r="D1064" s="7">
        <v>45931</v>
      </c>
      <c r="E1064" s="8">
        <v>12</v>
      </c>
      <c r="F1064" s="8">
        <f t="shared" si="87"/>
        <v>0</v>
      </c>
      <c r="G1064" s="8">
        <f t="shared" si="88"/>
        <v>12</v>
      </c>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row>
    <row r="1065" spans="1:148" ht="45" hidden="1" x14ac:dyDescent="0.25">
      <c r="A1065" s="5" t="s">
        <v>1837</v>
      </c>
      <c r="B1065" s="6" t="s">
        <v>1838</v>
      </c>
      <c r="C1065" s="6" t="s">
        <v>1839</v>
      </c>
      <c r="D1065" s="7">
        <v>45717</v>
      </c>
      <c r="E1065" s="8">
        <v>70</v>
      </c>
      <c r="F1065" s="8">
        <f t="shared" si="87"/>
        <v>49</v>
      </c>
      <c r="G1065" s="8">
        <f t="shared" si="88"/>
        <v>21</v>
      </c>
      <c r="H1065" s="8"/>
      <c r="I1065" s="8"/>
      <c r="J1065" s="8"/>
      <c r="K1065" s="8"/>
      <c r="L1065" s="8"/>
      <c r="M1065" s="8"/>
      <c r="N1065" s="8"/>
      <c r="O1065" s="8"/>
      <c r="P1065" s="8"/>
      <c r="Q1065" s="8"/>
      <c r="R1065" s="8"/>
      <c r="S1065" s="8">
        <v>6</v>
      </c>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v>20</v>
      </c>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v>1</v>
      </c>
      <c r="CS1065" s="8"/>
      <c r="CT1065" s="8"/>
      <c r="CU1065" s="8"/>
      <c r="CV1065" s="8"/>
      <c r="CW1065" s="8"/>
      <c r="CX1065" s="8"/>
      <c r="CY1065" s="8"/>
      <c r="CZ1065" s="8"/>
      <c r="DA1065" s="8">
        <v>2</v>
      </c>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v>20</v>
      </c>
      <c r="EQ1065" s="8"/>
      <c r="ER1065" s="8"/>
    </row>
    <row r="1066" spans="1:148" ht="30" hidden="1" x14ac:dyDescent="0.25">
      <c r="A1066" s="5" t="s">
        <v>1840</v>
      </c>
      <c r="B1066" s="6" t="s">
        <v>1841</v>
      </c>
      <c r="C1066" s="6" t="s">
        <v>1842</v>
      </c>
      <c r="D1066" s="7">
        <v>46296</v>
      </c>
      <c r="E1066" s="8">
        <v>8</v>
      </c>
      <c r="F1066" s="8">
        <f t="shared" si="87"/>
        <v>0</v>
      </c>
      <c r="G1066" s="8">
        <f t="shared" si="88"/>
        <v>8</v>
      </c>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row>
    <row r="1067" spans="1:148" ht="30" hidden="1" x14ac:dyDescent="0.25">
      <c r="A1067" s="5" t="s">
        <v>1843</v>
      </c>
      <c r="B1067" s="6" t="s">
        <v>1844</v>
      </c>
      <c r="C1067" s="6" t="s">
        <v>1845</v>
      </c>
      <c r="D1067" s="7">
        <v>45962</v>
      </c>
      <c r="E1067" s="8">
        <v>127</v>
      </c>
      <c r="F1067" s="8">
        <f t="shared" si="87"/>
        <v>2</v>
      </c>
      <c r="G1067" s="8">
        <f t="shared" si="88"/>
        <v>125</v>
      </c>
      <c r="H1067" s="8"/>
      <c r="I1067" s="8"/>
      <c r="J1067" s="8"/>
      <c r="K1067" s="8"/>
      <c r="L1067" s="8"/>
      <c r="M1067" s="8"/>
      <c r="N1067" s="8"/>
      <c r="O1067" s="8"/>
      <c r="P1067" s="8"/>
      <c r="Q1067" s="8"/>
      <c r="R1067" s="8"/>
      <c r="S1067" s="8">
        <v>2</v>
      </c>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row>
    <row r="1068" spans="1:148" ht="45" hidden="1" x14ac:dyDescent="0.25">
      <c r="A1068" s="5" t="s">
        <v>1846</v>
      </c>
      <c r="B1068" s="6" t="s">
        <v>1847</v>
      </c>
      <c r="C1068" s="6" t="s">
        <v>1848</v>
      </c>
      <c r="D1068" s="7">
        <v>46419</v>
      </c>
      <c r="E1068" s="8">
        <v>4</v>
      </c>
      <c r="F1068" s="8">
        <f t="shared" si="87"/>
        <v>0</v>
      </c>
      <c r="G1068" s="8">
        <f t="shared" si="88"/>
        <v>4</v>
      </c>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row>
    <row r="1069" spans="1:148" ht="30" hidden="1" x14ac:dyDescent="0.25">
      <c r="A1069" s="5" t="s">
        <v>1843</v>
      </c>
      <c r="B1069" s="6" t="s">
        <v>1844</v>
      </c>
      <c r="C1069" s="6" t="s">
        <v>1849</v>
      </c>
      <c r="D1069" s="7">
        <v>45901</v>
      </c>
      <c r="E1069" s="8">
        <v>188</v>
      </c>
      <c r="F1069" s="8">
        <f t="shared" si="87"/>
        <v>184</v>
      </c>
      <c r="G1069" s="8">
        <f t="shared" si="88"/>
        <v>4</v>
      </c>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v>50</v>
      </c>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v>70</v>
      </c>
      <c r="DW1069" s="8"/>
      <c r="DX1069" s="8"/>
      <c r="DY1069" s="8"/>
      <c r="DZ1069" s="8"/>
      <c r="EA1069" s="8"/>
      <c r="EB1069" s="8"/>
      <c r="EC1069" s="8"/>
      <c r="ED1069" s="8"/>
      <c r="EE1069" s="8"/>
      <c r="EF1069" s="8"/>
      <c r="EG1069" s="8"/>
      <c r="EH1069" s="8"/>
      <c r="EI1069" s="8"/>
      <c r="EJ1069" s="8"/>
      <c r="EK1069" s="8"/>
      <c r="EL1069" s="8"/>
      <c r="EM1069" s="8"/>
      <c r="EN1069" s="8"/>
      <c r="EO1069" s="8"/>
      <c r="EP1069" s="8">
        <v>64</v>
      </c>
      <c r="EQ1069" s="8"/>
      <c r="ER1069" s="8"/>
    </row>
    <row r="1070" spans="1:148" ht="30" hidden="1" x14ac:dyDescent="0.25">
      <c r="A1070" s="5" t="s">
        <v>1850</v>
      </c>
      <c r="B1070" s="6" t="s">
        <v>1851</v>
      </c>
      <c r="C1070" s="6" t="s">
        <v>1852</v>
      </c>
      <c r="D1070" s="7">
        <v>45717</v>
      </c>
      <c r="E1070" s="8">
        <v>108</v>
      </c>
      <c r="F1070" s="8">
        <f t="shared" si="87"/>
        <v>100</v>
      </c>
      <c r="G1070" s="8">
        <f t="shared" si="88"/>
        <v>8</v>
      </c>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v>100</v>
      </c>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row>
    <row r="1071" spans="1:148" ht="30" hidden="1" x14ac:dyDescent="0.25">
      <c r="A1071" s="5" t="s">
        <v>1850</v>
      </c>
      <c r="B1071" s="6" t="s">
        <v>1851</v>
      </c>
      <c r="C1071" s="6" t="s">
        <v>1853</v>
      </c>
      <c r="D1071" s="7">
        <v>45717</v>
      </c>
      <c r="E1071" s="8">
        <v>46</v>
      </c>
      <c r="F1071" s="8">
        <f t="shared" si="87"/>
        <v>46</v>
      </c>
      <c r="G1071" s="8">
        <f t="shared" si="88"/>
        <v>0</v>
      </c>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v>46</v>
      </c>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row>
    <row r="1072" spans="1:148" ht="60" hidden="1" x14ac:dyDescent="0.25">
      <c r="A1072" s="5" t="s">
        <v>1854</v>
      </c>
      <c r="B1072" s="6" t="s">
        <v>1855</v>
      </c>
      <c r="C1072" s="6" t="s">
        <v>1856</v>
      </c>
      <c r="D1072" s="7">
        <v>46023</v>
      </c>
      <c r="E1072" s="8">
        <v>13</v>
      </c>
      <c r="F1072" s="8">
        <f t="shared" si="87"/>
        <v>13</v>
      </c>
      <c r="G1072" s="8">
        <f t="shared" si="88"/>
        <v>0</v>
      </c>
      <c r="H1072" s="8"/>
      <c r="I1072" s="8"/>
      <c r="J1072" s="8"/>
      <c r="K1072" s="8"/>
      <c r="L1072" s="8"/>
      <c r="M1072" s="8"/>
      <c r="N1072" s="8">
        <v>13</v>
      </c>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row>
    <row r="1073" spans="1:148" ht="30" hidden="1" x14ac:dyDescent="0.25">
      <c r="A1073" s="5" t="s">
        <v>1857</v>
      </c>
      <c r="B1073" s="6" t="s">
        <v>1858</v>
      </c>
      <c r="C1073" s="6">
        <v>24050661</v>
      </c>
      <c r="D1073" s="7">
        <v>46143</v>
      </c>
      <c r="E1073" s="8">
        <v>50</v>
      </c>
      <c r="F1073" s="8">
        <f t="shared" si="87"/>
        <v>50</v>
      </c>
      <c r="G1073" s="8">
        <f t="shared" si="88"/>
        <v>0</v>
      </c>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v>50</v>
      </c>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row>
    <row r="1074" spans="1:148" ht="30" hidden="1" x14ac:dyDescent="0.25">
      <c r="A1074" s="5" t="s">
        <v>1859</v>
      </c>
      <c r="B1074" s="6" t="s">
        <v>1860</v>
      </c>
      <c r="C1074" s="6" t="s">
        <v>1861</v>
      </c>
      <c r="D1074" s="7">
        <v>45962</v>
      </c>
      <c r="E1074" s="8">
        <v>38</v>
      </c>
      <c r="F1074" s="8">
        <f t="shared" si="87"/>
        <v>13</v>
      </c>
      <c r="G1074" s="8">
        <f t="shared" si="88"/>
        <v>25</v>
      </c>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v>5</v>
      </c>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v>5</v>
      </c>
      <c r="EM1074" s="8"/>
      <c r="EN1074" s="8"/>
      <c r="EO1074" s="8"/>
      <c r="EP1074" s="8">
        <v>3</v>
      </c>
      <c r="EQ1074" s="8"/>
      <c r="ER1074" s="8"/>
    </row>
    <row r="1075" spans="1:148" ht="30" hidden="1" x14ac:dyDescent="0.25">
      <c r="A1075" s="5" t="s">
        <v>1859</v>
      </c>
      <c r="B1075" s="6" t="s">
        <v>1860</v>
      </c>
      <c r="C1075" s="6" t="s">
        <v>1862</v>
      </c>
      <c r="D1075" s="7">
        <v>46113</v>
      </c>
      <c r="E1075" s="8">
        <v>643</v>
      </c>
      <c r="F1075" s="8">
        <f t="shared" si="87"/>
        <v>20</v>
      </c>
      <c r="G1075" s="8">
        <f t="shared" si="88"/>
        <v>623</v>
      </c>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v>20</v>
      </c>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row>
    <row r="1076" spans="1:148" ht="30" hidden="1" x14ac:dyDescent="0.25">
      <c r="A1076" s="5" t="s">
        <v>1863</v>
      </c>
      <c r="B1076" s="6" t="s">
        <v>1864</v>
      </c>
      <c r="C1076" s="6" t="s">
        <v>1865</v>
      </c>
      <c r="D1076" s="7">
        <v>45597</v>
      </c>
      <c r="E1076" s="8">
        <v>114</v>
      </c>
      <c r="F1076" s="8">
        <f t="shared" si="87"/>
        <v>0</v>
      </c>
      <c r="G1076" s="8">
        <f t="shared" si="88"/>
        <v>114</v>
      </c>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row>
    <row r="1077" spans="1:148" ht="30" hidden="1" x14ac:dyDescent="0.25">
      <c r="A1077" s="5" t="s">
        <v>1633</v>
      </c>
      <c r="B1077" s="6" t="s">
        <v>1634</v>
      </c>
      <c r="C1077" s="6">
        <v>1570923</v>
      </c>
      <c r="D1077" s="7">
        <v>45901</v>
      </c>
      <c r="E1077" s="8">
        <v>22</v>
      </c>
      <c r="F1077" s="8">
        <f t="shared" si="87"/>
        <v>21</v>
      </c>
      <c r="G1077" s="8">
        <f t="shared" si="88"/>
        <v>1</v>
      </c>
      <c r="H1077" s="8"/>
      <c r="I1077" s="8"/>
      <c r="J1077" s="8"/>
      <c r="K1077" s="8"/>
      <c r="L1077" s="8"/>
      <c r="M1077" s="8"/>
      <c r="N1077" s="8"/>
      <c r="O1077" s="8"/>
      <c r="P1077" s="8">
        <v>3</v>
      </c>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v>5</v>
      </c>
      <c r="CS1077" s="8"/>
      <c r="CT1077" s="8"/>
      <c r="CU1077" s="8"/>
      <c r="CV1077" s="8"/>
      <c r="CW1077" s="8"/>
      <c r="CX1077" s="8"/>
      <c r="CY1077" s="8"/>
      <c r="CZ1077" s="8"/>
      <c r="DA1077" s="8"/>
      <c r="DB1077" s="8">
        <v>13</v>
      </c>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row>
    <row r="1078" spans="1:148" ht="30" hidden="1" x14ac:dyDescent="0.25">
      <c r="A1078" s="5" t="s">
        <v>1866</v>
      </c>
      <c r="B1078" s="6" t="s">
        <v>1867</v>
      </c>
      <c r="C1078" s="6" t="s">
        <v>1868</v>
      </c>
      <c r="D1078" s="7">
        <v>46113</v>
      </c>
      <c r="E1078" s="8">
        <v>344</v>
      </c>
      <c r="F1078" s="8">
        <f t="shared" si="87"/>
        <v>76</v>
      </c>
      <c r="G1078" s="8">
        <f t="shared" si="88"/>
        <v>268</v>
      </c>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v>1</v>
      </c>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v>5</v>
      </c>
      <c r="CS1078" s="8"/>
      <c r="CT1078" s="8"/>
      <c r="CU1078" s="8">
        <v>5</v>
      </c>
      <c r="CV1078" s="8"/>
      <c r="CW1078" s="8"/>
      <c r="CX1078" s="8"/>
      <c r="CY1078" s="8"/>
      <c r="CZ1078" s="8"/>
      <c r="DA1078" s="8"/>
      <c r="DB1078" s="8">
        <v>15</v>
      </c>
      <c r="DC1078" s="8"/>
      <c r="DD1078" s="8"/>
      <c r="DE1078" s="8"/>
      <c r="DF1078" s="8"/>
      <c r="DG1078" s="8"/>
      <c r="DH1078" s="8"/>
      <c r="DI1078" s="8"/>
      <c r="DJ1078" s="8">
        <v>15</v>
      </c>
      <c r="DK1078" s="8"/>
      <c r="DL1078" s="8"/>
      <c r="DM1078" s="8"/>
      <c r="DN1078" s="8"/>
      <c r="DO1078" s="8">
        <v>5</v>
      </c>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v>30</v>
      </c>
      <c r="EQ1078" s="8"/>
      <c r="ER1078" s="8"/>
    </row>
    <row r="1079" spans="1:148" ht="60" hidden="1" x14ac:dyDescent="0.25">
      <c r="A1079" s="5" t="s">
        <v>1869</v>
      </c>
      <c r="B1079" s="6" t="s">
        <v>1870</v>
      </c>
      <c r="C1079" s="6" t="s">
        <v>1871</v>
      </c>
      <c r="D1079" s="7">
        <v>46508</v>
      </c>
      <c r="E1079" s="8">
        <v>195</v>
      </c>
      <c r="F1079" s="8">
        <f t="shared" si="87"/>
        <v>120</v>
      </c>
      <c r="G1079" s="8">
        <f t="shared" si="88"/>
        <v>75</v>
      </c>
      <c r="H1079" s="8"/>
      <c r="I1079" s="8"/>
      <c r="J1079" s="8"/>
      <c r="K1079" s="8"/>
      <c r="L1079" s="8"/>
      <c r="M1079" s="8"/>
      <c r="N1079" s="8"/>
      <c r="O1079" s="8">
        <v>100</v>
      </c>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v>5</v>
      </c>
      <c r="DW1079" s="8"/>
      <c r="DX1079" s="8"/>
      <c r="DY1079" s="8"/>
      <c r="DZ1079" s="8"/>
      <c r="EA1079" s="8"/>
      <c r="EB1079" s="8"/>
      <c r="EC1079" s="8"/>
      <c r="ED1079" s="8"/>
      <c r="EE1079" s="8"/>
      <c r="EF1079" s="8"/>
      <c r="EG1079" s="8"/>
      <c r="EH1079" s="8"/>
      <c r="EI1079" s="8"/>
      <c r="EJ1079" s="8"/>
      <c r="EK1079" s="8"/>
      <c r="EL1079" s="8">
        <v>15</v>
      </c>
      <c r="EM1079" s="8"/>
      <c r="EN1079" s="8"/>
      <c r="EO1079" s="8"/>
      <c r="EP1079" s="8"/>
      <c r="EQ1079" s="8"/>
      <c r="ER1079" s="8"/>
    </row>
    <row r="1080" spans="1:148" hidden="1" x14ac:dyDescent="0.25">
      <c r="A1080" s="5" t="s">
        <v>1872</v>
      </c>
      <c r="B1080" s="6" t="s">
        <v>1873</v>
      </c>
      <c r="C1080" s="6" t="s">
        <v>1874</v>
      </c>
      <c r="D1080" s="7">
        <v>46174</v>
      </c>
      <c r="E1080" s="8">
        <v>20</v>
      </c>
      <c r="F1080" s="8">
        <f t="shared" si="87"/>
        <v>0</v>
      </c>
      <c r="G1080" s="8">
        <f t="shared" si="88"/>
        <v>20</v>
      </c>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row>
    <row r="1081" spans="1:148" ht="30" hidden="1" x14ac:dyDescent="0.25">
      <c r="A1081" s="5" t="s">
        <v>1828</v>
      </c>
      <c r="B1081" s="6" t="s">
        <v>1829</v>
      </c>
      <c r="C1081" s="6" t="s">
        <v>1875</v>
      </c>
      <c r="D1081" s="7">
        <v>46054</v>
      </c>
      <c r="E1081" s="8">
        <v>20</v>
      </c>
      <c r="F1081" s="8">
        <f t="shared" si="87"/>
        <v>0</v>
      </c>
      <c r="G1081" s="8">
        <f t="shared" si="88"/>
        <v>20</v>
      </c>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row>
    <row r="1082" spans="1:148" hidden="1" x14ac:dyDescent="0.25">
      <c r="A1082" s="5" t="s">
        <v>1876</v>
      </c>
      <c r="B1082" s="6" t="s">
        <v>1877</v>
      </c>
      <c r="C1082" s="6">
        <v>31264</v>
      </c>
      <c r="D1082" s="7">
        <v>45870</v>
      </c>
      <c r="E1082" s="8">
        <v>80</v>
      </c>
      <c r="F1082" s="8">
        <f t="shared" si="87"/>
        <v>0</v>
      </c>
      <c r="G1082" s="8">
        <f t="shared" si="88"/>
        <v>80</v>
      </c>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row>
    <row r="1083" spans="1:148" ht="30" hidden="1" x14ac:dyDescent="0.25">
      <c r="A1083" s="5" t="s">
        <v>1878</v>
      </c>
      <c r="B1083" s="6" t="s">
        <v>1879</v>
      </c>
      <c r="C1083" s="6" t="s">
        <v>1880</v>
      </c>
      <c r="D1083" s="7">
        <v>46235</v>
      </c>
      <c r="E1083" s="8">
        <v>75</v>
      </c>
      <c r="F1083" s="8">
        <f t="shared" si="87"/>
        <v>75</v>
      </c>
      <c r="G1083" s="8">
        <f t="shared" si="88"/>
        <v>0</v>
      </c>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v>75</v>
      </c>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row>
    <row r="1084" spans="1:148" ht="30" hidden="1" x14ac:dyDescent="0.25">
      <c r="A1084" s="5" t="s">
        <v>1881</v>
      </c>
      <c r="B1084" s="6" t="s">
        <v>1882</v>
      </c>
      <c r="C1084" s="6" t="s">
        <v>1883</v>
      </c>
      <c r="D1084" s="7">
        <v>46054</v>
      </c>
      <c r="E1084" s="8">
        <v>388</v>
      </c>
      <c r="F1084" s="8">
        <f t="shared" si="87"/>
        <v>95</v>
      </c>
      <c r="G1084" s="8">
        <f t="shared" si="88"/>
        <v>293</v>
      </c>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v>50</v>
      </c>
      <c r="DK1084" s="8"/>
      <c r="DL1084" s="8"/>
      <c r="DM1084" s="8"/>
      <c r="DN1084" s="8"/>
      <c r="DO1084" s="8"/>
      <c r="DP1084" s="8"/>
      <c r="DQ1084" s="8"/>
      <c r="DR1084" s="8"/>
      <c r="DS1084" s="8"/>
      <c r="DT1084" s="8"/>
      <c r="DU1084" s="8"/>
      <c r="DV1084" s="8">
        <v>15</v>
      </c>
      <c r="DW1084" s="8"/>
      <c r="DX1084" s="8"/>
      <c r="DY1084" s="8"/>
      <c r="DZ1084" s="8"/>
      <c r="EA1084" s="8"/>
      <c r="EB1084" s="8"/>
      <c r="EC1084" s="8"/>
      <c r="ED1084" s="8"/>
      <c r="EE1084" s="8"/>
      <c r="EF1084" s="8"/>
      <c r="EG1084" s="8"/>
      <c r="EH1084" s="8"/>
      <c r="EI1084" s="8"/>
      <c r="EJ1084" s="8"/>
      <c r="EK1084" s="8"/>
      <c r="EL1084" s="8"/>
      <c r="EM1084" s="8"/>
      <c r="EN1084" s="8"/>
      <c r="EO1084" s="8"/>
      <c r="EP1084" s="8">
        <v>30</v>
      </c>
      <c r="EQ1084" s="8"/>
      <c r="ER1084" s="8"/>
    </row>
    <row r="1085" spans="1:148" ht="30" hidden="1" x14ac:dyDescent="0.25">
      <c r="A1085" s="5" t="s">
        <v>1884</v>
      </c>
      <c r="B1085" s="6" t="s">
        <v>1885</v>
      </c>
      <c r="C1085" s="6" t="s">
        <v>2709</v>
      </c>
      <c r="D1085" s="7">
        <v>46174</v>
      </c>
      <c r="E1085" s="8">
        <v>7859</v>
      </c>
      <c r="F1085" s="8">
        <f t="shared" si="87"/>
        <v>1339</v>
      </c>
      <c r="G1085" s="8">
        <f t="shared" si="88"/>
        <v>6520</v>
      </c>
      <c r="H1085" s="8"/>
      <c r="I1085" s="8"/>
      <c r="J1085" s="8"/>
      <c r="K1085" s="8"/>
      <c r="L1085" s="8"/>
      <c r="M1085" s="8"/>
      <c r="N1085" s="8"/>
      <c r="O1085" s="8">
        <v>500</v>
      </c>
      <c r="P1085" s="8"/>
      <c r="Q1085" s="8"/>
      <c r="R1085" s="8"/>
      <c r="S1085" s="8">
        <v>30</v>
      </c>
      <c r="T1085" s="8"/>
      <c r="U1085" s="8"/>
      <c r="V1085" s="8"/>
      <c r="W1085" s="8">
        <v>4</v>
      </c>
      <c r="X1085" s="8"/>
      <c r="Y1085" s="8"/>
      <c r="Z1085" s="8"/>
      <c r="AA1085" s="8">
        <v>5</v>
      </c>
      <c r="AB1085" s="8"/>
      <c r="AC1085" s="8">
        <v>50</v>
      </c>
      <c r="AD1085" s="8"/>
      <c r="AE1085" s="8">
        <v>10</v>
      </c>
      <c r="AF1085" s="8"/>
      <c r="AG1085" s="8"/>
      <c r="AH1085" s="8"/>
      <c r="AI1085" s="8"/>
      <c r="AJ1085" s="8"/>
      <c r="AK1085" s="8"/>
      <c r="AL1085" s="8"/>
      <c r="AM1085" s="8">
        <v>5</v>
      </c>
      <c r="AN1085" s="8"/>
      <c r="AO1085" s="8"/>
      <c r="AP1085" s="8"/>
      <c r="AQ1085" s="8"/>
      <c r="AR1085" s="8"/>
      <c r="AS1085" s="8">
        <v>20</v>
      </c>
      <c r="AT1085" s="8"/>
      <c r="AU1085" s="8">
        <v>2</v>
      </c>
      <c r="AV1085" s="8"/>
      <c r="AW1085" s="8">
        <v>2</v>
      </c>
      <c r="AX1085" s="8"/>
      <c r="AY1085" s="8"/>
      <c r="AZ1085" s="8"/>
      <c r="BA1085" s="8"/>
      <c r="BB1085" s="8">
        <v>20</v>
      </c>
      <c r="BC1085" s="8"/>
      <c r="BD1085" s="8">
        <v>86</v>
      </c>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v>5</v>
      </c>
      <c r="CC1085" s="8"/>
      <c r="CD1085" s="8"/>
      <c r="CE1085" s="8"/>
      <c r="CF1085" s="8"/>
      <c r="CG1085" s="8"/>
      <c r="CH1085" s="8"/>
      <c r="CI1085" s="8"/>
      <c r="CJ1085" s="8"/>
      <c r="CK1085" s="8"/>
      <c r="CL1085" s="8"/>
      <c r="CM1085" s="8"/>
      <c r="CN1085" s="8"/>
      <c r="CO1085" s="8"/>
      <c r="CP1085" s="8"/>
      <c r="CQ1085" s="8"/>
      <c r="CR1085" s="8">
        <v>100</v>
      </c>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v>300</v>
      </c>
      <c r="DW1085" s="8"/>
      <c r="DX1085" s="8"/>
      <c r="DY1085" s="8"/>
      <c r="DZ1085" s="8"/>
      <c r="EA1085" s="8"/>
      <c r="EB1085" s="8"/>
      <c r="EC1085" s="8"/>
      <c r="ED1085" s="8"/>
      <c r="EE1085" s="8"/>
      <c r="EF1085" s="8"/>
      <c r="EG1085" s="8"/>
      <c r="EH1085" s="8"/>
      <c r="EI1085" s="8"/>
      <c r="EJ1085" s="8"/>
      <c r="EK1085" s="8"/>
      <c r="EL1085" s="8">
        <v>200</v>
      </c>
      <c r="EM1085" s="8"/>
      <c r="EN1085" s="8"/>
      <c r="EO1085" s="8"/>
      <c r="EP1085" s="8"/>
      <c r="EQ1085" s="8"/>
      <c r="ER1085" s="8"/>
    </row>
    <row r="1086" spans="1:148" ht="30" hidden="1" x14ac:dyDescent="0.25">
      <c r="A1086" s="5" t="s">
        <v>1693</v>
      </c>
      <c r="B1086" s="6" t="s">
        <v>1694</v>
      </c>
      <c r="C1086" s="6">
        <v>405239</v>
      </c>
      <c r="D1086" s="7">
        <v>46143</v>
      </c>
      <c r="E1086" s="8">
        <v>4914</v>
      </c>
      <c r="F1086" s="8">
        <f t="shared" si="87"/>
        <v>1591</v>
      </c>
      <c r="G1086" s="8">
        <f t="shared" si="88"/>
        <v>3323</v>
      </c>
      <c r="H1086" s="8"/>
      <c r="I1086" s="8"/>
      <c r="J1086" s="8"/>
      <c r="K1086" s="8"/>
      <c r="L1086" s="8"/>
      <c r="M1086" s="8"/>
      <c r="N1086" s="8"/>
      <c r="O1086" s="8"/>
      <c r="P1086" s="8">
        <v>5</v>
      </c>
      <c r="Q1086" s="8"/>
      <c r="R1086" s="8"/>
      <c r="S1086" s="8"/>
      <c r="T1086" s="8"/>
      <c r="U1086" s="8"/>
      <c r="V1086" s="8"/>
      <c r="W1086" s="8">
        <v>80</v>
      </c>
      <c r="X1086" s="8"/>
      <c r="Y1086" s="8"/>
      <c r="Z1086" s="8"/>
      <c r="AA1086" s="8">
        <v>20</v>
      </c>
      <c r="AB1086" s="8"/>
      <c r="AC1086" s="8">
        <v>80</v>
      </c>
      <c r="AD1086" s="8"/>
      <c r="AE1086" s="8">
        <v>20</v>
      </c>
      <c r="AF1086" s="8"/>
      <c r="AG1086" s="8">
        <v>20</v>
      </c>
      <c r="AH1086" s="8">
        <v>50</v>
      </c>
      <c r="AI1086" s="8"/>
      <c r="AJ1086" s="8"/>
      <c r="AK1086" s="8"/>
      <c r="AL1086" s="8"/>
      <c r="AM1086" s="8">
        <v>30</v>
      </c>
      <c r="AN1086" s="8"/>
      <c r="AO1086" s="8"/>
      <c r="AP1086" s="8"/>
      <c r="AQ1086" s="8"/>
      <c r="AR1086" s="8"/>
      <c r="AS1086" s="8">
        <v>100</v>
      </c>
      <c r="AT1086" s="8"/>
      <c r="AU1086" s="8"/>
      <c r="AV1086" s="8"/>
      <c r="AW1086" s="8">
        <v>20</v>
      </c>
      <c r="AX1086" s="8"/>
      <c r="AY1086" s="8"/>
      <c r="AZ1086" s="8"/>
      <c r="BA1086" s="8"/>
      <c r="BB1086" s="8">
        <v>20</v>
      </c>
      <c r="BC1086" s="8"/>
      <c r="BD1086" s="8"/>
      <c r="BE1086" s="8"/>
      <c r="BF1086" s="8">
        <v>20</v>
      </c>
      <c r="BG1086" s="8"/>
      <c r="BH1086" s="8">
        <v>50</v>
      </c>
      <c r="BI1086" s="8"/>
      <c r="BJ1086" s="8"/>
      <c r="BK1086" s="8"/>
      <c r="BL1086" s="8"/>
      <c r="BM1086" s="8"/>
      <c r="BN1086" s="8"/>
      <c r="BO1086" s="8">
        <v>50</v>
      </c>
      <c r="BP1086" s="8"/>
      <c r="BQ1086" s="8"/>
      <c r="BR1086" s="8"/>
      <c r="BS1086" s="8"/>
      <c r="BT1086" s="8">
        <v>80</v>
      </c>
      <c r="BU1086" s="8">
        <v>80</v>
      </c>
      <c r="BV1086" s="8"/>
      <c r="BW1086" s="8"/>
      <c r="BX1086" s="8"/>
      <c r="BY1086" s="8"/>
      <c r="BZ1086" s="8"/>
      <c r="CA1086" s="8"/>
      <c r="CB1086" s="8">
        <v>20</v>
      </c>
      <c r="CC1086" s="8"/>
      <c r="CD1086" s="8"/>
      <c r="CE1086" s="8"/>
      <c r="CF1086" s="8"/>
      <c r="CG1086" s="8"/>
      <c r="CH1086" s="8"/>
      <c r="CI1086" s="8"/>
      <c r="CJ1086" s="8"/>
      <c r="CK1086" s="8"/>
      <c r="CL1086" s="8"/>
      <c r="CM1086" s="8"/>
      <c r="CN1086" s="8"/>
      <c r="CO1086" s="8"/>
      <c r="CP1086" s="8"/>
      <c r="CQ1086" s="8"/>
      <c r="CR1086" s="8">
        <v>180</v>
      </c>
      <c r="CS1086" s="8"/>
      <c r="CT1086" s="8"/>
      <c r="CU1086" s="8">
        <v>10</v>
      </c>
      <c r="CV1086" s="8"/>
      <c r="CW1086" s="8"/>
      <c r="CX1086" s="8"/>
      <c r="CY1086" s="8"/>
      <c r="CZ1086" s="8"/>
      <c r="DA1086" s="8"/>
      <c r="DB1086" s="8"/>
      <c r="DC1086" s="8"/>
      <c r="DD1086" s="8"/>
      <c r="DE1086" s="8"/>
      <c r="DF1086" s="8"/>
      <c r="DG1086" s="8"/>
      <c r="DH1086" s="8"/>
      <c r="DI1086" s="8"/>
      <c r="DJ1086" s="8">
        <v>100</v>
      </c>
      <c r="DK1086" s="8"/>
      <c r="DL1086" s="8"/>
      <c r="DM1086" s="8"/>
      <c r="DN1086" s="8"/>
      <c r="DO1086" s="8">
        <v>1</v>
      </c>
      <c r="DP1086" s="8"/>
      <c r="DQ1086" s="8">
        <v>100</v>
      </c>
      <c r="DR1086" s="8"/>
      <c r="DS1086" s="8"/>
      <c r="DT1086" s="8"/>
      <c r="DU1086" s="8"/>
      <c r="DV1086" s="8">
        <v>80</v>
      </c>
      <c r="DW1086" s="8"/>
      <c r="DX1086" s="8">
        <v>315</v>
      </c>
      <c r="DY1086" s="8"/>
      <c r="DZ1086" s="8"/>
      <c r="EA1086" s="8"/>
      <c r="EB1086" s="8"/>
      <c r="EC1086" s="8"/>
      <c r="ED1086" s="8"/>
      <c r="EE1086" s="8"/>
      <c r="EF1086" s="8"/>
      <c r="EG1086" s="8"/>
      <c r="EH1086" s="8"/>
      <c r="EI1086" s="8"/>
      <c r="EJ1086" s="8"/>
      <c r="EK1086" s="8"/>
      <c r="EL1086" s="8"/>
      <c r="EM1086" s="8"/>
      <c r="EN1086" s="8"/>
      <c r="EO1086" s="8"/>
      <c r="EP1086" s="8">
        <v>60</v>
      </c>
      <c r="EQ1086" s="8"/>
      <c r="ER1086" s="8"/>
    </row>
    <row r="1087" spans="1:148" ht="30" hidden="1" x14ac:dyDescent="0.25">
      <c r="A1087" s="5" t="s">
        <v>1886</v>
      </c>
      <c r="B1087" s="6" t="s">
        <v>1887</v>
      </c>
      <c r="C1087" s="6" t="s">
        <v>1888</v>
      </c>
      <c r="D1087" s="7">
        <v>45778</v>
      </c>
      <c r="E1087" s="8">
        <v>1</v>
      </c>
      <c r="F1087" s="8">
        <f t="shared" si="87"/>
        <v>0</v>
      </c>
      <c r="G1087" s="8">
        <f t="shared" si="88"/>
        <v>1</v>
      </c>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row>
    <row r="1088" spans="1:148" ht="30" hidden="1" x14ac:dyDescent="0.25">
      <c r="A1088" s="5" t="s">
        <v>1889</v>
      </c>
      <c r="B1088" s="6" t="s">
        <v>1890</v>
      </c>
      <c r="C1088" s="6">
        <v>4943</v>
      </c>
      <c r="D1088" s="7">
        <v>45566</v>
      </c>
      <c r="E1088" s="8">
        <v>5478</v>
      </c>
      <c r="F1088" s="8">
        <f t="shared" si="87"/>
        <v>0</v>
      </c>
      <c r="G1088" s="8">
        <f t="shared" si="88"/>
        <v>5478</v>
      </c>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row>
    <row r="1089" spans="1:148" ht="30" hidden="1" x14ac:dyDescent="0.25">
      <c r="A1089" s="5" t="s">
        <v>1891</v>
      </c>
      <c r="B1089" s="6" t="s">
        <v>1892</v>
      </c>
      <c r="C1089" s="6" t="s">
        <v>1893</v>
      </c>
      <c r="D1089" s="7">
        <v>46204</v>
      </c>
      <c r="E1089" s="8">
        <v>3548</v>
      </c>
      <c r="F1089" s="8">
        <f t="shared" si="87"/>
        <v>2522</v>
      </c>
      <c r="G1089" s="8">
        <f t="shared" si="88"/>
        <v>1026</v>
      </c>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v>1562</v>
      </c>
      <c r="BX1089" s="8"/>
      <c r="BY1089" s="8"/>
      <c r="BZ1089" s="8"/>
      <c r="CA1089" s="8"/>
      <c r="CB1089" s="8"/>
      <c r="CC1089" s="8"/>
      <c r="CD1089" s="8"/>
      <c r="CE1089" s="8"/>
      <c r="CF1089" s="8"/>
      <c r="CG1089" s="8"/>
      <c r="CH1089" s="8"/>
      <c r="CI1089" s="8"/>
      <c r="CJ1089" s="8"/>
      <c r="CK1089" s="8"/>
      <c r="CL1089" s="8"/>
      <c r="CM1089" s="8">
        <v>500</v>
      </c>
      <c r="CN1089" s="8"/>
      <c r="CO1089" s="8">
        <v>300</v>
      </c>
      <c r="CP1089" s="8"/>
      <c r="CQ1089" s="8"/>
      <c r="CR1089" s="8"/>
      <c r="CS1089" s="8"/>
      <c r="CT1089" s="8"/>
      <c r="CU1089" s="8"/>
      <c r="CV1089" s="8"/>
      <c r="CW1089" s="8"/>
      <c r="CX1089" s="8"/>
      <c r="CY1089" s="8"/>
      <c r="CZ1089" s="8"/>
      <c r="DA1089" s="8">
        <v>160</v>
      </c>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row>
    <row r="1090" spans="1:148" ht="30" hidden="1" x14ac:dyDescent="0.25">
      <c r="A1090" s="5" t="s">
        <v>1894</v>
      </c>
      <c r="B1090" s="6" t="s">
        <v>1895</v>
      </c>
      <c r="C1090" s="6" t="s">
        <v>1896</v>
      </c>
      <c r="D1090" s="7">
        <v>45870</v>
      </c>
      <c r="E1090" s="8">
        <v>200</v>
      </c>
      <c r="F1090" s="8">
        <f t="shared" si="87"/>
        <v>0</v>
      </c>
      <c r="G1090" s="8">
        <f t="shared" si="88"/>
        <v>200</v>
      </c>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row>
    <row r="1091" spans="1:148" ht="30" hidden="1" x14ac:dyDescent="0.25">
      <c r="A1091" s="5" t="s">
        <v>1678</v>
      </c>
      <c r="B1091" s="6" t="s">
        <v>1679</v>
      </c>
      <c r="C1091" s="6" t="s">
        <v>1897</v>
      </c>
      <c r="D1091" s="7">
        <v>45870</v>
      </c>
      <c r="E1091" s="8">
        <v>38</v>
      </c>
      <c r="F1091" s="8">
        <f t="shared" si="87"/>
        <v>0</v>
      </c>
      <c r="G1091" s="8">
        <f t="shared" si="88"/>
        <v>38</v>
      </c>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row>
    <row r="1092" spans="1:148" ht="45" hidden="1" x14ac:dyDescent="0.25">
      <c r="A1092" s="5" t="s">
        <v>1898</v>
      </c>
      <c r="B1092" s="6" t="s">
        <v>1899</v>
      </c>
      <c r="C1092" s="6" t="s">
        <v>1900</v>
      </c>
      <c r="D1092" s="7">
        <v>46174</v>
      </c>
      <c r="E1092" s="8">
        <v>1000</v>
      </c>
      <c r="F1092" s="8">
        <f t="shared" si="87"/>
        <v>170</v>
      </c>
      <c r="G1092" s="8">
        <f t="shared" si="88"/>
        <v>830</v>
      </c>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v>100</v>
      </c>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v>20</v>
      </c>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v>50</v>
      </c>
      <c r="EQ1092" s="8"/>
      <c r="ER1092" s="8"/>
    </row>
    <row r="1093" spans="1:148" ht="30" hidden="1" x14ac:dyDescent="0.25">
      <c r="A1093" s="5" t="s">
        <v>1878</v>
      </c>
      <c r="B1093" s="6" t="s">
        <v>1879</v>
      </c>
      <c r="C1093" s="6" t="s">
        <v>1901</v>
      </c>
      <c r="D1093" s="7">
        <v>46235</v>
      </c>
      <c r="E1093" s="8">
        <v>556</v>
      </c>
      <c r="F1093" s="8">
        <f t="shared" si="87"/>
        <v>0</v>
      </c>
      <c r="G1093" s="8">
        <f t="shared" si="88"/>
        <v>556</v>
      </c>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row>
    <row r="1094" spans="1:148" ht="30" hidden="1" x14ac:dyDescent="0.25">
      <c r="A1094" s="5" t="s">
        <v>1878</v>
      </c>
      <c r="B1094" s="6" t="s">
        <v>1879</v>
      </c>
      <c r="C1094" s="6" t="s">
        <v>1902</v>
      </c>
      <c r="D1094" s="7">
        <v>46204</v>
      </c>
      <c r="E1094" s="8">
        <v>806</v>
      </c>
      <c r="F1094" s="8">
        <f t="shared" ref="F1094:F1157" si="89">SUM(H1094:ER1094)</f>
        <v>500</v>
      </c>
      <c r="G1094" s="8">
        <f t="shared" si="88"/>
        <v>306</v>
      </c>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v>500</v>
      </c>
      <c r="DY1094" s="8"/>
      <c r="DZ1094" s="8"/>
      <c r="EA1094" s="8"/>
      <c r="EB1094" s="8"/>
      <c r="EC1094" s="8"/>
      <c r="ED1094" s="8"/>
      <c r="EE1094" s="8"/>
      <c r="EF1094" s="8"/>
      <c r="EG1094" s="8"/>
      <c r="EH1094" s="8"/>
      <c r="EI1094" s="8"/>
      <c r="EJ1094" s="8"/>
      <c r="EK1094" s="8"/>
      <c r="EL1094" s="8"/>
      <c r="EM1094" s="8"/>
      <c r="EN1094" s="8"/>
      <c r="EO1094" s="8"/>
      <c r="EP1094" s="8"/>
      <c r="EQ1094" s="8"/>
      <c r="ER1094" s="8"/>
    </row>
    <row r="1095" spans="1:148" ht="30" hidden="1" x14ac:dyDescent="0.25">
      <c r="A1095" s="5" t="s">
        <v>1878</v>
      </c>
      <c r="B1095" s="6" t="s">
        <v>1879</v>
      </c>
      <c r="C1095" s="6" t="s">
        <v>1903</v>
      </c>
      <c r="D1095" s="7">
        <v>46235</v>
      </c>
      <c r="E1095" s="8">
        <v>875</v>
      </c>
      <c r="F1095" s="8">
        <f t="shared" si="89"/>
        <v>0</v>
      </c>
      <c r="G1095" s="8">
        <f t="shared" si="88"/>
        <v>875</v>
      </c>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row>
    <row r="1096" spans="1:148" ht="60" hidden="1" x14ac:dyDescent="0.25">
      <c r="A1096" s="5" t="s">
        <v>917</v>
      </c>
      <c r="B1096" s="6" t="s">
        <v>918</v>
      </c>
      <c r="C1096" s="6" t="s">
        <v>1904</v>
      </c>
      <c r="D1096" s="7">
        <v>45962</v>
      </c>
      <c r="E1096" s="8">
        <v>10080</v>
      </c>
      <c r="F1096" s="8">
        <f t="shared" si="89"/>
        <v>0</v>
      </c>
      <c r="G1096" s="8">
        <f t="shared" si="88"/>
        <v>10080</v>
      </c>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row>
    <row r="1097" spans="1:148" ht="30" hidden="1" x14ac:dyDescent="0.25">
      <c r="A1097" s="5" t="s">
        <v>1878</v>
      </c>
      <c r="B1097" s="6" t="s">
        <v>1879</v>
      </c>
      <c r="C1097" s="6" t="s">
        <v>1905</v>
      </c>
      <c r="D1097" s="7">
        <v>46235</v>
      </c>
      <c r="E1097" s="8">
        <v>1225</v>
      </c>
      <c r="F1097" s="8">
        <f t="shared" si="89"/>
        <v>0</v>
      </c>
      <c r="G1097" s="8">
        <f t="shared" si="88"/>
        <v>1225</v>
      </c>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row>
    <row r="1098" spans="1:148" ht="30" hidden="1" x14ac:dyDescent="0.25">
      <c r="A1098" s="5" t="s">
        <v>1878</v>
      </c>
      <c r="B1098" s="6" t="s">
        <v>1879</v>
      </c>
      <c r="C1098" s="6" t="s">
        <v>1906</v>
      </c>
      <c r="D1098" s="7">
        <v>46235</v>
      </c>
      <c r="E1098" s="8">
        <v>1120</v>
      </c>
      <c r="F1098" s="8">
        <f t="shared" si="89"/>
        <v>0</v>
      </c>
      <c r="G1098" s="8">
        <f t="shared" si="88"/>
        <v>1120</v>
      </c>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row>
    <row r="1099" spans="1:148" ht="30" hidden="1" x14ac:dyDescent="0.25">
      <c r="A1099" s="5" t="s">
        <v>1878</v>
      </c>
      <c r="B1099" s="6" t="s">
        <v>1879</v>
      </c>
      <c r="C1099" s="6" t="s">
        <v>1903</v>
      </c>
      <c r="D1099" s="7">
        <v>46235</v>
      </c>
      <c r="E1099" s="8">
        <v>1050</v>
      </c>
      <c r="F1099" s="8">
        <f t="shared" si="89"/>
        <v>0</v>
      </c>
      <c r="G1099" s="8">
        <f t="shared" si="88"/>
        <v>1050</v>
      </c>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row>
    <row r="1100" spans="1:148" ht="45" hidden="1" x14ac:dyDescent="0.25">
      <c r="A1100" s="5" t="s">
        <v>1907</v>
      </c>
      <c r="B1100" s="6" t="s">
        <v>1908</v>
      </c>
      <c r="C1100" s="6" t="s">
        <v>1909</v>
      </c>
      <c r="D1100" s="7">
        <v>46082</v>
      </c>
      <c r="E1100" s="8">
        <v>1928</v>
      </c>
      <c r="F1100" s="8">
        <f t="shared" si="89"/>
        <v>380</v>
      </c>
      <c r="G1100" s="8">
        <f t="shared" si="88"/>
        <v>1548</v>
      </c>
      <c r="H1100" s="8"/>
      <c r="I1100" s="8"/>
      <c r="J1100" s="8"/>
      <c r="K1100" s="8"/>
      <c r="L1100" s="8"/>
      <c r="M1100" s="8"/>
      <c r="N1100" s="8"/>
      <c r="O1100" s="8"/>
      <c r="P1100" s="8"/>
      <c r="Q1100" s="8"/>
      <c r="R1100" s="8"/>
      <c r="S1100" s="8"/>
      <c r="T1100" s="8"/>
      <c r="U1100" s="8"/>
      <c r="V1100" s="8"/>
      <c r="W1100" s="8"/>
      <c r="X1100" s="8"/>
      <c r="Y1100" s="8"/>
      <c r="Z1100" s="8"/>
      <c r="AA1100" s="8">
        <v>20</v>
      </c>
      <c r="AB1100" s="8"/>
      <c r="AC1100" s="8">
        <v>30</v>
      </c>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v>80</v>
      </c>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v>250</v>
      </c>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row>
    <row r="1101" spans="1:148" ht="45" hidden="1" x14ac:dyDescent="0.25">
      <c r="A1101" s="5" t="s">
        <v>1910</v>
      </c>
      <c r="B1101" s="6" t="s">
        <v>1911</v>
      </c>
      <c r="C1101" s="6" t="s">
        <v>1912</v>
      </c>
      <c r="D1101" s="7">
        <v>46143</v>
      </c>
      <c r="E1101" s="8">
        <v>4648</v>
      </c>
      <c r="F1101" s="8">
        <f t="shared" si="89"/>
        <v>160</v>
      </c>
      <c r="G1101" s="8">
        <f t="shared" si="88"/>
        <v>4488</v>
      </c>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v>20</v>
      </c>
      <c r="BC1101" s="8"/>
      <c r="BD1101" s="8"/>
      <c r="BE1101" s="8"/>
      <c r="BF1101" s="8">
        <v>10</v>
      </c>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v>10</v>
      </c>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v>10</v>
      </c>
      <c r="DP1101" s="8"/>
      <c r="DQ1101" s="8"/>
      <c r="DR1101" s="8"/>
      <c r="DS1101" s="8"/>
      <c r="DT1101" s="8"/>
      <c r="DU1101" s="8"/>
      <c r="DV1101" s="8"/>
      <c r="DW1101" s="8"/>
      <c r="DX1101" s="8"/>
      <c r="DY1101" s="8"/>
      <c r="DZ1101" s="8"/>
      <c r="EA1101" s="8"/>
      <c r="EB1101" s="8"/>
      <c r="EC1101" s="8"/>
      <c r="ED1101" s="8">
        <v>50</v>
      </c>
      <c r="EE1101" s="8"/>
      <c r="EF1101" s="8"/>
      <c r="EG1101" s="8"/>
      <c r="EH1101" s="8"/>
      <c r="EI1101" s="8"/>
      <c r="EJ1101" s="8"/>
      <c r="EK1101" s="8"/>
      <c r="EL1101" s="8"/>
      <c r="EM1101" s="8"/>
      <c r="EN1101" s="8"/>
      <c r="EO1101" s="8"/>
      <c r="EP1101" s="8">
        <v>60</v>
      </c>
      <c r="EQ1101" s="8"/>
      <c r="ER1101" s="8"/>
    </row>
    <row r="1102" spans="1:148" ht="30" hidden="1" x14ac:dyDescent="0.25">
      <c r="A1102" s="5" t="s">
        <v>1098</v>
      </c>
      <c r="B1102" s="6" t="s">
        <v>1099</v>
      </c>
      <c r="C1102" s="6">
        <v>4061020</v>
      </c>
      <c r="D1102" s="7">
        <v>46174</v>
      </c>
      <c r="E1102" s="8">
        <v>894</v>
      </c>
      <c r="F1102" s="8">
        <f t="shared" si="89"/>
        <v>135</v>
      </c>
      <c r="G1102" s="8">
        <f t="shared" si="88"/>
        <v>759</v>
      </c>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v>50</v>
      </c>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v>65</v>
      </c>
      <c r="EM1102" s="8"/>
      <c r="EN1102" s="8"/>
      <c r="EO1102" s="8"/>
      <c r="EP1102" s="8">
        <v>20</v>
      </c>
      <c r="EQ1102" s="8"/>
      <c r="ER1102" s="8"/>
    </row>
    <row r="1103" spans="1:148" hidden="1" x14ac:dyDescent="0.25">
      <c r="A1103" s="5" t="s">
        <v>1913</v>
      </c>
      <c r="B1103" s="6" t="s">
        <v>1914</v>
      </c>
      <c r="C1103" s="6" t="s">
        <v>1915</v>
      </c>
      <c r="D1103" s="7">
        <v>46266</v>
      </c>
      <c r="E1103" s="8">
        <v>124</v>
      </c>
      <c r="F1103" s="8">
        <f t="shared" si="89"/>
        <v>0</v>
      </c>
      <c r="G1103" s="8">
        <f t="shared" si="88"/>
        <v>124</v>
      </c>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row>
    <row r="1104" spans="1:148" ht="30" hidden="1" x14ac:dyDescent="0.25">
      <c r="A1104" s="5" t="s">
        <v>711</v>
      </c>
      <c r="B1104" s="6" t="s">
        <v>712</v>
      </c>
      <c r="C1104" s="6">
        <v>248019</v>
      </c>
      <c r="D1104" s="7">
        <v>46113</v>
      </c>
      <c r="E1104" s="8">
        <v>1832</v>
      </c>
      <c r="F1104" s="8">
        <f t="shared" si="89"/>
        <v>0</v>
      </c>
      <c r="G1104" s="8">
        <f t="shared" si="88"/>
        <v>1832</v>
      </c>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row>
    <row r="1105" spans="1:148" ht="30" hidden="1" x14ac:dyDescent="0.25">
      <c r="A1105" s="5" t="s">
        <v>1916</v>
      </c>
      <c r="B1105" s="6" t="s">
        <v>1917</v>
      </c>
      <c r="C1105" s="6">
        <v>406267</v>
      </c>
      <c r="D1105" s="7">
        <v>46174</v>
      </c>
      <c r="E1105" s="8">
        <v>424</v>
      </c>
      <c r="F1105" s="8">
        <f t="shared" si="89"/>
        <v>20</v>
      </c>
      <c r="G1105" s="8">
        <f t="shared" si="88"/>
        <v>404</v>
      </c>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v>20</v>
      </c>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row>
    <row r="1106" spans="1:148" ht="30" hidden="1" x14ac:dyDescent="0.25">
      <c r="A1106" s="5" t="s">
        <v>1678</v>
      </c>
      <c r="B1106" s="6" t="s">
        <v>1679</v>
      </c>
      <c r="C1106" s="6" t="s">
        <v>1918</v>
      </c>
      <c r="D1106" s="7">
        <v>46204</v>
      </c>
      <c r="E1106" s="8">
        <v>3688</v>
      </c>
      <c r="F1106" s="8">
        <f t="shared" si="89"/>
        <v>0</v>
      </c>
      <c r="G1106" s="8">
        <f t="shared" si="88"/>
        <v>3688</v>
      </c>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row>
    <row r="1107" spans="1:148" ht="30" hidden="1" x14ac:dyDescent="0.25">
      <c r="A1107" s="5" t="s">
        <v>977</v>
      </c>
      <c r="B1107" s="6" t="s">
        <v>978</v>
      </c>
      <c r="C1107" s="6" t="s">
        <v>979</v>
      </c>
      <c r="D1107" s="7">
        <v>46143</v>
      </c>
      <c r="E1107" s="8">
        <v>1050</v>
      </c>
      <c r="F1107" s="8">
        <f t="shared" si="89"/>
        <v>0</v>
      </c>
      <c r="G1107" s="8">
        <f t="shared" si="88"/>
        <v>1050</v>
      </c>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row>
    <row r="1108" spans="1:148" ht="45" hidden="1" x14ac:dyDescent="0.25">
      <c r="A1108" s="5" t="s">
        <v>1683</v>
      </c>
      <c r="B1108" s="6" t="s">
        <v>1684</v>
      </c>
      <c r="C1108" s="11" t="s">
        <v>1919</v>
      </c>
      <c r="D1108" s="7">
        <v>45931</v>
      </c>
      <c r="E1108" s="8">
        <v>8485</v>
      </c>
      <c r="F1108" s="8">
        <f t="shared" si="89"/>
        <v>0</v>
      </c>
      <c r="G1108" s="8">
        <f t="shared" si="88"/>
        <v>8485</v>
      </c>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row>
    <row r="1109" spans="1:148" ht="30" hidden="1" x14ac:dyDescent="0.25">
      <c r="A1109" s="5" t="s">
        <v>693</v>
      </c>
      <c r="B1109" s="6" t="s">
        <v>694</v>
      </c>
      <c r="C1109" s="6">
        <v>2407278</v>
      </c>
      <c r="D1109" s="7">
        <v>46204</v>
      </c>
      <c r="E1109" s="8">
        <v>9860</v>
      </c>
      <c r="F1109" s="8">
        <f t="shared" si="89"/>
        <v>0</v>
      </c>
      <c r="G1109" s="8">
        <f t="shared" ref="G1109:G1169" si="90">E1109-F1109</f>
        <v>9860</v>
      </c>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row>
    <row r="1110" spans="1:148" ht="30" hidden="1" x14ac:dyDescent="0.25">
      <c r="A1110" s="5" t="s">
        <v>1920</v>
      </c>
      <c r="B1110" s="6" t="s">
        <v>1921</v>
      </c>
      <c r="C1110" s="6" t="s">
        <v>1922</v>
      </c>
      <c r="D1110" s="7">
        <v>46082</v>
      </c>
      <c r="E1110" s="8">
        <v>36</v>
      </c>
      <c r="F1110" s="8">
        <f t="shared" si="89"/>
        <v>0</v>
      </c>
      <c r="G1110" s="8">
        <f t="shared" si="90"/>
        <v>36</v>
      </c>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row>
    <row r="1111" spans="1:148" hidden="1" x14ac:dyDescent="0.25">
      <c r="A1111" s="5" t="s">
        <v>1923</v>
      </c>
      <c r="B1111" s="6" t="s">
        <v>1924</v>
      </c>
      <c r="C1111" s="6" t="s">
        <v>1925</v>
      </c>
      <c r="D1111" s="7">
        <v>46419</v>
      </c>
      <c r="E1111" s="8">
        <v>4</v>
      </c>
      <c r="F1111" s="8">
        <f t="shared" si="89"/>
        <v>0</v>
      </c>
      <c r="G1111" s="8">
        <f t="shared" si="90"/>
        <v>4</v>
      </c>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row>
    <row r="1112" spans="1:148" ht="30" hidden="1" x14ac:dyDescent="0.25">
      <c r="A1112" s="5" t="s">
        <v>1926</v>
      </c>
      <c r="B1112" s="6" t="s">
        <v>1927</v>
      </c>
      <c r="C1112" s="6">
        <v>5400524</v>
      </c>
      <c r="D1112" s="7">
        <v>46143</v>
      </c>
      <c r="E1112" s="8">
        <v>4048</v>
      </c>
      <c r="F1112" s="8">
        <f t="shared" si="89"/>
        <v>0</v>
      </c>
      <c r="G1112" s="8">
        <f t="shared" si="90"/>
        <v>4048</v>
      </c>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row>
    <row r="1113" spans="1:148" ht="30" hidden="1" x14ac:dyDescent="0.25">
      <c r="A1113" s="5" t="s">
        <v>980</v>
      </c>
      <c r="B1113" s="6" t="s">
        <v>981</v>
      </c>
      <c r="C1113" s="6" t="s">
        <v>1928</v>
      </c>
      <c r="D1113" s="7">
        <v>46174</v>
      </c>
      <c r="E1113" s="8">
        <v>78</v>
      </c>
      <c r="F1113" s="8">
        <f t="shared" si="89"/>
        <v>0</v>
      </c>
      <c r="G1113" s="8">
        <f t="shared" si="90"/>
        <v>78</v>
      </c>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row>
    <row r="1114" spans="1:148" ht="45" hidden="1" x14ac:dyDescent="0.25">
      <c r="A1114" s="5" t="s">
        <v>1929</v>
      </c>
      <c r="B1114" s="6" t="s">
        <v>1930</v>
      </c>
      <c r="C1114" s="6" t="s">
        <v>1931</v>
      </c>
      <c r="D1114" s="7">
        <v>46113</v>
      </c>
      <c r="E1114" s="8">
        <v>29</v>
      </c>
      <c r="F1114" s="8">
        <f t="shared" si="89"/>
        <v>0</v>
      </c>
      <c r="G1114" s="8">
        <f t="shared" si="90"/>
        <v>29</v>
      </c>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row>
    <row r="1115" spans="1:148" ht="45" hidden="1" x14ac:dyDescent="0.25">
      <c r="A1115" s="5" t="s">
        <v>1929</v>
      </c>
      <c r="B1115" s="6" t="s">
        <v>1930</v>
      </c>
      <c r="C1115" s="6" t="s">
        <v>1932</v>
      </c>
      <c r="D1115" s="7">
        <v>46113</v>
      </c>
      <c r="E1115" s="8">
        <v>731</v>
      </c>
      <c r="F1115" s="8">
        <f t="shared" si="89"/>
        <v>0</v>
      </c>
      <c r="G1115" s="8">
        <f t="shared" si="90"/>
        <v>731</v>
      </c>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row>
    <row r="1116" spans="1:148" ht="45" hidden="1" x14ac:dyDescent="0.25">
      <c r="A1116" s="5" t="s">
        <v>1933</v>
      </c>
      <c r="B1116" s="6" t="s">
        <v>1934</v>
      </c>
      <c r="C1116" s="6">
        <v>240092</v>
      </c>
      <c r="D1116" s="7">
        <v>46508</v>
      </c>
      <c r="E1116" s="8">
        <v>176</v>
      </c>
      <c r="F1116" s="8">
        <f t="shared" si="89"/>
        <v>0</v>
      </c>
      <c r="G1116" s="8">
        <f t="shared" si="90"/>
        <v>176</v>
      </c>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row>
    <row r="1117" spans="1:148" ht="30" hidden="1" x14ac:dyDescent="0.25">
      <c r="A1117" s="5" t="s">
        <v>1863</v>
      </c>
      <c r="B1117" s="6" t="s">
        <v>1864</v>
      </c>
      <c r="C1117" s="6" t="s">
        <v>1935</v>
      </c>
      <c r="D1117" s="7">
        <v>45809</v>
      </c>
      <c r="E1117" s="8">
        <v>116</v>
      </c>
      <c r="F1117" s="8">
        <f t="shared" si="89"/>
        <v>0</v>
      </c>
      <c r="G1117" s="8">
        <f t="shared" si="90"/>
        <v>116</v>
      </c>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row>
    <row r="1118" spans="1:148" ht="45" hidden="1" x14ac:dyDescent="0.25">
      <c r="A1118" s="5" t="s">
        <v>398</v>
      </c>
      <c r="B1118" s="6" t="s">
        <v>399</v>
      </c>
      <c r="C1118" s="12">
        <v>172240708082</v>
      </c>
      <c r="D1118" s="7">
        <v>46905</v>
      </c>
      <c r="E1118" s="8">
        <v>288</v>
      </c>
      <c r="F1118" s="8">
        <f t="shared" si="89"/>
        <v>0</v>
      </c>
      <c r="G1118" s="8">
        <f t="shared" si="90"/>
        <v>288</v>
      </c>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row>
    <row r="1119" spans="1:148" ht="45" hidden="1" x14ac:dyDescent="0.25">
      <c r="A1119" s="5" t="s">
        <v>1107</v>
      </c>
      <c r="B1119" s="6" t="s">
        <v>1108</v>
      </c>
      <c r="C1119" s="6">
        <v>16237</v>
      </c>
      <c r="D1119" s="7">
        <v>46204</v>
      </c>
      <c r="E1119" s="8">
        <v>916</v>
      </c>
      <c r="F1119" s="8">
        <f t="shared" si="89"/>
        <v>0</v>
      </c>
      <c r="G1119" s="8">
        <f t="shared" si="90"/>
        <v>916</v>
      </c>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row>
    <row r="1120" spans="1:148" ht="30" hidden="1" x14ac:dyDescent="0.25">
      <c r="A1120" s="5" t="s">
        <v>914</v>
      </c>
      <c r="B1120" s="6" t="s">
        <v>915</v>
      </c>
      <c r="C1120" s="6">
        <v>40861</v>
      </c>
      <c r="D1120" s="7">
        <v>46143</v>
      </c>
      <c r="E1120" s="8">
        <v>6777</v>
      </c>
      <c r="F1120" s="8">
        <f t="shared" si="89"/>
        <v>0</v>
      </c>
      <c r="G1120" s="8">
        <f t="shared" si="90"/>
        <v>6777</v>
      </c>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row>
    <row r="1121" spans="1:148" ht="30" hidden="1" x14ac:dyDescent="0.25">
      <c r="A1121" s="5" t="s">
        <v>1098</v>
      </c>
      <c r="B1121" s="6" t="s">
        <v>1099</v>
      </c>
      <c r="C1121" s="6">
        <v>4050878</v>
      </c>
      <c r="D1121" s="7">
        <v>46143</v>
      </c>
      <c r="E1121" s="8">
        <v>5482</v>
      </c>
      <c r="F1121" s="8">
        <f t="shared" si="89"/>
        <v>0</v>
      </c>
      <c r="G1121" s="8">
        <f t="shared" si="90"/>
        <v>5482</v>
      </c>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row>
    <row r="1122" spans="1:148" ht="60" hidden="1" x14ac:dyDescent="0.25">
      <c r="A1122" s="5" t="s">
        <v>1597</v>
      </c>
      <c r="B1122" s="6" t="s">
        <v>1598</v>
      </c>
      <c r="C1122" s="6">
        <v>4050815</v>
      </c>
      <c r="D1122" s="7">
        <v>46143</v>
      </c>
      <c r="E1122" s="8">
        <v>2880</v>
      </c>
      <c r="F1122" s="8">
        <f t="shared" si="89"/>
        <v>44</v>
      </c>
      <c r="G1122" s="8">
        <f t="shared" si="90"/>
        <v>2836</v>
      </c>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v>24</v>
      </c>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v>20</v>
      </c>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row>
    <row r="1123" spans="1:148" ht="30" hidden="1" x14ac:dyDescent="0.25">
      <c r="A1123" s="5" t="s">
        <v>1091</v>
      </c>
      <c r="B1123" s="6" t="s">
        <v>1092</v>
      </c>
      <c r="C1123" s="6">
        <v>11805</v>
      </c>
      <c r="D1123" s="7">
        <v>45962</v>
      </c>
      <c r="E1123" s="8">
        <v>1848</v>
      </c>
      <c r="F1123" s="8">
        <f t="shared" si="89"/>
        <v>20</v>
      </c>
      <c r="G1123" s="8">
        <f t="shared" si="90"/>
        <v>1828</v>
      </c>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v>20</v>
      </c>
      <c r="EQ1123" s="8"/>
      <c r="ER1123" s="8"/>
    </row>
    <row r="1124" spans="1:148" ht="45" hidden="1" x14ac:dyDescent="0.25">
      <c r="A1124" s="5" t="s">
        <v>1936</v>
      </c>
      <c r="B1124" s="6" t="s">
        <v>1937</v>
      </c>
      <c r="C1124" s="6">
        <v>2405046</v>
      </c>
      <c r="D1124" s="7">
        <v>46508</v>
      </c>
      <c r="E1124" s="8">
        <v>76</v>
      </c>
      <c r="F1124" s="8">
        <f t="shared" si="89"/>
        <v>6</v>
      </c>
      <c r="G1124" s="8">
        <f t="shared" si="90"/>
        <v>70</v>
      </c>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v>3</v>
      </c>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v>2</v>
      </c>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v>1</v>
      </c>
      <c r="EQ1124" s="8"/>
      <c r="ER1124" s="8"/>
    </row>
    <row r="1125" spans="1:148" ht="45" hidden="1" x14ac:dyDescent="0.25">
      <c r="A1125" s="5" t="s">
        <v>923</v>
      </c>
      <c r="B1125" s="6" t="s">
        <v>924</v>
      </c>
      <c r="C1125" s="6" t="s">
        <v>1938</v>
      </c>
      <c r="D1125" s="7">
        <v>46143</v>
      </c>
      <c r="E1125" s="8">
        <v>760</v>
      </c>
      <c r="F1125" s="8">
        <f t="shared" si="89"/>
        <v>190</v>
      </c>
      <c r="G1125" s="8">
        <f t="shared" si="90"/>
        <v>570</v>
      </c>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v>70</v>
      </c>
      <c r="DK1125" s="8"/>
      <c r="DL1125" s="8"/>
      <c r="DM1125" s="8"/>
      <c r="DN1125" s="8"/>
      <c r="DO1125" s="8">
        <v>20</v>
      </c>
      <c r="DP1125" s="8"/>
      <c r="DQ1125" s="8"/>
      <c r="DR1125" s="8"/>
      <c r="DS1125" s="8"/>
      <c r="DT1125" s="8"/>
      <c r="DU1125" s="8"/>
      <c r="DV1125" s="8"/>
      <c r="DW1125" s="8"/>
      <c r="DX1125" s="8">
        <v>100</v>
      </c>
      <c r="DY1125" s="8"/>
      <c r="DZ1125" s="8"/>
      <c r="EA1125" s="8"/>
      <c r="EB1125" s="8"/>
      <c r="EC1125" s="8"/>
      <c r="ED1125" s="8"/>
      <c r="EE1125" s="8"/>
      <c r="EF1125" s="8"/>
      <c r="EG1125" s="8"/>
      <c r="EH1125" s="8"/>
      <c r="EI1125" s="8"/>
      <c r="EJ1125" s="8"/>
      <c r="EK1125" s="8"/>
      <c r="EL1125" s="8"/>
      <c r="EM1125" s="8"/>
      <c r="EN1125" s="8"/>
      <c r="EO1125" s="8"/>
      <c r="EP1125" s="8"/>
      <c r="EQ1125" s="8"/>
      <c r="ER1125" s="8"/>
    </row>
    <row r="1126" spans="1:148" ht="45" hidden="1" x14ac:dyDescent="0.25">
      <c r="A1126" s="5" t="s">
        <v>1939</v>
      </c>
      <c r="B1126" s="6" t="s">
        <v>1940</v>
      </c>
      <c r="C1126" s="6">
        <v>40167</v>
      </c>
      <c r="D1126" s="7">
        <v>46023</v>
      </c>
      <c r="E1126" s="8">
        <v>8800</v>
      </c>
      <c r="F1126" s="8">
        <f t="shared" si="89"/>
        <v>1220</v>
      </c>
      <c r="G1126" s="8">
        <f t="shared" si="90"/>
        <v>7580</v>
      </c>
      <c r="H1126" s="8"/>
      <c r="I1126" s="8">
        <v>300</v>
      </c>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v>20</v>
      </c>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v>100</v>
      </c>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v>600</v>
      </c>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v>200</v>
      </c>
      <c r="EM1126" s="8"/>
      <c r="EN1126" s="8"/>
      <c r="EO1126" s="8"/>
      <c r="EP1126" s="8"/>
      <c r="EQ1126" s="8"/>
      <c r="ER1126" s="8"/>
    </row>
    <row r="1127" spans="1:148" ht="45" hidden="1" x14ac:dyDescent="0.25">
      <c r="A1127" s="5" t="s">
        <v>1939</v>
      </c>
      <c r="B1127" s="6" t="s">
        <v>1940</v>
      </c>
      <c r="C1127" s="6">
        <v>40166</v>
      </c>
      <c r="D1127" s="7">
        <v>46023</v>
      </c>
      <c r="E1127" s="8">
        <v>14240</v>
      </c>
      <c r="F1127" s="8">
        <f t="shared" si="89"/>
        <v>600</v>
      </c>
      <c r="G1127" s="8">
        <f t="shared" si="90"/>
        <v>13640</v>
      </c>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v>600</v>
      </c>
      <c r="DY1127" s="8"/>
      <c r="DZ1127" s="8"/>
      <c r="EA1127" s="8"/>
      <c r="EB1127" s="8"/>
      <c r="EC1127" s="8"/>
      <c r="ED1127" s="8"/>
      <c r="EE1127" s="8"/>
      <c r="EF1127" s="8"/>
      <c r="EG1127" s="8"/>
      <c r="EH1127" s="8"/>
      <c r="EI1127" s="8"/>
      <c r="EJ1127" s="8"/>
      <c r="EK1127" s="8"/>
      <c r="EL1127" s="8"/>
      <c r="EM1127" s="8"/>
      <c r="EN1127" s="8"/>
      <c r="EO1127" s="8"/>
      <c r="EP1127" s="8"/>
      <c r="EQ1127" s="8"/>
      <c r="ER1127" s="8"/>
    </row>
    <row r="1128" spans="1:148" ht="30" hidden="1" x14ac:dyDescent="0.25">
      <c r="A1128" s="5" t="s">
        <v>1678</v>
      </c>
      <c r="B1128" s="6" t="s">
        <v>1679</v>
      </c>
      <c r="C1128" s="6" t="s">
        <v>1941</v>
      </c>
      <c r="D1128" s="7">
        <v>46174</v>
      </c>
      <c r="E1128" s="8">
        <v>1434</v>
      </c>
      <c r="F1128" s="8">
        <f t="shared" si="89"/>
        <v>150</v>
      </c>
      <c r="G1128" s="8">
        <f t="shared" si="90"/>
        <v>1284</v>
      </c>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v>50</v>
      </c>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v>100</v>
      </c>
      <c r="EQ1128" s="8"/>
      <c r="ER1128" s="8"/>
    </row>
    <row r="1129" spans="1:148" ht="30" hidden="1" x14ac:dyDescent="0.25">
      <c r="A1129" s="5" t="s">
        <v>1678</v>
      </c>
      <c r="B1129" s="6" t="s">
        <v>1679</v>
      </c>
      <c r="C1129" s="6" t="s">
        <v>1942</v>
      </c>
      <c r="D1129" s="7">
        <v>45931</v>
      </c>
      <c r="E1129" s="5">
        <v>1772</v>
      </c>
      <c r="F1129" s="8">
        <f t="shared" si="89"/>
        <v>0</v>
      </c>
      <c r="G1129" s="8">
        <f t="shared" si="90"/>
        <v>1772</v>
      </c>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row>
    <row r="1130" spans="1:148" ht="45" hidden="1" x14ac:dyDescent="0.25">
      <c r="A1130" s="5" t="s">
        <v>1939</v>
      </c>
      <c r="B1130" s="6" t="s">
        <v>1940</v>
      </c>
      <c r="C1130" s="6">
        <v>40636</v>
      </c>
      <c r="D1130" s="7">
        <v>46082</v>
      </c>
      <c r="E1130" s="8">
        <v>5233</v>
      </c>
      <c r="F1130" s="8">
        <f t="shared" si="89"/>
        <v>400</v>
      </c>
      <c r="G1130" s="8">
        <f t="shared" si="90"/>
        <v>4833</v>
      </c>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v>300</v>
      </c>
      <c r="DW1130" s="8"/>
      <c r="DX1130" s="8"/>
      <c r="DY1130" s="8"/>
      <c r="DZ1130" s="8"/>
      <c r="EA1130" s="8"/>
      <c r="EB1130" s="8"/>
      <c r="EC1130" s="8"/>
      <c r="ED1130" s="8"/>
      <c r="EE1130" s="8"/>
      <c r="EF1130" s="8"/>
      <c r="EG1130" s="8"/>
      <c r="EH1130" s="8"/>
      <c r="EI1130" s="8"/>
      <c r="EJ1130" s="8"/>
      <c r="EK1130" s="8"/>
      <c r="EL1130" s="8"/>
      <c r="EM1130" s="8"/>
      <c r="EN1130" s="8"/>
      <c r="EO1130" s="8"/>
      <c r="EP1130" s="8">
        <v>100</v>
      </c>
      <c r="EQ1130" s="8"/>
      <c r="ER1130" s="8"/>
    </row>
    <row r="1131" spans="1:148" ht="45" hidden="1" x14ac:dyDescent="0.25">
      <c r="A1131" s="5" t="s">
        <v>1939</v>
      </c>
      <c r="B1131" s="6" t="s">
        <v>1940</v>
      </c>
      <c r="C1131" s="6">
        <v>40635</v>
      </c>
      <c r="D1131" s="7">
        <v>46082</v>
      </c>
      <c r="E1131" s="8">
        <v>1200</v>
      </c>
      <c r="F1131" s="8">
        <f t="shared" si="89"/>
        <v>400</v>
      </c>
      <c r="G1131" s="8">
        <f t="shared" si="90"/>
        <v>800</v>
      </c>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v>400</v>
      </c>
      <c r="ED1131" s="8"/>
      <c r="EE1131" s="8"/>
      <c r="EF1131" s="8"/>
      <c r="EG1131" s="8"/>
      <c r="EH1131" s="8"/>
      <c r="EI1131" s="8"/>
      <c r="EJ1131" s="8"/>
      <c r="EK1131" s="8"/>
      <c r="EL1131" s="8"/>
      <c r="EM1131" s="8"/>
      <c r="EN1131" s="8"/>
      <c r="EO1131" s="8"/>
      <c r="EP1131" s="8"/>
      <c r="EQ1131" s="8"/>
      <c r="ER1131" s="8"/>
    </row>
    <row r="1132" spans="1:148" ht="45" hidden="1" x14ac:dyDescent="0.25">
      <c r="A1132" s="5" t="s">
        <v>1943</v>
      </c>
      <c r="B1132" s="6" t="s">
        <v>1944</v>
      </c>
      <c r="C1132" s="6" t="s">
        <v>1945</v>
      </c>
      <c r="D1132" s="7">
        <v>45839</v>
      </c>
      <c r="E1132" s="8">
        <v>1126</v>
      </c>
      <c r="F1132" s="8">
        <f t="shared" si="89"/>
        <v>0</v>
      </c>
      <c r="G1132" s="8">
        <f t="shared" si="90"/>
        <v>1126</v>
      </c>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row>
    <row r="1133" spans="1:148" ht="30" hidden="1" x14ac:dyDescent="0.25">
      <c r="A1133" s="5" t="s">
        <v>1946</v>
      </c>
      <c r="B1133" s="6" t="s">
        <v>1947</v>
      </c>
      <c r="C1133" s="6" t="s">
        <v>1948</v>
      </c>
      <c r="D1133" s="7">
        <v>45748</v>
      </c>
      <c r="E1133" s="8">
        <v>2312</v>
      </c>
      <c r="F1133" s="8">
        <f t="shared" si="89"/>
        <v>0</v>
      </c>
      <c r="G1133" s="8">
        <f t="shared" si="90"/>
        <v>2312</v>
      </c>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row>
    <row r="1134" spans="1:148" ht="30" hidden="1" x14ac:dyDescent="0.25">
      <c r="A1134" s="5" t="s">
        <v>1153</v>
      </c>
      <c r="B1134" s="6" t="s">
        <v>1154</v>
      </c>
      <c r="C1134" s="6">
        <v>2408126</v>
      </c>
      <c r="D1134" s="7">
        <v>46235</v>
      </c>
      <c r="E1134" s="8">
        <v>2388</v>
      </c>
      <c r="F1134" s="8">
        <f t="shared" si="89"/>
        <v>0</v>
      </c>
      <c r="G1134" s="8">
        <f t="shared" si="90"/>
        <v>2388</v>
      </c>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row>
    <row r="1135" spans="1:148" ht="30" hidden="1" x14ac:dyDescent="0.25">
      <c r="A1135" s="5" t="s">
        <v>1540</v>
      </c>
      <c r="B1135" s="6" t="s">
        <v>1541</v>
      </c>
      <c r="C1135" s="6" t="s">
        <v>1949</v>
      </c>
      <c r="D1135" s="7">
        <v>46082</v>
      </c>
      <c r="E1135" s="8">
        <v>446</v>
      </c>
      <c r="F1135" s="8">
        <f t="shared" si="89"/>
        <v>40</v>
      </c>
      <c r="G1135" s="8">
        <f t="shared" si="90"/>
        <v>406</v>
      </c>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v>10</v>
      </c>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v>30</v>
      </c>
      <c r="EQ1135" s="8"/>
      <c r="ER1135" s="8"/>
    </row>
    <row r="1136" spans="1:148" ht="30" hidden="1" x14ac:dyDescent="0.25">
      <c r="A1136" s="5" t="s">
        <v>567</v>
      </c>
      <c r="B1136" s="6" t="s">
        <v>568</v>
      </c>
      <c r="C1136" s="6">
        <v>241362</v>
      </c>
      <c r="D1136" s="7">
        <v>46204</v>
      </c>
      <c r="E1136" s="8">
        <v>232</v>
      </c>
      <c r="F1136" s="8">
        <f t="shared" si="89"/>
        <v>0</v>
      </c>
      <c r="G1136" s="8">
        <f t="shared" si="90"/>
        <v>232</v>
      </c>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row>
    <row r="1137" spans="1:148" ht="45" hidden="1" x14ac:dyDescent="0.25">
      <c r="A1137" s="5" t="s">
        <v>1950</v>
      </c>
      <c r="B1137" s="6" t="s">
        <v>1951</v>
      </c>
      <c r="C1137" s="6">
        <v>24020532</v>
      </c>
      <c r="D1137" s="7">
        <v>46054</v>
      </c>
      <c r="E1137" s="8">
        <v>6790</v>
      </c>
      <c r="F1137" s="8">
        <f t="shared" si="89"/>
        <v>145</v>
      </c>
      <c r="G1137" s="8">
        <f t="shared" si="90"/>
        <v>6645</v>
      </c>
      <c r="H1137" s="8"/>
      <c r="I1137" s="8"/>
      <c r="J1137" s="8"/>
      <c r="K1137" s="8"/>
      <c r="L1137" s="8"/>
      <c r="M1137" s="8"/>
      <c r="N1137" s="8"/>
      <c r="O1137" s="8"/>
      <c r="P1137" s="8"/>
      <c r="Q1137" s="8"/>
      <c r="R1137" s="8"/>
      <c r="S1137" s="8">
        <v>50</v>
      </c>
      <c r="T1137" s="8"/>
      <c r="U1137" s="8"/>
      <c r="V1137" s="8"/>
      <c r="W1137" s="8">
        <v>10</v>
      </c>
      <c r="X1137" s="8"/>
      <c r="Y1137" s="8"/>
      <c r="Z1137" s="8"/>
      <c r="AA1137" s="8">
        <v>5</v>
      </c>
      <c r="AB1137" s="8"/>
      <c r="AC1137" s="8">
        <v>20</v>
      </c>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v>20</v>
      </c>
      <c r="BC1137" s="8"/>
      <c r="BD1137" s="8"/>
      <c r="BE1137" s="8"/>
      <c r="BF1137" s="8">
        <v>10</v>
      </c>
      <c r="BG1137" s="8"/>
      <c r="BH1137" s="8">
        <v>5</v>
      </c>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v>25</v>
      </c>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row>
    <row r="1138" spans="1:148" ht="45" hidden="1" x14ac:dyDescent="0.25">
      <c r="A1138" s="5" t="s">
        <v>1134</v>
      </c>
      <c r="B1138" s="6" t="s">
        <v>1135</v>
      </c>
      <c r="C1138" s="6">
        <v>4050897</v>
      </c>
      <c r="D1138" s="7">
        <v>46082</v>
      </c>
      <c r="E1138" s="8">
        <v>2146</v>
      </c>
      <c r="F1138" s="8">
        <f t="shared" si="89"/>
        <v>0</v>
      </c>
      <c r="G1138" s="8">
        <f t="shared" si="90"/>
        <v>2146</v>
      </c>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row>
    <row r="1139" spans="1:148" ht="30" hidden="1" x14ac:dyDescent="0.25">
      <c r="A1139" s="5" t="s">
        <v>1952</v>
      </c>
      <c r="B1139" s="6" t="s">
        <v>1953</v>
      </c>
      <c r="C1139" s="6">
        <v>312059</v>
      </c>
      <c r="D1139" s="7">
        <v>46023</v>
      </c>
      <c r="E1139" s="8">
        <v>13982</v>
      </c>
      <c r="F1139" s="8">
        <f t="shared" si="89"/>
        <v>5180</v>
      </c>
      <c r="G1139" s="8">
        <f t="shared" si="90"/>
        <v>8802</v>
      </c>
      <c r="H1139" s="8"/>
      <c r="I1139" s="8"/>
      <c r="J1139" s="8"/>
      <c r="K1139" s="8"/>
      <c r="L1139" s="8"/>
      <c r="M1139" s="8"/>
      <c r="N1139" s="8"/>
      <c r="O1139" s="8"/>
      <c r="P1139" s="8">
        <v>50</v>
      </c>
      <c r="Q1139" s="8"/>
      <c r="R1139" s="8"/>
      <c r="S1139" s="8">
        <v>100</v>
      </c>
      <c r="T1139" s="8"/>
      <c r="U1139" s="8"/>
      <c r="V1139" s="8"/>
      <c r="W1139" s="8">
        <v>80</v>
      </c>
      <c r="X1139" s="8"/>
      <c r="Y1139" s="8"/>
      <c r="Z1139" s="8"/>
      <c r="AA1139" s="8">
        <v>100</v>
      </c>
      <c r="AB1139" s="8"/>
      <c r="AC1139" s="8">
        <v>200</v>
      </c>
      <c r="AD1139" s="8"/>
      <c r="AE1139" s="8">
        <v>50</v>
      </c>
      <c r="AF1139" s="8"/>
      <c r="AG1139" s="8">
        <v>50</v>
      </c>
      <c r="AH1139" s="8">
        <v>70</v>
      </c>
      <c r="AI1139" s="8"/>
      <c r="AJ1139" s="8"/>
      <c r="AK1139" s="8"/>
      <c r="AL1139" s="8"/>
      <c r="AM1139" s="8"/>
      <c r="AN1139" s="8"/>
      <c r="AO1139" s="8"/>
      <c r="AP1139" s="8"/>
      <c r="AQ1139" s="8"/>
      <c r="AR1139" s="8"/>
      <c r="AS1139" s="8">
        <v>50</v>
      </c>
      <c r="AT1139" s="8"/>
      <c r="AU1139" s="8"/>
      <c r="AV1139" s="8"/>
      <c r="AW1139" s="8">
        <v>62</v>
      </c>
      <c r="AX1139" s="8"/>
      <c r="AY1139" s="8"/>
      <c r="AZ1139" s="8"/>
      <c r="BA1139" s="8"/>
      <c r="BB1139" s="8">
        <v>40</v>
      </c>
      <c r="BC1139" s="8"/>
      <c r="BD1139" s="8"/>
      <c r="BE1139" s="8"/>
      <c r="BF1139" s="8">
        <v>15</v>
      </c>
      <c r="BG1139" s="8"/>
      <c r="BH1139" s="8">
        <v>200</v>
      </c>
      <c r="BI1139" s="8"/>
      <c r="BJ1139" s="8"/>
      <c r="BK1139" s="8"/>
      <c r="BL1139" s="8"/>
      <c r="BM1139" s="8"/>
      <c r="BN1139" s="8"/>
      <c r="BO1139" s="8">
        <v>200</v>
      </c>
      <c r="BP1139" s="8"/>
      <c r="BQ1139" s="8"/>
      <c r="BR1139" s="8"/>
      <c r="BS1139" s="8"/>
      <c r="BT1139" s="8">
        <v>500</v>
      </c>
      <c r="BU1139" s="8">
        <v>500</v>
      </c>
      <c r="BV1139" s="8">
        <v>1094</v>
      </c>
      <c r="BW1139" s="8"/>
      <c r="BX1139" s="8"/>
      <c r="BY1139" s="8"/>
      <c r="BZ1139" s="8"/>
      <c r="CA1139" s="8"/>
      <c r="CB1139" s="8">
        <v>30</v>
      </c>
      <c r="CC1139" s="8"/>
      <c r="CD1139" s="8"/>
      <c r="CE1139" s="8"/>
      <c r="CF1139" s="8"/>
      <c r="CG1139" s="8"/>
      <c r="CH1139" s="8"/>
      <c r="CI1139" s="8"/>
      <c r="CJ1139" s="8"/>
      <c r="CK1139" s="8"/>
      <c r="CL1139" s="8"/>
      <c r="CM1139" s="8"/>
      <c r="CN1139" s="8"/>
      <c r="CO1139" s="8"/>
      <c r="CP1139" s="8"/>
      <c r="CQ1139" s="8"/>
      <c r="CR1139" s="8"/>
      <c r="CS1139" s="8"/>
      <c r="CT1139" s="8"/>
      <c r="CU1139" s="8">
        <v>10</v>
      </c>
      <c r="CV1139" s="8">
        <v>50</v>
      </c>
      <c r="CW1139" s="8"/>
      <c r="CX1139" s="8"/>
      <c r="CY1139" s="8"/>
      <c r="CZ1139" s="8"/>
      <c r="DA1139" s="8">
        <v>100</v>
      </c>
      <c r="DB1139" s="8"/>
      <c r="DC1139" s="8"/>
      <c r="DD1139" s="8"/>
      <c r="DE1139" s="8"/>
      <c r="DF1139" s="8"/>
      <c r="DG1139" s="8"/>
      <c r="DH1139" s="8"/>
      <c r="DI1139" s="8"/>
      <c r="DJ1139" s="8"/>
      <c r="DK1139" s="8"/>
      <c r="DL1139" s="8"/>
      <c r="DM1139" s="8"/>
      <c r="DN1139" s="8"/>
      <c r="DO1139" s="8">
        <v>5</v>
      </c>
      <c r="DP1139" s="8"/>
      <c r="DQ1139" s="8">
        <v>200</v>
      </c>
      <c r="DR1139" s="8"/>
      <c r="DS1139" s="8"/>
      <c r="DT1139" s="8"/>
      <c r="DU1139" s="8"/>
      <c r="DV1139" s="8">
        <v>300</v>
      </c>
      <c r="DW1139" s="8"/>
      <c r="DX1139" s="8">
        <v>300</v>
      </c>
      <c r="DY1139" s="8"/>
      <c r="DZ1139" s="8"/>
      <c r="EA1139" s="8"/>
      <c r="EB1139" s="8"/>
      <c r="EC1139" s="8">
        <v>374</v>
      </c>
      <c r="ED1139" s="8"/>
      <c r="EE1139" s="8"/>
      <c r="EF1139" s="8"/>
      <c r="EG1139" s="8"/>
      <c r="EH1139" s="8"/>
      <c r="EI1139" s="8"/>
      <c r="EJ1139" s="8"/>
      <c r="EK1139" s="8"/>
      <c r="EL1139" s="8">
        <v>250</v>
      </c>
      <c r="EM1139" s="8"/>
      <c r="EN1139" s="8"/>
      <c r="EO1139" s="8"/>
      <c r="EP1139" s="8">
        <v>200</v>
      </c>
      <c r="EQ1139" s="8"/>
      <c r="ER1139" s="8"/>
    </row>
    <row r="1140" spans="1:148" ht="45" hidden="1" x14ac:dyDescent="0.25">
      <c r="A1140" s="5" t="s">
        <v>1954</v>
      </c>
      <c r="B1140" s="6" t="s">
        <v>1955</v>
      </c>
      <c r="C1140" s="6" t="s">
        <v>973</v>
      </c>
      <c r="D1140" s="7">
        <v>46054</v>
      </c>
      <c r="E1140" s="8">
        <v>576</v>
      </c>
      <c r="F1140" s="8">
        <f t="shared" si="89"/>
        <v>20</v>
      </c>
      <c r="G1140" s="8">
        <f t="shared" si="90"/>
        <v>556</v>
      </c>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v>20</v>
      </c>
      <c r="EQ1140" s="8"/>
      <c r="ER1140" s="8"/>
    </row>
    <row r="1141" spans="1:148" ht="30" hidden="1" x14ac:dyDescent="0.25">
      <c r="A1141" s="5" t="s">
        <v>1952</v>
      </c>
      <c r="B1141" s="6" t="s">
        <v>1953</v>
      </c>
      <c r="C1141" s="6" t="s">
        <v>1956</v>
      </c>
      <c r="D1141" s="7">
        <v>46082</v>
      </c>
      <c r="E1141" s="8">
        <v>22397</v>
      </c>
      <c r="F1141" s="8">
        <f t="shared" si="89"/>
        <v>135</v>
      </c>
      <c r="G1141" s="8">
        <f t="shared" si="90"/>
        <v>22262</v>
      </c>
      <c r="H1141" s="8"/>
      <c r="I1141" s="8">
        <v>50</v>
      </c>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v>55</v>
      </c>
      <c r="AN1141" s="8"/>
      <c r="AO1141" s="8"/>
      <c r="AP1141" s="8"/>
      <c r="AQ1141" s="8"/>
      <c r="AR1141" s="8"/>
      <c r="AS1141" s="8"/>
      <c r="AT1141" s="8"/>
      <c r="AU1141" s="8">
        <v>30</v>
      </c>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row>
    <row r="1142" spans="1:148" ht="30" hidden="1" x14ac:dyDescent="0.25">
      <c r="A1142" s="5" t="s">
        <v>1513</v>
      </c>
      <c r="B1142" s="6" t="s">
        <v>1514</v>
      </c>
      <c r="C1142" s="6">
        <v>23125027</v>
      </c>
      <c r="D1142" s="7">
        <v>46357</v>
      </c>
      <c r="E1142" s="8">
        <v>3696</v>
      </c>
      <c r="F1142" s="8">
        <f t="shared" si="89"/>
        <v>370</v>
      </c>
      <c r="G1142" s="8">
        <f t="shared" si="90"/>
        <v>3326</v>
      </c>
      <c r="H1142" s="8"/>
      <c r="I1142" s="8">
        <v>50</v>
      </c>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v>100</v>
      </c>
      <c r="AT1142" s="8"/>
      <c r="AU1142" s="8"/>
      <c r="AV1142" s="8"/>
      <c r="AW1142" s="8"/>
      <c r="AX1142" s="8"/>
      <c r="AY1142" s="8"/>
      <c r="AZ1142" s="8"/>
      <c r="BA1142" s="8"/>
      <c r="BB1142" s="8"/>
      <c r="BC1142" s="8"/>
      <c r="BD1142" s="8"/>
      <c r="BE1142" s="8"/>
      <c r="BF1142" s="8"/>
      <c r="BG1142" s="8"/>
      <c r="BH1142" s="8">
        <v>20</v>
      </c>
      <c r="BI1142" s="8"/>
      <c r="BJ1142" s="8"/>
      <c r="BK1142" s="8"/>
      <c r="BL1142" s="8"/>
      <c r="BM1142" s="8"/>
      <c r="BN1142" s="8"/>
      <c r="BO1142" s="8"/>
      <c r="BP1142" s="8"/>
      <c r="BQ1142" s="8"/>
      <c r="BR1142" s="8"/>
      <c r="BS1142" s="8"/>
      <c r="BT1142" s="8"/>
      <c r="BU1142" s="8">
        <v>200</v>
      </c>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row>
    <row r="1143" spans="1:148" ht="45" hidden="1" x14ac:dyDescent="0.25">
      <c r="A1143" s="5" t="s">
        <v>671</v>
      </c>
      <c r="B1143" s="6" t="s">
        <v>672</v>
      </c>
      <c r="C1143" s="6">
        <v>40710087</v>
      </c>
      <c r="D1143" s="7">
        <v>46204</v>
      </c>
      <c r="E1143" s="8">
        <v>3715</v>
      </c>
      <c r="F1143" s="8">
        <f t="shared" si="89"/>
        <v>0</v>
      </c>
      <c r="G1143" s="8">
        <f t="shared" si="90"/>
        <v>3715</v>
      </c>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row>
    <row r="1144" spans="1:148" ht="30" hidden="1" x14ac:dyDescent="0.25">
      <c r="A1144" s="5" t="s">
        <v>1957</v>
      </c>
      <c r="B1144" s="6" t="s">
        <v>1958</v>
      </c>
      <c r="C1144" s="6">
        <v>95044</v>
      </c>
      <c r="D1144" s="7">
        <v>46113</v>
      </c>
      <c r="E1144" s="8">
        <v>411</v>
      </c>
      <c r="F1144" s="8">
        <f t="shared" si="89"/>
        <v>0</v>
      </c>
      <c r="G1144" s="8">
        <f t="shared" si="90"/>
        <v>411</v>
      </c>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row>
    <row r="1145" spans="1:148" ht="30" hidden="1" x14ac:dyDescent="0.25">
      <c r="A1145" s="5" t="s">
        <v>1957</v>
      </c>
      <c r="B1145" s="6" t="s">
        <v>1958</v>
      </c>
      <c r="C1145" s="6">
        <v>1305</v>
      </c>
      <c r="D1145" s="7">
        <v>45717</v>
      </c>
      <c r="E1145" s="8">
        <v>1725</v>
      </c>
      <c r="F1145" s="8">
        <f t="shared" si="89"/>
        <v>0</v>
      </c>
      <c r="G1145" s="8">
        <f t="shared" si="90"/>
        <v>1725</v>
      </c>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row>
    <row r="1146" spans="1:148" ht="45" hidden="1" x14ac:dyDescent="0.25">
      <c r="A1146" s="5" t="s">
        <v>1959</v>
      </c>
      <c r="B1146" s="6" t="s">
        <v>1960</v>
      </c>
      <c r="C1146" s="6" t="s">
        <v>1961</v>
      </c>
      <c r="D1146" s="7">
        <v>46143</v>
      </c>
      <c r="E1146" s="8">
        <v>1840</v>
      </c>
      <c r="F1146" s="8">
        <f t="shared" si="89"/>
        <v>266</v>
      </c>
      <c r="G1146" s="8">
        <f t="shared" si="90"/>
        <v>1574</v>
      </c>
      <c r="H1146" s="8"/>
      <c r="I1146" s="8"/>
      <c r="J1146" s="8"/>
      <c r="K1146" s="8"/>
      <c r="L1146" s="8"/>
      <c r="M1146" s="8"/>
      <c r="N1146" s="8"/>
      <c r="O1146" s="8"/>
      <c r="P1146" s="8"/>
      <c r="Q1146" s="8"/>
      <c r="R1146" s="8"/>
      <c r="S1146" s="8">
        <v>60</v>
      </c>
      <c r="T1146" s="8"/>
      <c r="U1146" s="8"/>
      <c r="V1146" s="8"/>
      <c r="W1146" s="8"/>
      <c r="X1146" s="8"/>
      <c r="Y1146" s="8"/>
      <c r="Z1146" s="8"/>
      <c r="AA1146" s="8">
        <v>20</v>
      </c>
      <c r="AB1146" s="8"/>
      <c r="AC1146" s="8">
        <v>30</v>
      </c>
      <c r="AD1146" s="8"/>
      <c r="AE1146" s="8"/>
      <c r="AF1146" s="8"/>
      <c r="AG1146" s="8"/>
      <c r="AH1146" s="8"/>
      <c r="AI1146" s="8"/>
      <c r="AJ1146" s="8"/>
      <c r="AK1146" s="8"/>
      <c r="AL1146" s="8"/>
      <c r="AM1146" s="8">
        <v>6</v>
      </c>
      <c r="AN1146" s="8"/>
      <c r="AO1146" s="8"/>
      <c r="AP1146" s="8"/>
      <c r="AQ1146" s="8"/>
      <c r="AR1146" s="8"/>
      <c r="AS1146" s="8"/>
      <c r="AT1146" s="8"/>
      <c r="AU1146" s="8"/>
      <c r="AV1146" s="8"/>
      <c r="AW1146" s="8"/>
      <c r="AX1146" s="8"/>
      <c r="AY1146" s="8"/>
      <c r="AZ1146" s="8"/>
      <c r="BA1146" s="8"/>
      <c r="BB1146" s="8">
        <v>20</v>
      </c>
      <c r="BC1146" s="8"/>
      <c r="BD1146" s="8"/>
      <c r="BE1146" s="8"/>
      <c r="BF1146" s="8">
        <v>10</v>
      </c>
      <c r="BG1146" s="8"/>
      <c r="BH1146" s="8">
        <v>20</v>
      </c>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v>100</v>
      </c>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row>
    <row r="1147" spans="1:148" ht="30" hidden="1" x14ac:dyDescent="0.25">
      <c r="A1147" s="5" t="s">
        <v>1535</v>
      </c>
      <c r="B1147" s="6" t="s">
        <v>1536</v>
      </c>
      <c r="C1147" s="6">
        <v>620373</v>
      </c>
      <c r="D1147" s="7">
        <v>46113</v>
      </c>
      <c r="E1147" s="8">
        <v>12600</v>
      </c>
      <c r="F1147" s="8">
        <f t="shared" si="89"/>
        <v>574</v>
      </c>
      <c r="G1147" s="8">
        <f t="shared" si="90"/>
        <v>12026</v>
      </c>
      <c r="H1147" s="8"/>
      <c r="I1147" s="8"/>
      <c r="J1147" s="8"/>
      <c r="K1147" s="8"/>
      <c r="L1147" s="8"/>
      <c r="M1147" s="8"/>
      <c r="N1147" s="8"/>
      <c r="O1147" s="8"/>
      <c r="P1147" s="8"/>
      <c r="Q1147" s="8"/>
      <c r="R1147" s="8"/>
      <c r="S1147" s="8">
        <v>50</v>
      </c>
      <c r="T1147" s="8"/>
      <c r="U1147" s="8"/>
      <c r="V1147" s="8"/>
      <c r="W1147" s="8"/>
      <c r="X1147" s="8"/>
      <c r="Y1147" s="8"/>
      <c r="Z1147" s="8"/>
      <c r="AA1147" s="8"/>
      <c r="AB1147" s="8"/>
      <c r="AC1147" s="8"/>
      <c r="AD1147" s="8"/>
      <c r="AE1147" s="8"/>
      <c r="AF1147" s="8"/>
      <c r="AG1147" s="8">
        <v>14</v>
      </c>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v>80</v>
      </c>
      <c r="BU1147" s="8">
        <v>80</v>
      </c>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v>200</v>
      </c>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v>50</v>
      </c>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v>100</v>
      </c>
      <c r="EQ1147" s="8"/>
      <c r="ER1147" s="8"/>
    </row>
    <row r="1148" spans="1:148" ht="30" hidden="1" x14ac:dyDescent="0.25">
      <c r="A1148" s="5" t="s">
        <v>1962</v>
      </c>
      <c r="B1148" s="6" t="s">
        <v>1963</v>
      </c>
      <c r="C1148" s="13" t="s">
        <v>1964</v>
      </c>
      <c r="D1148" s="7">
        <v>46237</v>
      </c>
      <c r="E1148" s="8">
        <v>6060</v>
      </c>
      <c r="F1148" s="8">
        <f t="shared" si="89"/>
        <v>1745</v>
      </c>
      <c r="G1148" s="8">
        <f t="shared" si="90"/>
        <v>4315</v>
      </c>
      <c r="H1148" s="8"/>
      <c r="I1148" s="8"/>
      <c r="J1148" s="8"/>
      <c r="K1148" s="8">
        <v>500</v>
      </c>
      <c r="L1148" s="8"/>
      <c r="M1148" s="8"/>
      <c r="N1148" s="8"/>
      <c r="O1148" s="8"/>
      <c r="P1148" s="8"/>
      <c r="Q1148" s="8"/>
      <c r="R1148" s="8"/>
      <c r="S1148" s="8">
        <v>60</v>
      </c>
      <c r="T1148" s="8"/>
      <c r="U1148" s="8"/>
      <c r="V1148" s="8"/>
      <c r="W1148" s="8"/>
      <c r="X1148" s="8"/>
      <c r="Y1148" s="8"/>
      <c r="Z1148" s="8"/>
      <c r="AA1148" s="8">
        <v>10</v>
      </c>
      <c r="AB1148" s="8"/>
      <c r="AC1148" s="8"/>
      <c r="AD1148" s="8"/>
      <c r="AE1148" s="8"/>
      <c r="AF1148" s="8"/>
      <c r="AG1148" s="8"/>
      <c r="AH1148" s="8"/>
      <c r="AI1148" s="8"/>
      <c r="AJ1148" s="8"/>
      <c r="AK1148" s="8"/>
      <c r="AL1148" s="8"/>
      <c r="AM1148" s="8"/>
      <c r="AN1148" s="8"/>
      <c r="AO1148" s="8"/>
      <c r="AP1148" s="8"/>
      <c r="AQ1148" s="8"/>
      <c r="AR1148" s="8"/>
      <c r="AS1148" s="8">
        <v>20</v>
      </c>
      <c r="AT1148" s="8"/>
      <c r="AU1148" s="8"/>
      <c r="AV1148" s="8"/>
      <c r="AW1148" s="8"/>
      <c r="AX1148" s="8"/>
      <c r="AY1148" s="8"/>
      <c r="AZ1148" s="8"/>
      <c r="BA1148" s="8"/>
      <c r="BB1148" s="8">
        <v>20</v>
      </c>
      <c r="BC1148" s="8"/>
      <c r="BD1148" s="8"/>
      <c r="BE1148" s="8"/>
      <c r="BF1148" s="8"/>
      <c r="BG1148" s="8"/>
      <c r="BH1148" s="8">
        <v>5</v>
      </c>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v>120</v>
      </c>
      <c r="CP1148" s="8"/>
      <c r="CQ1148" s="8"/>
      <c r="CR1148" s="8">
        <v>250</v>
      </c>
      <c r="CS1148" s="8"/>
      <c r="CT1148" s="8"/>
      <c r="CU1148" s="8"/>
      <c r="CV1148" s="8"/>
      <c r="CW1148" s="8"/>
      <c r="CX1148" s="8"/>
      <c r="CY1148" s="8"/>
      <c r="CZ1148" s="8"/>
      <c r="DA1148" s="8">
        <v>100</v>
      </c>
      <c r="DB1148" s="8"/>
      <c r="DC1148" s="8"/>
      <c r="DD1148" s="8"/>
      <c r="DE1148" s="8"/>
      <c r="DF1148" s="8"/>
      <c r="DG1148" s="8"/>
      <c r="DH1148" s="8"/>
      <c r="DI1148" s="8"/>
      <c r="DJ1148" s="8"/>
      <c r="DK1148" s="8"/>
      <c r="DL1148" s="8"/>
      <c r="DM1148" s="8"/>
      <c r="DN1148" s="8"/>
      <c r="DO1148" s="8">
        <v>30</v>
      </c>
      <c r="DP1148" s="8"/>
      <c r="DQ1148" s="8">
        <v>50</v>
      </c>
      <c r="DR1148" s="8"/>
      <c r="DS1148" s="8"/>
      <c r="DT1148" s="8"/>
      <c r="DU1148" s="8"/>
      <c r="DV1148" s="8">
        <v>100</v>
      </c>
      <c r="DW1148" s="8"/>
      <c r="DX1148" s="8">
        <v>360</v>
      </c>
      <c r="DY1148" s="8"/>
      <c r="DZ1148" s="8"/>
      <c r="EA1148" s="8"/>
      <c r="EB1148" s="8"/>
      <c r="EC1148" s="8"/>
      <c r="ED1148" s="8"/>
      <c r="EE1148" s="8"/>
      <c r="EF1148" s="8"/>
      <c r="EG1148" s="8"/>
      <c r="EH1148" s="8"/>
      <c r="EI1148" s="8"/>
      <c r="EJ1148" s="8"/>
      <c r="EK1148" s="8"/>
      <c r="EL1148" s="8"/>
      <c r="EM1148" s="8"/>
      <c r="EN1148" s="8"/>
      <c r="EO1148" s="8"/>
      <c r="EP1148" s="8">
        <v>120</v>
      </c>
      <c r="EQ1148" s="8"/>
      <c r="ER1148" s="8"/>
    </row>
    <row r="1149" spans="1:148" ht="30" hidden="1" x14ac:dyDescent="0.25">
      <c r="A1149" s="5" t="s">
        <v>1965</v>
      </c>
      <c r="B1149" s="6" t="s">
        <v>1966</v>
      </c>
      <c r="C1149" s="6" t="s">
        <v>1967</v>
      </c>
      <c r="D1149" s="7">
        <v>45658</v>
      </c>
      <c r="E1149" s="8">
        <v>13</v>
      </c>
      <c r="F1149" s="8">
        <f t="shared" si="89"/>
        <v>1</v>
      </c>
      <c r="G1149" s="8">
        <f t="shared" si="90"/>
        <v>12</v>
      </c>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v>1</v>
      </c>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row>
    <row r="1150" spans="1:148" ht="30" hidden="1" x14ac:dyDescent="0.25">
      <c r="A1150" s="5" t="s">
        <v>1965</v>
      </c>
      <c r="B1150" s="6" t="s">
        <v>1966</v>
      </c>
      <c r="C1150" s="6" t="s">
        <v>1968</v>
      </c>
      <c r="D1150" s="7">
        <v>45748</v>
      </c>
      <c r="E1150" s="8">
        <v>28</v>
      </c>
      <c r="F1150" s="8">
        <f t="shared" si="89"/>
        <v>0</v>
      </c>
      <c r="G1150" s="8">
        <f t="shared" si="90"/>
        <v>28</v>
      </c>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row>
    <row r="1151" spans="1:148" ht="30" hidden="1" x14ac:dyDescent="0.25">
      <c r="A1151" s="5" t="s">
        <v>1965</v>
      </c>
      <c r="B1151" s="6" t="s">
        <v>1966</v>
      </c>
      <c r="C1151" s="6" t="s">
        <v>1969</v>
      </c>
      <c r="D1151" s="7">
        <v>45839</v>
      </c>
      <c r="E1151" s="8">
        <v>1</v>
      </c>
      <c r="F1151" s="8">
        <f t="shared" si="89"/>
        <v>0</v>
      </c>
      <c r="G1151" s="8">
        <f t="shared" si="90"/>
        <v>1</v>
      </c>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row>
    <row r="1152" spans="1:148" ht="30" hidden="1" x14ac:dyDescent="0.25">
      <c r="A1152" s="5" t="s">
        <v>1970</v>
      </c>
      <c r="B1152" s="6" t="s">
        <v>1971</v>
      </c>
      <c r="C1152" s="6" t="s">
        <v>1972</v>
      </c>
      <c r="D1152" s="7">
        <v>46997</v>
      </c>
      <c r="E1152" s="8">
        <v>104</v>
      </c>
      <c r="F1152" s="8">
        <f t="shared" si="89"/>
        <v>1</v>
      </c>
      <c r="G1152" s="8">
        <f t="shared" si="90"/>
        <v>103</v>
      </c>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v>1</v>
      </c>
      <c r="EP1152" s="8"/>
      <c r="EQ1152" s="8"/>
      <c r="ER1152" s="8"/>
    </row>
    <row r="1153" spans="1:148" ht="30" hidden="1" x14ac:dyDescent="0.25">
      <c r="A1153" s="5" t="s">
        <v>1970</v>
      </c>
      <c r="B1153" s="6" t="s">
        <v>1971</v>
      </c>
      <c r="C1153" s="6" t="s">
        <v>1973</v>
      </c>
      <c r="D1153" s="7">
        <v>45597</v>
      </c>
      <c r="E1153" s="8">
        <v>105</v>
      </c>
      <c r="F1153" s="8">
        <f t="shared" si="89"/>
        <v>27</v>
      </c>
      <c r="G1153" s="8">
        <f t="shared" si="90"/>
        <v>78</v>
      </c>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v>1</v>
      </c>
      <c r="DB1153" s="8"/>
      <c r="DC1153" s="8"/>
      <c r="DD1153" s="8"/>
      <c r="DE1153" s="8"/>
      <c r="DF1153" s="8">
        <v>4</v>
      </c>
      <c r="DG1153" s="8"/>
      <c r="DH1153" s="8"/>
      <c r="DI1153" s="8"/>
      <c r="DJ1153" s="8"/>
      <c r="DK1153" s="8">
        <v>12</v>
      </c>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v>10</v>
      </c>
      <c r="EK1153" s="8"/>
      <c r="EL1153" s="8"/>
      <c r="EM1153" s="8"/>
      <c r="EN1153" s="8"/>
      <c r="EO1153" s="8"/>
      <c r="EP1153" s="8"/>
      <c r="EQ1153" s="8"/>
      <c r="ER1153" s="8"/>
    </row>
    <row r="1154" spans="1:148" ht="30" hidden="1" x14ac:dyDescent="0.25">
      <c r="A1154" s="5" t="s">
        <v>1974</v>
      </c>
      <c r="B1154" s="6" t="s">
        <v>1975</v>
      </c>
      <c r="C1154" s="6" t="s">
        <v>1976</v>
      </c>
      <c r="D1154" s="7">
        <v>45717</v>
      </c>
      <c r="E1154" s="8">
        <v>19</v>
      </c>
      <c r="F1154" s="8">
        <f t="shared" si="89"/>
        <v>0</v>
      </c>
      <c r="G1154" s="8">
        <f t="shared" si="90"/>
        <v>19</v>
      </c>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row>
    <row r="1155" spans="1:148" ht="30" hidden="1" x14ac:dyDescent="0.25">
      <c r="A1155" s="5" t="s">
        <v>1977</v>
      </c>
      <c r="B1155" s="6" t="s">
        <v>1978</v>
      </c>
      <c r="C1155" s="6" t="s">
        <v>1979</v>
      </c>
      <c r="D1155" s="7">
        <v>45962</v>
      </c>
      <c r="E1155" s="8">
        <v>15</v>
      </c>
      <c r="F1155" s="8">
        <f t="shared" si="89"/>
        <v>15</v>
      </c>
      <c r="G1155" s="8">
        <f t="shared" si="90"/>
        <v>0</v>
      </c>
      <c r="H1155" s="8"/>
      <c r="I1155" s="8"/>
      <c r="J1155" s="8"/>
      <c r="K1155" s="8">
        <v>10</v>
      </c>
      <c r="L1155" s="8"/>
      <c r="M1155" s="8"/>
      <c r="N1155" s="8">
        <v>5</v>
      </c>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row>
    <row r="1156" spans="1:148" ht="30" hidden="1" x14ac:dyDescent="0.25">
      <c r="A1156" s="5" t="s">
        <v>1980</v>
      </c>
      <c r="B1156" s="6" t="s">
        <v>1981</v>
      </c>
      <c r="C1156" s="6">
        <v>2308886</v>
      </c>
      <c r="D1156" s="7">
        <v>46204</v>
      </c>
      <c r="E1156" s="8">
        <v>18</v>
      </c>
      <c r="F1156" s="8">
        <f t="shared" si="89"/>
        <v>10</v>
      </c>
      <c r="G1156" s="8">
        <f t="shared" si="90"/>
        <v>8</v>
      </c>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v>10</v>
      </c>
      <c r="EP1156" s="8"/>
      <c r="EQ1156" s="8"/>
      <c r="ER1156" s="8"/>
    </row>
    <row r="1157" spans="1:148" ht="30" hidden="1" x14ac:dyDescent="0.25">
      <c r="A1157" s="5" t="s">
        <v>1977</v>
      </c>
      <c r="B1157" s="6" t="s">
        <v>1978</v>
      </c>
      <c r="C1157" s="6">
        <v>301123</v>
      </c>
      <c r="D1157" s="7">
        <v>45962</v>
      </c>
      <c r="E1157" s="8">
        <v>10</v>
      </c>
      <c r="F1157" s="8">
        <f t="shared" si="89"/>
        <v>10</v>
      </c>
      <c r="G1157" s="8">
        <f t="shared" si="90"/>
        <v>0</v>
      </c>
      <c r="H1157" s="8"/>
      <c r="I1157" s="8"/>
      <c r="J1157" s="8"/>
      <c r="K1157" s="8"/>
      <c r="L1157" s="8"/>
      <c r="M1157" s="8"/>
      <c r="N1157" s="8">
        <v>10</v>
      </c>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row>
    <row r="1158" spans="1:148" ht="30" hidden="1" x14ac:dyDescent="0.25">
      <c r="A1158" s="5" t="s">
        <v>1982</v>
      </c>
      <c r="B1158" s="6" t="s">
        <v>1983</v>
      </c>
      <c r="C1158" s="6">
        <v>600923</v>
      </c>
      <c r="D1158" s="7">
        <v>46266</v>
      </c>
      <c r="E1158" s="8">
        <v>53</v>
      </c>
      <c r="F1158" s="8">
        <f t="shared" ref="F1158:F1221" si="91">SUM(H1158:ER1158)</f>
        <v>0</v>
      </c>
      <c r="G1158" s="8">
        <f t="shared" si="90"/>
        <v>53</v>
      </c>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row>
    <row r="1159" spans="1:148" ht="30" hidden="1" x14ac:dyDescent="0.25">
      <c r="A1159" s="5" t="s">
        <v>1984</v>
      </c>
      <c r="B1159" s="6" t="s">
        <v>1985</v>
      </c>
      <c r="C1159" s="6">
        <v>8351023</v>
      </c>
      <c r="D1159" s="7">
        <v>45931</v>
      </c>
      <c r="E1159" s="8">
        <v>190</v>
      </c>
      <c r="F1159" s="8">
        <f t="shared" si="91"/>
        <v>75</v>
      </c>
      <c r="G1159" s="8">
        <f t="shared" si="90"/>
        <v>115</v>
      </c>
      <c r="H1159" s="8"/>
      <c r="I1159" s="8"/>
      <c r="J1159" s="8"/>
      <c r="K1159" s="8"/>
      <c r="L1159" s="8"/>
      <c r="M1159" s="8"/>
      <c r="N1159" s="8">
        <v>75</v>
      </c>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row>
    <row r="1160" spans="1:148" ht="30" hidden="1" x14ac:dyDescent="0.25">
      <c r="A1160" s="5" t="s">
        <v>1965</v>
      </c>
      <c r="B1160" s="6" t="s">
        <v>1966</v>
      </c>
      <c r="C1160" s="6" t="s">
        <v>1986</v>
      </c>
      <c r="D1160" s="7">
        <v>46447</v>
      </c>
      <c r="E1160" s="8">
        <v>9</v>
      </c>
      <c r="F1160" s="8">
        <f t="shared" si="91"/>
        <v>0</v>
      </c>
      <c r="G1160" s="8">
        <f t="shared" si="90"/>
        <v>9</v>
      </c>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row>
    <row r="1161" spans="1:148" ht="30" hidden="1" x14ac:dyDescent="0.25">
      <c r="A1161" s="5" t="s">
        <v>1987</v>
      </c>
      <c r="B1161" s="6" t="s">
        <v>1988</v>
      </c>
      <c r="C1161" s="6" t="s">
        <v>1989</v>
      </c>
      <c r="D1161" s="7">
        <v>46174</v>
      </c>
      <c r="E1161" s="8">
        <v>208</v>
      </c>
      <c r="F1161" s="8">
        <f t="shared" si="91"/>
        <v>60</v>
      </c>
      <c r="G1161" s="8">
        <f t="shared" si="90"/>
        <v>148</v>
      </c>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v>10</v>
      </c>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v>50</v>
      </c>
      <c r="EP1161" s="8"/>
      <c r="EQ1161" s="8"/>
      <c r="ER1161" s="8"/>
    </row>
    <row r="1162" spans="1:148" ht="45" hidden="1" x14ac:dyDescent="0.25">
      <c r="A1162" s="5" t="s">
        <v>1990</v>
      </c>
      <c r="B1162" s="6" t="s">
        <v>1991</v>
      </c>
      <c r="C1162" s="6">
        <v>2310103</v>
      </c>
      <c r="D1162" s="7">
        <v>45931</v>
      </c>
      <c r="E1162" s="8">
        <v>11</v>
      </c>
      <c r="F1162" s="8">
        <f t="shared" si="91"/>
        <v>5</v>
      </c>
      <c r="G1162" s="8">
        <f t="shared" si="90"/>
        <v>6</v>
      </c>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v>5</v>
      </c>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row>
    <row r="1163" spans="1:148" ht="45" hidden="1" x14ac:dyDescent="0.25">
      <c r="A1163" s="5" t="s">
        <v>1990</v>
      </c>
      <c r="B1163" s="6" t="s">
        <v>1991</v>
      </c>
      <c r="C1163" s="6" t="s">
        <v>1992</v>
      </c>
      <c r="D1163" s="7">
        <v>46023</v>
      </c>
      <c r="E1163" s="8">
        <v>45</v>
      </c>
      <c r="F1163" s="8">
        <f t="shared" si="91"/>
        <v>60</v>
      </c>
      <c r="G1163" s="8">
        <f t="shared" si="90"/>
        <v>-15</v>
      </c>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v>30</v>
      </c>
      <c r="DJ1163" s="8"/>
      <c r="DK1163" s="8"/>
      <c r="DL1163" s="8">
        <v>30</v>
      </c>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row>
    <row r="1164" spans="1:148" ht="30" hidden="1" x14ac:dyDescent="0.25">
      <c r="A1164" s="5" t="s">
        <v>1993</v>
      </c>
      <c r="B1164" s="6" t="s">
        <v>1994</v>
      </c>
      <c r="C1164" s="6" t="s">
        <v>1995</v>
      </c>
      <c r="D1164" s="7">
        <v>46023</v>
      </c>
      <c r="E1164" s="8">
        <v>317</v>
      </c>
      <c r="F1164" s="8">
        <f t="shared" si="91"/>
        <v>120</v>
      </c>
      <c r="G1164" s="8">
        <f t="shared" si="90"/>
        <v>197</v>
      </c>
      <c r="H1164" s="8"/>
      <c r="I1164" s="8"/>
      <c r="J1164" s="8"/>
      <c r="K1164" s="8"/>
      <c r="L1164" s="8"/>
      <c r="M1164" s="8"/>
      <c r="N1164" s="8">
        <v>75</v>
      </c>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v>5</v>
      </c>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v>15</v>
      </c>
      <c r="DJ1164" s="8"/>
      <c r="DK1164" s="8"/>
      <c r="DL1164" s="8">
        <v>15</v>
      </c>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v>10</v>
      </c>
      <c r="EP1164" s="8"/>
      <c r="EQ1164" s="8"/>
      <c r="ER1164" s="8"/>
    </row>
    <row r="1165" spans="1:148" ht="30" hidden="1" x14ac:dyDescent="0.25">
      <c r="A1165" s="5" t="s">
        <v>1984</v>
      </c>
      <c r="B1165" s="6" t="s">
        <v>1985</v>
      </c>
      <c r="C1165" s="6" t="s">
        <v>1996</v>
      </c>
      <c r="D1165" s="7">
        <v>45992</v>
      </c>
      <c r="E1165" s="8">
        <v>144</v>
      </c>
      <c r="F1165" s="8">
        <f t="shared" si="91"/>
        <v>0</v>
      </c>
      <c r="G1165" s="8">
        <f t="shared" si="90"/>
        <v>144</v>
      </c>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row>
    <row r="1166" spans="1:148" ht="30" hidden="1" x14ac:dyDescent="0.25">
      <c r="A1166" s="5" t="s">
        <v>1984</v>
      </c>
      <c r="B1166" s="6" t="s">
        <v>1985</v>
      </c>
      <c r="C1166" s="6" t="s">
        <v>1997</v>
      </c>
      <c r="D1166" s="7">
        <v>45962</v>
      </c>
      <c r="E1166" s="8">
        <v>91</v>
      </c>
      <c r="F1166" s="8">
        <f t="shared" si="91"/>
        <v>80</v>
      </c>
      <c r="G1166" s="8">
        <f t="shared" si="90"/>
        <v>11</v>
      </c>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v>5</v>
      </c>
      <c r="CL1166" s="8"/>
      <c r="CM1166" s="8"/>
      <c r="CN1166" s="8"/>
      <c r="CO1166" s="8"/>
      <c r="CP1166" s="8"/>
      <c r="CQ1166" s="8"/>
      <c r="CR1166" s="8"/>
      <c r="CS1166" s="8"/>
      <c r="CT1166" s="8"/>
      <c r="CU1166" s="8"/>
      <c r="CV1166" s="8"/>
      <c r="CW1166" s="8"/>
      <c r="CX1166" s="8"/>
      <c r="CY1166" s="8"/>
      <c r="CZ1166" s="8"/>
      <c r="DA1166" s="8">
        <v>30</v>
      </c>
      <c r="DB1166" s="8"/>
      <c r="DC1166" s="8"/>
      <c r="DD1166" s="8"/>
      <c r="DE1166" s="8"/>
      <c r="DF1166" s="8"/>
      <c r="DG1166" s="8"/>
      <c r="DH1166" s="8"/>
      <c r="DI1166" s="8"/>
      <c r="DJ1166" s="8"/>
      <c r="DK1166" s="8"/>
      <c r="DL1166" s="8"/>
      <c r="DM1166" s="8"/>
      <c r="DN1166" s="8"/>
      <c r="DO1166" s="8"/>
      <c r="DP1166" s="8"/>
      <c r="DQ1166" s="8"/>
      <c r="DR1166" s="8"/>
      <c r="DS1166" s="8"/>
      <c r="DT1166" s="8"/>
      <c r="DU1166" s="8"/>
      <c r="DV1166" s="8">
        <v>15</v>
      </c>
      <c r="DW1166" s="8"/>
      <c r="DX1166" s="8"/>
      <c r="DY1166" s="8"/>
      <c r="DZ1166" s="8"/>
      <c r="EA1166" s="8"/>
      <c r="EB1166" s="8"/>
      <c r="EC1166" s="8"/>
      <c r="ED1166" s="8"/>
      <c r="EE1166" s="8"/>
      <c r="EF1166" s="8"/>
      <c r="EG1166" s="8"/>
      <c r="EH1166" s="8"/>
      <c r="EI1166" s="8"/>
      <c r="EJ1166" s="8"/>
      <c r="EK1166" s="8"/>
      <c r="EL1166" s="8"/>
      <c r="EM1166" s="8"/>
      <c r="EN1166" s="8"/>
      <c r="EO1166" s="8"/>
      <c r="EP1166" s="8">
        <v>30</v>
      </c>
      <c r="EQ1166" s="8"/>
      <c r="ER1166" s="8"/>
    </row>
    <row r="1167" spans="1:148" ht="30" hidden="1" x14ac:dyDescent="0.25">
      <c r="A1167" s="5" t="s">
        <v>1998</v>
      </c>
      <c r="B1167" s="6" t="s">
        <v>1999</v>
      </c>
      <c r="C1167" s="6" t="s">
        <v>2000</v>
      </c>
      <c r="D1167" s="7">
        <v>45962</v>
      </c>
      <c r="E1167" s="8">
        <v>33</v>
      </c>
      <c r="F1167" s="8">
        <f t="shared" si="91"/>
        <v>0</v>
      </c>
      <c r="G1167" s="8">
        <f t="shared" si="90"/>
        <v>33</v>
      </c>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row>
    <row r="1168" spans="1:148" ht="30" hidden="1" x14ac:dyDescent="0.25">
      <c r="A1168" s="5" t="s">
        <v>2001</v>
      </c>
      <c r="B1168" s="6" t="s">
        <v>2002</v>
      </c>
      <c r="C1168" s="6">
        <v>1500124</v>
      </c>
      <c r="D1168" s="7">
        <v>46023</v>
      </c>
      <c r="E1168" s="8">
        <v>5</v>
      </c>
      <c r="F1168" s="8">
        <f t="shared" si="91"/>
        <v>5</v>
      </c>
      <c r="G1168" s="8">
        <f t="shared" si="90"/>
        <v>0</v>
      </c>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v>5</v>
      </c>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row>
    <row r="1169" spans="1:148" ht="45" hidden="1" x14ac:dyDescent="0.25">
      <c r="A1169" s="5" t="s">
        <v>2003</v>
      </c>
      <c r="B1169" s="6" t="s">
        <v>2004</v>
      </c>
      <c r="C1169" s="6" t="s">
        <v>2005</v>
      </c>
      <c r="D1169" s="7">
        <v>46174</v>
      </c>
      <c r="E1169" s="8">
        <v>12</v>
      </c>
      <c r="F1169" s="8">
        <f t="shared" si="91"/>
        <v>0</v>
      </c>
      <c r="G1169" s="8">
        <f t="shared" si="90"/>
        <v>12</v>
      </c>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row>
    <row r="1170" spans="1:148" ht="30" hidden="1" x14ac:dyDescent="0.25">
      <c r="A1170" s="5" t="s">
        <v>2006</v>
      </c>
      <c r="B1170" s="6" t="s">
        <v>2007</v>
      </c>
      <c r="C1170" s="6" t="s">
        <v>2008</v>
      </c>
      <c r="D1170" s="7">
        <v>46174</v>
      </c>
      <c r="E1170" s="8">
        <v>5</v>
      </c>
      <c r="F1170" s="8">
        <f t="shared" si="91"/>
        <v>0</v>
      </c>
      <c r="G1170" s="8">
        <f t="shared" ref="G1170:G1233" si="92">E1170-F1170</f>
        <v>5</v>
      </c>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row>
    <row r="1171" spans="1:148" ht="30" hidden="1" x14ac:dyDescent="0.25">
      <c r="A1171" s="5" t="s">
        <v>2009</v>
      </c>
      <c r="B1171" s="6" t="s">
        <v>2010</v>
      </c>
      <c r="C1171" s="6">
        <v>8680324</v>
      </c>
      <c r="D1171" s="7">
        <v>46082</v>
      </c>
      <c r="E1171" s="8">
        <v>115</v>
      </c>
      <c r="F1171" s="8">
        <f t="shared" si="91"/>
        <v>0</v>
      </c>
      <c r="G1171" s="8">
        <f t="shared" si="92"/>
        <v>115</v>
      </c>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row>
    <row r="1172" spans="1:148" hidden="1" x14ac:dyDescent="0.25">
      <c r="A1172" s="5" t="s">
        <v>2011</v>
      </c>
      <c r="B1172" s="6" t="s">
        <v>2012</v>
      </c>
      <c r="C1172" s="6">
        <v>220923</v>
      </c>
      <c r="D1172" s="7">
        <v>45901</v>
      </c>
      <c r="E1172" s="8">
        <v>158</v>
      </c>
      <c r="F1172" s="8">
        <f t="shared" si="91"/>
        <v>5</v>
      </c>
      <c r="G1172" s="8">
        <f t="shared" si="92"/>
        <v>153</v>
      </c>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v>5</v>
      </c>
      <c r="EP1172" s="8"/>
      <c r="EQ1172" s="8"/>
      <c r="ER1172" s="8"/>
    </row>
    <row r="1173" spans="1:148" hidden="1" x14ac:dyDescent="0.25">
      <c r="A1173" s="5" t="s">
        <v>2011</v>
      </c>
      <c r="B1173" s="6" t="s">
        <v>2012</v>
      </c>
      <c r="C1173" s="6">
        <v>210923</v>
      </c>
      <c r="D1173" s="7">
        <v>45901</v>
      </c>
      <c r="E1173" s="8">
        <v>20</v>
      </c>
      <c r="F1173" s="8">
        <f t="shared" si="91"/>
        <v>0</v>
      </c>
      <c r="G1173" s="8">
        <f t="shared" si="92"/>
        <v>20</v>
      </c>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row>
    <row r="1174" spans="1:148" ht="30" hidden="1" x14ac:dyDescent="0.25">
      <c r="A1174" s="5" t="s">
        <v>2013</v>
      </c>
      <c r="B1174" s="6" t="s">
        <v>2014</v>
      </c>
      <c r="C1174" s="6" t="s">
        <v>2015</v>
      </c>
      <c r="D1174" s="7">
        <v>46296</v>
      </c>
      <c r="E1174" s="8">
        <v>52</v>
      </c>
      <c r="F1174" s="8">
        <f t="shared" si="91"/>
        <v>0</v>
      </c>
      <c r="G1174" s="8">
        <f t="shared" si="92"/>
        <v>52</v>
      </c>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row>
    <row r="1175" spans="1:148" ht="30" hidden="1" x14ac:dyDescent="0.25">
      <c r="A1175" s="5" t="s">
        <v>2016</v>
      </c>
      <c r="B1175" s="6" t="s">
        <v>2017</v>
      </c>
      <c r="C1175" s="6" t="s">
        <v>2018</v>
      </c>
      <c r="D1175" s="7">
        <v>45778</v>
      </c>
      <c r="E1175" s="8">
        <v>8</v>
      </c>
      <c r="F1175" s="8">
        <f t="shared" si="91"/>
        <v>0</v>
      </c>
      <c r="G1175" s="8">
        <f t="shared" si="92"/>
        <v>8</v>
      </c>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row>
    <row r="1176" spans="1:148" ht="30" hidden="1" x14ac:dyDescent="0.25">
      <c r="A1176" s="5" t="s">
        <v>2019</v>
      </c>
      <c r="B1176" s="6" t="s">
        <v>2020</v>
      </c>
      <c r="C1176" s="6" t="s">
        <v>2021</v>
      </c>
      <c r="D1176" s="7">
        <v>45717</v>
      </c>
      <c r="E1176" s="8">
        <v>18</v>
      </c>
      <c r="F1176" s="8">
        <f t="shared" si="91"/>
        <v>10</v>
      </c>
      <c r="G1176" s="8">
        <f t="shared" si="92"/>
        <v>8</v>
      </c>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v>5</v>
      </c>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v>5</v>
      </c>
      <c r="EP1176" s="8"/>
      <c r="EQ1176" s="8"/>
      <c r="ER1176" s="8"/>
    </row>
    <row r="1177" spans="1:148" ht="30" hidden="1" x14ac:dyDescent="0.25">
      <c r="A1177" s="5" t="s">
        <v>2019</v>
      </c>
      <c r="B1177" s="6" t="s">
        <v>2020</v>
      </c>
      <c r="C1177" s="6" t="s">
        <v>2022</v>
      </c>
      <c r="D1177" s="7">
        <v>46296</v>
      </c>
      <c r="E1177" s="8">
        <v>52</v>
      </c>
      <c r="F1177" s="8">
        <f t="shared" si="91"/>
        <v>0</v>
      </c>
      <c r="G1177" s="8">
        <f t="shared" si="92"/>
        <v>52</v>
      </c>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row>
    <row r="1178" spans="1:148" ht="45" hidden="1" x14ac:dyDescent="0.25">
      <c r="A1178" s="5" t="s">
        <v>2023</v>
      </c>
      <c r="B1178" s="6" t="s">
        <v>2024</v>
      </c>
      <c r="C1178" s="6" t="s">
        <v>2025</v>
      </c>
      <c r="D1178" s="7">
        <v>46143</v>
      </c>
      <c r="E1178" s="8">
        <v>16</v>
      </c>
      <c r="F1178" s="8">
        <f t="shared" si="91"/>
        <v>1</v>
      </c>
      <c r="G1178" s="8">
        <f t="shared" si="92"/>
        <v>15</v>
      </c>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v>1</v>
      </c>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row>
    <row r="1179" spans="1:148" ht="30" hidden="1" x14ac:dyDescent="0.25">
      <c r="A1179" s="5" t="s">
        <v>2001</v>
      </c>
      <c r="B1179" s="6" t="s">
        <v>2002</v>
      </c>
      <c r="C1179" s="6">
        <v>1530124</v>
      </c>
      <c r="D1179" s="7">
        <v>46023</v>
      </c>
      <c r="E1179" s="8">
        <v>5</v>
      </c>
      <c r="F1179" s="8">
        <f t="shared" si="91"/>
        <v>5</v>
      </c>
      <c r="G1179" s="8">
        <f t="shared" si="92"/>
        <v>0</v>
      </c>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v>5</v>
      </c>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row>
    <row r="1180" spans="1:148" ht="30" hidden="1" x14ac:dyDescent="0.25">
      <c r="A1180" s="5" t="s">
        <v>1998</v>
      </c>
      <c r="B1180" s="6" t="s">
        <v>1999</v>
      </c>
      <c r="C1180" s="6" t="s">
        <v>2026</v>
      </c>
      <c r="D1180" s="7">
        <v>46174</v>
      </c>
      <c r="E1180" s="8">
        <v>161</v>
      </c>
      <c r="F1180" s="8">
        <f t="shared" si="91"/>
        <v>0</v>
      </c>
      <c r="G1180" s="8">
        <f t="shared" si="92"/>
        <v>161</v>
      </c>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row>
    <row r="1181" spans="1:148" ht="30" hidden="1" x14ac:dyDescent="0.25">
      <c r="A1181" s="5" t="s">
        <v>1998</v>
      </c>
      <c r="B1181" s="6" t="s">
        <v>1999</v>
      </c>
      <c r="C1181" s="6" t="s">
        <v>2027</v>
      </c>
      <c r="D1181" s="7">
        <v>45992</v>
      </c>
      <c r="E1181" s="8">
        <v>12</v>
      </c>
      <c r="F1181" s="8">
        <f t="shared" si="91"/>
        <v>3</v>
      </c>
      <c r="G1181" s="8">
        <f t="shared" si="92"/>
        <v>9</v>
      </c>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v>3</v>
      </c>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row>
    <row r="1182" spans="1:148" ht="45" hidden="1" x14ac:dyDescent="0.25">
      <c r="A1182" s="5" t="s">
        <v>2028</v>
      </c>
      <c r="B1182" s="6" t="s">
        <v>2029</v>
      </c>
      <c r="C1182" s="6">
        <v>2403027</v>
      </c>
      <c r="D1182" s="7">
        <v>46082</v>
      </c>
      <c r="E1182" s="8">
        <v>181</v>
      </c>
      <c r="F1182" s="8">
        <f t="shared" si="91"/>
        <v>56</v>
      </c>
      <c r="G1182" s="8">
        <f t="shared" si="92"/>
        <v>125</v>
      </c>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v>20</v>
      </c>
      <c r="DJ1182" s="8"/>
      <c r="DK1182" s="8"/>
      <c r="DL1182" s="8">
        <v>20</v>
      </c>
      <c r="DM1182" s="8"/>
      <c r="DN1182" s="8"/>
      <c r="DO1182" s="8"/>
      <c r="DP1182" s="8"/>
      <c r="DQ1182" s="8"/>
      <c r="DR1182" s="8"/>
      <c r="DS1182" s="8"/>
      <c r="DT1182" s="8"/>
      <c r="DU1182" s="8"/>
      <c r="DV1182" s="8"/>
      <c r="DW1182" s="8"/>
      <c r="DX1182" s="8">
        <v>15</v>
      </c>
      <c r="DY1182" s="8"/>
      <c r="DZ1182" s="8"/>
      <c r="EA1182" s="8"/>
      <c r="EB1182" s="8"/>
      <c r="EC1182" s="8"/>
      <c r="ED1182" s="8"/>
      <c r="EE1182" s="8"/>
      <c r="EF1182" s="8"/>
      <c r="EG1182" s="8"/>
      <c r="EH1182" s="8"/>
      <c r="EI1182" s="8"/>
      <c r="EJ1182" s="8"/>
      <c r="EK1182" s="8"/>
      <c r="EL1182" s="8"/>
      <c r="EM1182" s="8"/>
      <c r="EN1182" s="8"/>
      <c r="EO1182" s="8">
        <v>1</v>
      </c>
      <c r="EP1182" s="8"/>
      <c r="EQ1182" s="8"/>
      <c r="ER1182" s="8"/>
    </row>
    <row r="1183" spans="1:148" ht="30" hidden="1" x14ac:dyDescent="0.25">
      <c r="A1183" s="5" t="s">
        <v>2030</v>
      </c>
      <c r="B1183" s="6" t="s">
        <v>2031</v>
      </c>
      <c r="C1183" s="6" t="s">
        <v>2032</v>
      </c>
      <c r="D1183" s="7">
        <v>45962</v>
      </c>
      <c r="E1183" s="8">
        <v>4</v>
      </c>
      <c r="F1183" s="8">
        <f t="shared" si="91"/>
        <v>0</v>
      </c>
      <c r="G1183" s="8">
        <f t="shared" si="92"/>
        <v>4</v>
      </c>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G1183" s="8"/>
      <c r="EH1183" s="8"/>
      <c r="EI1183" s="8"/>
      <c r="EJ1183" s="8"/>
      <c r="EK1183" s="8"/>
      <c r="EL1183" s="8"/>
      <c r="EM1183" s="8"/>
      <c r="EN1183" s="8"/>
      <c r="EO1183" s="8"/>
      <c r="EP1183" s="8"/>
      <c r="EQ1183" s="8"/>
      <c r="ER1183" s="8"/>
    </row>
    <row r="1184" spans="1:148" ht="30" hidden="1" x14ac:dyDescent="0.25">
      <c r="A1184" s="5" t="s">
        <v>2033</v>
      </c>
      <c r="B1184" s="6" t="s">
        <v>2034</v>
      </c>
      <c r="C1184" s="6">
        <v>4020424</v>
      </c>
      <c r="D1184" s="7">
        <v>46844</v>
      </c>
      <c r="E1184" s="8">
        <v>135</v>
      </c>
      <c r="F1184" s="8">
        <f t="shared" si="91"/>
        <v>0</v>
      </c>
      <c r="G1184" s="8">
        <f t="shared" si="92"/>
        <v>135</v>
      </c>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c r="CI1184" s="8"/>
      <c r="CJ1184" s="8"/>
      <c r="CK1184" s="8"/>
      <c r="CL1184" s="8"/>
      <c r="CM1184" s="8"/>
      <c r="CN1184" s="8"/>
      <c r="CO1184" s="8"/>
      <c r="CP1184" s="8"/>
      <c r="CQ1184" s="8"/>
      <c r="CR1184" s="8"/>
      <c r="CS1184" s="8"/>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G1184" s="8"/>
      <c r="EH1184" s="8"/>
      <c r="EI1184" s="8"/>
      <c r="EJ1184" s="8"/>
      <c r="EK1184" s="8"/>
      <c r="EL1184" s="8"/>
      <c r="EM1184" s="8"/>
      <c r="EN1184" s="8"/>
      <c r="EO1184" s="8"/>
      <c r="EP1184" s="8"/>
      <c r="EQ1184" s="8"/>
      <c r="ER1184" s="8"/>
    </row>
    <row r="1185" spans="1:148" ht="30" hidden="1" x14ac:dyDescent="0.25">
      <c r="A1185" s="5" t="s">
        <v>2033</v>
      </c>
      <c r="B1185" s="6" t="s">
        <v>2034</v>
      </c>
      <c r="C1185" s="6">
        <v>6110522</v>
      </c>
      <c r="D1185" s="7">
        <v>46296</v>
      </c>
      <c r="E1185" s="8">
        <v>40</v>
      </c>
      <c r="F1185" s="8">
        <f t="shared" si="91"/>
        <v>10</v>
      </c>
      <c r="G1185" s="8">
        <f t="shared" si="92"/>
        <v>30</v>
      </c>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c r="CI1185" s="8"/>
      <c r="CJ1185" s="8"/>
      <c r="CK1185" s="8"/>
      <c r="CL1185" s="8"/>
      <c r="CM1185" s="8"/>
      <c r="CN1185" s="8"/>
      <c r="CO1185" s="8"/>
      <c r="CP1185" s="8"/>
      <c r="CQ1185" s="8"/>
      <c r="CR1185" s="8"/>
      <c r="CS1185" s="8"/>
      <c r="CT1185" s="8"/>
      <c r="CU1185" s="8"/>
      <c r="CV1185" s="8"/>
      <c r="CW1185" s="8"/>
      <c r="CX1185" s="8"/>
      <c r="CY1185" s="8"/>
      <c r="CZ1185" s="8">
        <v>10</v>
      </c>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G1185" s="8"/>
      <c r="EH1185" s="8"/>
      <c r="EI1185" s="8"/>
      <c r="EJ1185" s="8"/>
      <c r="EK1185" s="8"/>
      <c r="EL1185" s="8"/>
      <c r="EM1185" s="8"/>
      <c r="EN1185" s="8"/>
      <c r="EO1185" s="8"/>
      <c r="EP1185" s="8"/>
      <c r="EQ1185" s="8"/>
      <c r="ER1185" s="8"/>
    </row>
    <row r="1186" spans="1:148" ht="45" hidden="1" x14ac:dyDescent="0.25">
      <c r="A1186" s="5" t="s">
        <v>2035</v>
      </c>
      <c r="B1186" s="6" t="s">
        <v>2036</v>
      </c>
      <c r="C1186" s="6" t="s">
        <v>2037</v>
      </c>
      <c r="D1186" s="7">
        <v>45717</v>
      </c>
      <c r="E1186" s="8">
        <v>85</v>
      </c>
      <c r="F1186" s="8">
        <f t="shared" si="91"/>
        <v>48</v>
      </c>
      <c r="G1186" s="8">
        <f t="shared" si="92"/>
        <v>37</v>
      </c>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v>1</v>
      </c>
      <c r="CL1186" s="8"/>
      <c r="CM1186" s="8"/>
      <c r="CN1186" s="8"/>
      <c r="CO1186" s="8"/>
      <c r="CP1186" s="8"/>
      <c r="CQ1186" s="8"/>
      <c r="CR1186" s="8"/>
      <c r="CS1186" s="8"/>
      <c r="CT1186" s="8"/>
      <c r="CU1186" s="8"/>
      <c r="CV1186" s="8"/>
      <c r="CW1186" s="8"/>
      <c r="CX1186" s="8"/>
      <c r="CY1186" s="8"/>
      <c r="CZ1186" s="8"/>
      <c r="DA1186" s="8">
        <v>5</v>
      </c>
      <c r="DB1186" s="8"/>
      <c r="DC1186" s="8"/>
      <c r="DD1186" s="8"/>
      <c r="DE1186" s="8"/>
      <c r="DF1186" s="8"/>
      <c r="DG1186" s="8"/>
      <c r="DH1186" s="8"/>
      <c r="DI1186" s="8">
        <v>20</v>
      </c>
      <c r="DJ1186" s="8"/>
      <c r="DK1186" s="8"/>
      <c r="DL1186" s="8">
        <v>20</v>
      </c>
      <c r="DM1186" s="8"/>
      <c r="DN1186" s="8"/>
      <c r="DO1186" s="8"/>
      <c r="DP1186" s="8"/>
      <c r="DQ1186" s="8"/>
      <c r="DR1186" s="8"/>
      <c r="DS1186" s="8"/>
      <c r="DT1186" s="8"/>
      <c r="DU1186" s="8"/>
      <c r="DV1186" s="8"/>
      <c r="DW1186" s="8"/>
      <c r="DX1186" s="8"/>
      <c r="DY1186" s="8"/>
      <c r="DZ1186" s="8"/>
      <c r="EA1186" s="8"/>
      <c r="EB1186" s="8"/>
      <c r="EC1186" s="8"/>
      <c r="ED1186" s="8"/>
      <c r="EE1186" s="8"/>
      <c r="EF1186" s="8"/>
      <c r="EG1186" s="8"/>
      <c r="EH1186" s="8"/>
      <c r="EI1186" s="8"/>
      <c r="EJ1186" s="8"/>
      <c r="EK1186" s="8"/>
      <c r="EL1186" s="8"/>
      <c r="EM1186" s="8"/>
      <c r="EN1186" s="8"/>
      <c r="EO1186" s="8">
        <v>2</v>
      </c>
      <c r="EP1186" s="8"/>
      <c r="EQ1186" s="8"/>
      <c r="ER1186" s="8"/>
    </row>
    <row r="1187" spans="1:148" ht="45" hidden="1" x14ac:dyDescent="0.25">
      <c r="A1187" s="5" t="s">
        <v>2038</v>
      </c>
      <c r="B1187" s="6" t="s">
        <v>2039</v>
      </c>
      <c r="C1187" s="6" t="s">
        <v>2008</v>
      </c>
      <c r="D1187" s="7">
        <v>46054</v>
      </c>
      <c r="E1187" s="8">
        <v>2</v>
      </c>
      <c r="F1187" s="8">
        <f t="shared" si="91"/>
        <v>0</v>
      </c>
      <c r="G1187" s="8">
        <f t="shared" si="92"/>
        <v>2</v>
      </c>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row>
    <row r="1188" spans="1:148" ht="30" hidden="1" x14ac:dyDescent="0.25">
      <c r="A1188" s="5" t="s">
        <v>2040</v>
      </c>
      <c r="B1188" s="6" t="s">
        <v>2041</v>
      </c>
      <c r="C1188" s="6">
        <v>41004</v>
      </c>
      <c r="D1188" s="7">
        <v>46143</v>
      </c>
      <c r="E1188" s="8">
        <v>142</v>
      </c>
      <c r="F1188" s="8">
        <f t="shared" si="91"/>
        <v>58</v>
      </c>
      <c r="G1188" s="8">
        <f t="shared" si="92"/>
        <v>84</v>
      </c>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c r="CI1188" s="8"/>
      <c r="CJ1188" s="8"/>
      <c r="CK1188" s="8"/>
      <c r="CL1188" s="8"/>
      <c r="CM1188" s="8"/>
      <c r="CN1188" s="8"/>
      <c r="CO1188" s="8"/>
      <c r="CP1188" s="8"/>
      <c r="CQ1188" s="8"/>
      <c r="CR1188" s="8"/>
      <c r="CS1188" s="8"/>
      <c r="CT1188" s="8"/>
      <c r="CU1188" s="8"/>
      <c r="CV1188" s="8"/>
      <c r="CW1188" s="8"/>
      <c r="CX1188" s="8"/>
      <c r="CY1188" s="8"/>
      <c r="CZ1188" s="8"/>
      <c r="DA1188" s="8">
        <v>3</v>
      </c>
      <c r="DB1188" s="8"/>
      <c r="DC1188" s="8"/>
      <c r="DD1188" s="8"/>
      <c r="DE1188" s="8"/>
      <c r="DF1188" s="8"/>
      <c r="DG1188" s="8"/>
      <c r="DH1188" s="8"/>
      <c r="DI1188" s="8"/>
      <c r="DJ1188" s="8"/>
      <c r="DK1188" s="8"/>
      <c r="DL1188" s="8"/>
      <c r="DM1188" s="8"/>
      <c r="DN1188" s="8"/>
      <c r="DO1188" s="8"/>
      <c r="DP1188" s="8"/>
      <c r="DQ1188" s="8"/>
      <c r="DR1188" s="8"/>
      <c r="DS1188" s="8"/>
      <c r="DT1188" s="8"/>
      <c r="DU1188" s="8"/>
      <c r="DV1188" s="8">
        <v>40</v>
      </c>
      <c r="DW1188" s="8"/>
      <c r="DX1188" s="8"/>
      <c r="DY1188" s="8"/>
      <c r="DZ1188" s="8"/>
      <c r="EA1188" s="8"/>
      <c r="EB1188" s="8"/>
      <c r="EC1188" s="8"/>
      <c r="ED1188" s="8"/>
      <c r="EE1188" s="8"/>
      <c r="EF1188" s="8"/>
      <c r="EG1188" s="8"/>
      <c r="EH1188" s="8"/>
      <c r="EI1188" s="8"/>
      <c r="EJ1188" s="8"/>
      <c r="EK1188" s="8"/>
      <c r="EL1188" s="8"/>
      <c r="EM1188" s="8"/>
      <c r="EN1188" s="8"/>
      <c r="EO1188" s="8">
        <v>15</v>
      </c>
      <c r="EP1188" s="8"/>
      <c r="EQ1188" s="8"/>
      <c r="ER1188" s="8"/>
    </row>
    <row r="1189" spans="1:148" ht="30" hidden="1" x14ac:dyDescent="0.25">
      <c r="A1189" s="5" t="s">
        <v>2040</v>
      </c>
      <c r="B1189" s="6" t="s">
        <v>2041</v>
      </c>
      <c r="C1189" s="6">
        <v>41079</v>
      </c>
      <c r="D1189" s="7">
        <v>46174</v>
      </c>
      <c r="E1189" s="8">
        <v>1441</v>
      </c>
      <c r="F1189" s="8">
        <f t="shared" si="91"/>
        <v>0</v>
      </c>
      <c r="G1189" s="8">
        <f t="shared" si="92"/>
        <v>1441</v>
      </c>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row>
    <row r="1190" spans="1:148" ht="45" hidden="1" x14ac:dyDescent="0.25">
      <c r="A1190" s="5" t="s">
        <v>2003</v>
      </c>
      <c r="B1190" s="6" t="s">
        <v>2004</v>
      </c>
      <c r="C1190" s="6" t="s">
        <v>2005</v>
      </c>
      <c r="D1190" s="7">
        <v>46174</v>
      </c>
      <c r="E1190" s="8">
        <v>198</v>
      </c>
      <c r="F1190" s="8">
        <f t="shared" si="91"/>
        <v>0</v>
      </c>
      <c r="G1190" s="8">
        <f t="shared" si="92"/>
        <v>198</v>
      </c>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row>
    <row r="1191" spans="1:148" ht="45" hidden="1" x14ac:dyDescent="0.25">
      <c r="A1191" s="5" t="s">
        <v>2042</v>
      </c>
      <c r="B1191" s="6" t="s">
        <v>2043</v>
      </c>
      <c r="C1191" s="6">
        <v>263773</v>
      </c>
      <c r="D1191" s="7">
        <v>46266</v>
      </c>
      <c r="E1191" s="8">
        <v>8</v>
      </c>
      <c r="F1191" s="8">
        <f t="shared" si="91"/>
        <v>8</v>
      </c>
      <c r="G1191" s="8">
        <f t="shared" si="92"/>
        <v>0</v>
      </c>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v>8</v>
      </c>
      <c r="EP1191" s="8"/>
      <c r="EQ1191" s="8"/>
      <c r="ER1191" s="8"/>
    </row>
    <row r="1192" spans="1:148" ht="30" hidden="1" x14ac:dyDescent="0.25">
      <c r="A1192" s="5" t="s">
        <v>2044</v>
      </c>
      <c r="B1192" s="6" t="s">
        <v>2045</v>
      </c>
      <c r="C1192" s="6" t="s">
        <v>2707</v>
      </c>
      <c r="D1192" s="7">
        <v>46143</v>
      </c>
      <c r="E1192" s="8">
        <v>1703</v>
      </c>
      <c r="F1192" s="8">
        <f t="shared" si="91"/>
        <v>165</v>
      </c>
      <c r="G1192" s="8">
        <f t="shared" si="92"/>
        <v>1538</v>
      </c>
      <c r="H1192" s="8"/>
      <c r="I1192" s="8"/>
      <c r="J1192" s="8"/>
      <c r="K1192" s="8"/>
      <c r="L1192" s="8"/>
      <c r="M1192" s="8"/>
      <c r="N1192" s="8">
        <v>50</v>
      </c>
      <c r="O1192" s="8"/>
      <c r="P1192" s="8">
        <v>5</v>
      </c>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v>50</v>
      </c>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v>10</v>
      </c>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v>50</v>
      </c>
      <c r="EP1192" s="8"/>
      <c r="EQ1192" s="8"/>
      <c r="ER1192" s="8"/>
    </row>
    <row r="1193" spans="1:148" ht="30" hidden="1" x14ac:dyDescent="0.25">
      <c r="A1193" s="5" t="s">
        <v>2040</v>
      </c>
      <c r="B1193" s="6" t="s">
        <v>2041</v>
      </c>
      <c r="C1193" s="6">
        <v>14093</v>
      </c>
      <c r="D1193" s="7">
        <v>46113</v>
      </c>
      <c r="E1193" s="8">
        <v>190</v>
      </c>
      <c r="F1193" s="8">
        <f t="shared" si="91"/>
        <v>0</v>
      </c>
      <c r="G1193" s="8">
        <f t="shared" si="92"/>
        <v>190</v>
      </c>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row>
    <row r="1194" spans="1:148" ht="30" hidden="1" x14ac:dyDescent="0.25">
      <c r="A1194" s="5" t="s">
        <v>2046</v>
      </c>
      <c r="B1194" s="6" t="s">
        <v>2047</v>
      </c>
      <c r="C1194" s="6">
        <v>15764</v>
      </c>
      <c r="D1194" s="7">
        <v>46174</v>
      </c>
      <c r="E1194" s="5">
        <v>4</v>
      </c>
      <c r="F1194" s="8">
        <f t="shared" si="91"/>
        <v>0</v>
      </c>
      <c r="G1194" s="8">
        <f t="shared" si="92"/>
        <v>4</v>
      </c>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row>
    <row r="1195" spans="1:148" ht="30" hidden="1" x14ac:dyDescent="0.25">
      <c r="A1195" s="5" t="s">
        <v>2048</v>
      </c>
      <c r="B1195" s="6" t="s">
        <v>2049</v>
      </c>
      <c r="C1195" s="6" t="s">
        <v>2050</v>
      </c>
      <c r="D1195" s="7">
        <v>46174</v>
      </c>
      <c r="E1195" s="5">
        <v>73</v>
      </c>
      <c r="F1195" s="8">
        <f t="shared" si="91"/>
        <v>3</v>
      </c>
      <c r="G1195" s="8">
        <f t="shared" si="92"/>
        <v>70</v>
      </c>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v>3</v>
      </c>
      <c r="EQ1195" s="8"/>
      <c r="ER1195" s="8"/>
    </row>
    <row r="1196" spans="1:148" hidden="1" x14ac:dyDescent="0.25">
      <c r="A1196" s="5" t="s">
        <v>2051</v>
      </c>
      <c r="B1196" s="6" t="s">
        <v>2052</v>
      </c>
      <c r="C1196" s="6">
        <v>721774</v>
      </c>
      <c r="D1196" s="7">
        <v>47270</v>
      </c>
      <c r="E1196" s="5">
        <v>2400</v>
      </c>
      <c r="F1196" s="8">
        <f t="shared" si="91"/>
        <v>450</v>
      </c>
      <c r="G1196" s="8">
        <f t="shared" si="92"/>
        <v>1950</v>
      </c>
      <c r="H1196" s="8"/>
      <c r="I1196" s="8"/>
      <c r="J1196" s="8"/>
      <c r="K1196" s="8"/>
      <c r="L1196" s="8"/>
      <c r="M1196" s="8"/>
      <c r="N1196" s="8"/>
      <c r="O1196" s="8"/>
      <c r="P1196" s="8"/>
      <c r="Q1196" s="8"/>
      <c r="R1196" s="8"/>
      <c r="S1196" s="8">
        <v>30</v>
      </c>
      <c r="T1196" s="8"/>
      <c r="U1196" s="8"/>
      <c r="V1196" s="8"/>
      <c r="W1196" s="8">
        <v>30</v>
      </c>
      <c r="X1196" s="8"/>
      <c r="Y1196" s="8"/>
      <c r="Z1196" s="8"/>
      <c r="AA1196" s="8">
        <v>5</v>
      </c>
      <c r="AB1196" s="8"/>
      <c r="AC1196" s="8">
        <v>60</v>
      </c>
      <c r="AD1196" s="8"/>
      <c r="AE1196" s="8"/>
      <c r="AF1196" s="8"/>
      <c r="AG1196" s="8"/>
      <c r="AH1196" s="8">
        <v>20</v>
      </c>
      <c r="AI1196" s="8"/>
      <c r="AJ1196" s="8"/>
      <c r="AK1196" s="8"/>
      <c r="AL1196" s="8"/>
      <c r="AM1196" s="8">
        <v>3</v>
      </c>
      <c r="AN1196" s="8"/>
      <c r="AO1196" s="8"/>
      <c r="AP1196" s="8"/>
      <c r="AQ1196" s="8"/>
      <c r="AR1196" s="8"/>
      <c r="AS1196" s="8">
        <v>20</v>
      </c>
      <c r="AT1196" s="8"/>
      <c r="AU1196" s="8">
        <v>1</v>
      </c>
      <c r="AV1196" s="8"/>
      <c r="AW1196" s="8"/>
      <c r="AX1196" s="8"/>
      <c r="AY1196" s="8"/>
      <c r="AZ1196" s="8"/>
      <c r="BA1196" s="8"/>
      <c r="BB1196" s="8">
        <v>20</v>
      </c>
      <c r="BC1196" s="8"/>
      <c r="BD1196" s="8"/>
      <c r="BE1196" s="8"/>
      <c r="BF1196" s="8"/>
      <c r="BG1196" s="8"/>
      <c r="BH1196" s="8">
        <v>10</v>
      </c>
      <c r="BI1196" s="8"/>
      <c r="BJ1196" s="8"/>
      <c r="BK1196" s="8"/>
      <c r="BL1196" s="8"/>
      <c r="BM1196" s="8"/>
      <c r="BN1196" s="8"/>
      <c r="BO1196" s="8">
        <v>10</v>
      </c>
      <c r="BP1196" s="8"/>
      <c r="BQ1196" s="8"/>
      <c r="BR1196" s="8"/>
      <c r="BS1196" s="8"/>
      <c r="BT1196" s="8">
        <v>6</v>
      </c>
      <c r="BU1196" s="8">
        <v>6</v>
      </c>
      <c r="BV1196" s="8"/>
      <c r="BW1196" s="8"/>
      <c r="BX1196" s="8"/>
      <c r="BY1196" s="8"/>
      <c r="BZ1196" s="8"/>
      <c r="CA1196" s="8"/>
      <c r="CB1196" s="8">
        <v>10</v>
      </c>
      <c r="CC1196" s="8"/>
      <c r="CD1196" s="8"/>
      <c r="CE1196" s="8"/>
      <c r="CF1196" s="8"/>
      <c r="CG1196" s="8"/>
      <c r="CH1196" s="8"/>
      <c r="CI1196" s="8"/>
      <c r="CJ1196" s="8"/>
      <c r="CK1196" s="8"/>
      <c r="CL1196" s="8"/>
      <c r="CM1196" s="8"/>
      <c r="CN1196" s="8"/>
      <c r="CO1196" s="8"/>
      <c r="CP1196" s="8"/>
      <c r="CQ1196" s="8"/>
      <c r="CR1196" s="8">
        <v>39</v>
      </c>
      <c r="CS1196" s="8"/>
      <c r="CT1196" s="8"/>
      <c r="CU1196" s="8">
        <v>3</v>
      </c>
      <c r="CV1196" s="8"/>
      <c r="CW1196" s="8"/>
      <c r="CX1196" s="8"/>
      <c r="CY1196" s="8"/>
      <c r="CZ1196" s="8"/>
      <c r="DA1196" s="8">
        <v>30</v>
      </c>
      <c r="DB1196" s="8">
        <v>30</v>
      </c>
      <c r="DC1196" s="8"/>
      <c r="DD1196" s="8"/>
      <c r="DE1196" s="8"/>
      <c r="DF1196" s="8"/>
      <c r="DG1196" s="8"/>
      <c r="DH1196" s="8"/>
      <c r="DI1196" s="8"/>
      <c r="DJ1196" s="8">
        <v>20</v>
      </c>
      <c r="DK1196" s="8"/>
      <c r="DL1196" s="8"/>
      <c r="DM1196" s="8"/>
      <c r="DN1196" s="8"/>
      <c r="DO1196" s="8">
        <v>12</v>
      </c>
      <c r="DP1196" s="8"/>
      <c r="DQ1196" s="8"/>
      <c r="DR1196" s="8"/>
      <c r="DS1196" s="8"/>
      <c r="DT1196" s="8"/>
      <c r="DU1196" s="8"/>
      <c r="DV1196" s="8">
        <v>20</v>
      </c>
      <c r="DW1196" s="8"/>
      <c r="DX1196" s="8"/>
      <c r="DY1196" s="8"/>
      <c r="DZ1196" s="8"/>
      <c r="EA1196" s="8"/>
      <c r="EB1196" s="8"/>
      <c r="EC1196" s="8"/>
      <c r="ED1196" s="8"/>
      <c r="EE1196" s="8"/>
      <c r="EF1196" s="8"/>
      <c r="EG1196" s="8"/>
      <c r="EH1196" s="8"/>
      <c r="EI1196" s="8"/>
      <c r="EJ1196" s="8"/>
      <c r="EK1196" s="8"/>
      <c r="EL1196" s="8">
        <v>25</v>
      </c>
      <c r="EM1196" s="8"/>
      <c r="EN1196" s="8"/>
      <c r="EO1196" s="8"/>
      <c r="EP1196" s="8">
        <v>40</v>
      </c>
      <c r="EQ1196" s="8"/>
      <c r="ER1196" s="8"/>
    </row>
    <row r="1197" spans="1:148" hidden="1" x14ac:dyDescent="0.25">
      <c r="A1197" s="5" t="s">
        <v>2053</v>
      </c>
      <c r="B1197" s="6" t="s">
        <v>2054</v>
      </c>
      <c r="C1197" s="6">
        <v>2407167</v>
      </c>
      <c r="D1197" s="7">
        <v>46204</v>
      </c>
      <c r="E1197" s="5">
        <v>2970</v>
      </c>
      <c r="F1197" s="8">
        <f t="shared" si="91"/>
        <v>195</v>
      </c>
      <c r="G1197" s="8">
        <f t="shared" si="92"/>
        <v>2775</v>
      </c>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v>20</v>
      </c>
      <c r="BV1197" s="8"/>
      <c r="BW1197" s="8"/>
      <c r="BX1197" s="8"/>
      <c r="BY1197" s="8"/>
      <c r="BZ1197" s="8"/>
      <c r="CA1197" s="8"/>
      <c r="CB1197" s="8"/>
      <c r="CC1197" s="8"/>
      <c r="CD1197" s="8"/>
      <c r="CE1197" s="8"/>
      <c r="CF1197" s="8"/>
      <c r="CG1197" s="8"/>
      <c r="CH1197" s="8"/>
      <c r="CI1197" s="8"/>
      <c r="CJ1197" s="8"/>
      <c r="CK1197" s="8"/>
      <c r="CL1197" s="8"/>
      <c r="CM1197" s="8"/>
      <c r="CN1197" s="8"/>
      <c r="CO1197" s="8"/>
      <c r="CP1197" s="8"/>
      <c r="CQ1197" s="8"/>
      <c r="CR1197" s="8">
        <v>50</v>
      </c>
      <c r="CS1197" s="8"/>
      <c r="CT1197" s="8"/>
      <c r="CU1197" s="8">
        <v>20</v>
      </c>
      <c r="CV1197" s="8"/>
      <c r="CW1197" s="8"/>
      <c r="CX1197" s="8"/>
      <c r="CY1197" s="8"/>
      <c r="CZ1197" s="8"/>
      <c r="DA1197" s="8"/>
      <c r="DB1197" s="8"/>
      <c r="DC1197" s="8"/>
      <c r="DD1197" s="8"/>
      <c r="DE1197" s="8"/>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G1197" s="8"/>
      <c r="EH1197" s="8"/>
      <c r="EI1197" s="8"/>
      <c r="EJ1197" s="8"/>
      <c r="EK1197" s="8"/>
      <c r="EL1197" s="8">
        <v>75</v>
      </c>
      <c r="EM1197" s="8"/>
      <c r="EN1197" s="8"/>
      <c r="EO1197" s="8"/>
      <c r="EP1197" s="8">
        <v>30</v>
      </c>
      <c r="EQ1197" s="8"/>
      <c r="ER1197" s="8"/>
    </row>
    <row r="1198" spans="1:148" hidden="1" x14ac:dyDescent="0.25">
      <c r="A1198" s="5" t="s">
        <v>2053</v>
      </c>
      <c r="B1198" s="6" t="s">
        <v>2054</v>
      </c>
      <c r="C1198" s="6">
        <v>2307370</v>
      </c>
      <c r="D1198" s="7">
        <v>45839</v>
      </c>
      <c r="E1198" s="5">
        <v>595</v>
      </c>
      <c r="F1198" s="8">
        <f t="shared" si="91"/>
        <v>437</v>
      </c>
      <c r="G1198" s="8">
        <f t="shared" si="92"/>
        <v>158</v>
      </c>
      <c r="H1198" s="8"/>
      <c r="I1198" s="8"/>
      <c r="J1198" s="8"/>
      <c r="K1198" s="8"/>
      <c r="L1198" s="8"/>
      <c r="M1198" s="8"/>
      <c r="N1198" s="8"/>
      <c r="O1198" s="8"/>
      <c r="P1198" s="8">
        <v>5</v>
      </c>
      <c r="Q1198" s="8"/>
      <c r="R1198" s="8"/>
      <c r="S1198" s="8">
        <v>50</v>
      </c>
      <c r="T1198" s="8"/>
      <c r="U1198" s="8"/>
      <c r="V1198" s="8"/>
      <c r="W1198" s="8">
        <v>42</v>
      </c>
      <c r="X1198" s="8"/>
      <c r="Y1198" s="8"/>
      <c r="Z1198" s="8"/>
      <c r="AA1198" s="8">
        <v>5</v>
      </c>
      <c r="AB1198" s="8"/>
      <c r="AC1198" s="8">
        <v>50</v>
      </c>
      <c r="AD1198" s="8"/>
      <c r="AE1198" s="8"/>
      <c r="AF1198" s="8"/>
      <c r="AG1198" s="8">
        <v>2</v>
      </c>
      <c r="AH1198" s="8">
        <v>20</v>
      </c>
      <c r="AI1198" s="8"/>
      <c r="AJ1198" s="8"/>
      <c r="AK1198" s="8"/>
      <c r="AL1198" s="8"/>
      <c r="AM1198" s="8">
        <v>12</v>
      </c>
      <c r="AN1198" s="8"/>
      <c r="AO1198" s="8"/>
      <c r="AP1198" s="8"/>
      <c r="AQ1198" s="8"/>
      <c r="AR1198" s="8"/>
      <c r="AS1198" s="8">
        <v>20</v>
      </c>
      <c r="AT1198" s="8"/>
      <c r="AU1198" s="8">
        <v>16</v>
      </c>
      <c r="AV1198" s="8"/>
      <c r="AW1198" s="8"/>
      <c r="AX1198" s="8"/>
      <c r="AY1198" s="8"/>
      <c r="AZ1198" s="8"/>
      <c r="BA1198" s="8"/>
      <c r="BB1198" s="8"/>
      <c r="BC1198" s="8"/>
      <c r="BD1198" s="8"/>
      <c r="BE1198" s="8"/>
      <c r="BF1198" s="8">
        <v>10</v>
      </c>
      <c r="BG1198" s="8"/>
      <c r="BH1198" s="8">
        <v>10</v>
      </c>
      <c r="BI1198" s="8"/>
      <c r="BJ1198" s="8"/>
      <c r="BK1198" s="8">
        <v>42</v>
      </c>
      <c r="BL1198" s="8"/>
      <c r="BM1198" s="8">
        <v>128</v>
      </c>
      <c r="BN1198" s="8"/>
      <c r="BO1198" s="8">
        <v>10</v>
      </c>
      <c r="BP1198" s="8"/>
      <c r="BQ1198" s="8"/>
      <c r="BR1198" s="8"/>
      <c r="BS1198" s="8"/>
      <c r="BT1198" s="8"/>
      <c r="BU1198" s="8"/>
      <c r="BV1198" s="8"/>
      <c r="BW1198" s="8"/>
      <c r="BX1198" s="8"/>
      <c r="BY1198" s="8"/>
      <c r="BZ1198" s="8"/>
      <c r="CA1198" s="8"/>
      <c r="CB1198" s="8">
        <v>15</v>
      </c>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row>
    <row r="1199" spans="1:148" hidden="1" x14ac:dyDescent="0.25">
      <c r="A1199" s="5" t="s">
        <v>2053</v>
      </c>
      <c r="B1199" s="6" t="s">
        <v>2054</v>
      </c>
      <c r="C1199" s="6" t="s">
        <v>2055</v>
      </c>
      <c r="D1199" s="7">
        <v>46874</v>
      </c>
      <c r="E1199" s="5">
        <v>1237</v>
      </c>
      <c r="F1199" s="8">
        <f t="shared" si="91"/>
        <v>20</v>
      </c>
      <c r="G1199" s="8">
        <f t="shared" si="92"/>
        <v>1217</v>
      </c>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v>20</v>
      </c>
      <c r="BU1199" s="8"/>
      <c r="BV1199" s="8"/>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row>
    <row r="1200" spans="1:148" hidden="1" x14ac:dyDescent="0.25">
      <c r="A1200" s="5" t="s">
        <v>1913</v>
      </c>
      <c r="B1200" s="6" t="s">
        <v>1914</v>
      </c>
      <c r="C1200" s="6" t="s">
        <v>2056</v>
      </c>
      <c r="D1200" s="7">
        <v>46235</v>
      </c>
      <c r="E1200" s="5">
        <v>1118</v>
      </c>
      <c r="F1200" s="8">
        <f t="shared" si="91"/>
        <v>2</v>
      </c>
      <c r="G1200" s="8">
        <f t="shared" si="92"/>
        <v>1116</v>
      </c>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c r="CQ1200" s="8"/>
      <c r="CR1200" s="8">
        <v>2</v>
      </c>
      <c r="CS1200" s="8"/>
      <c r="CT1200" s="8"/>
      <c r="CU1200" s="8"/>
      <c r="CV1200" s="8"/>
      <c r="CW1200" s="8"/>
      <c r="CX1200" s="8"/>
      <c r="CY1200" s="8"/>
      <c r="CZ1200" s="8"/>
      <c r="DA1200" s="8"/>
      <c r="DB1200" s="8"/>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G1200" s="8"/>
      <c r="EH1200" s="8"/>
      <c r="EI1200" s="8"/>
      <c r="EJ1200" s="8"/>
      <c r="EK1200" s="8"/>
      <c r="EL1200" s="8"/>
      <c r="EM1200" s="8"/>
      <c r="EN1200" s="8"/>
      <c r="EO1200" s="8"/>
      <c r="EP1200" s="8"/>
      <c r="EQ1200" s="8"/>
      <c r="ER1200" s="8"/>
    </row>
    <row r="1201" spans="1:148" ht="30" hidden="1" x14ac:dyDescent="0.25">
      <c r="A1201" s="5" t="s">
        <v>2057</v>
      </c>
      <c r="B1201" s="6" t="s">
        <v>2058</v>
      </c>
      <c r="C1201" s="6" t="s">
        <v>2059</v>
      </c>
      <c r="D1201" s="7">
        <v>46113</v>
      </c>
      <c r="E1201" s="5">
        <v>307</v>
      </c>
      <c r="F1201" s="8">
        <f t="shared" si="91"/>
        <v>225</v>
      </c>
      <c r="G1201" s="8">
        <f t="shared" si="92"/>
        <v>82</v>
      </c>
      <c r="H1201" s="8"/>
      <c r="I1201" s="8"/>
      <c r="J1201" s="8"/>
      <c r="K1201" s="8"/>
      <c r="L1201" s="8"/>
      <c r="M1201" s="8"/>
      <c r="N1201" s="8"/>
      <c r="O1201" s="8"/>
      <c r="P1201" s="8"/>
      <c r="Q1201" s="8"/>
      <c r="R1201" s="8"/>
      <c r="S1201" s="8">
        <v>30</v>
      </c>
      <c r="T1201" s="8"/>
      <c r="U1201" s="8"/>
      <c r="V1201" s="8"/>
      <c r="W1201" s="8">
        <v>40</v>
      </c>
      <c r="X1201" s="8"/>
      <c r="Y1201" s="8"/>
      <c r="Z1201" s="8"/>
      <c r="AA1201" s="8">
        <v>3</v>
      </c>
      <c r="AB1201" s="8"/>
      <c r="AC1201" s="8">
        <v>40</v>
      </c>
      <c r="AD1201" s="8"/>
      <c r="AE1201" s="8"/>
      <c r="AF1201" s="8"/>
      <c r="AG1201" s="8"/>
      <c r="AH1201" s="8"/>
      <c r="AI1201" s="8"/>
      <c r="AJ1201" s="8"/>
      <c r="AK1201" s="8"/>
      <c r="AL1201" s="8"/>
      <c r="AM1201" s="8">
        <v>6</v>
      </c>
      <c r="AN1201" s="8"/>
      <c r="AO1201" s="8"/>
      <c r="AP1201" s="8"/>
      <c r="AQ1201" s="8"/>
      <c r="AR1201" s="8"/>
      <c r="AS1201" s="8">
        <v>5</v>
      </c>
      <c r="AT1201" s="8"/>
      <c r="AU1201" s="8"/>
      <c r="AV1201" s="8"/>
      <c r="AW1201" s="8">
        <v>2</v>
      </c>
      <c r="AX1201" s="8"/>
      <c r="AY1201" s="8"/>
      <c r="AZ1201" s="8"/>
      <c r="BA1201" s="8"/>
      <c r="BB1201" s="8">
        <v>20</v>
      </c>
      <c r="BC1201" s="8"/>
      <c r="BD1201" s="8"/>
      <c r="BE1201" s="8"/>
      <c r="BF1201" s="8"/>
      <c r="BG1201" s="8"/>
      <c r="BH1201" s="8"/>
      <c r="BI1201" s="8"/>
      <c r="BJ1201" s="8"/>
      <c r="BK1201" s="8">
        <v>8</v>
      </c>
      <c r="BL1201" s="8"/>
      <c r="BM1201" s="8">
        <v>16</v>
      </c>
      <c r="BN1201" s="8"/>
      <c r="BO1201" s="8"/>
      <c r="BP1201" s="8"/>
      <c r="BQ1201" s="8"/>
      <c r="BR1201" s="8"/>
      <c r="BS1201" s="8"/>
      <c r="BT1201" s="8">
        <v>2</v>
      </c>
      <c r="BU1201" s="8">
        <v>2</v>
      </c>
      <c r="BV1201" s="8"/>
      <c r="BW1201" s="8"/>
      <c r="BX1201" s="8"/>
      <c r="BY1201" s="8"/>
      <c r="BZ1201" s="8"/>
      <c r="CA1201" s="8"/>
      <c r="CB1201" s="8">
        <v>10</v>
      </c>
      <c r="CC1201" s="8"/>
      <c r="CD1201" s="8"/>
      <c r="CE1201" s="8"/>
      <c r="CF1201" s="8"/>
      <c r="CG1201" s="8"/>
      <c r="CH1201" s="8"/>
      <c r="CI1201" s="8"/>
      <c r="CJ1201" s="8"/>
      <c r="CK1201" s="8"/>
      <c r="CL1201" s="8"/>
      <c r="CM1201" s="8"/>
      <c r="CN1201" s="8"/>
      <c r="CO1201" s="8"/>
      <c r="CP1201" s="8"/>
      <c r="CQ1201" s="8"/>
      <c r="CR1201" s="8">
        <v>20</v>
      </c>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v>20</v>
      </c>
      <c r="DW1201" s="8"/>
      <c r="DX1201" s="8"/>
      <c r="DY1201" s="8"/>
      <c r="DZ1201" s="8"/>
      <c r="EA1201" s="8"/>
      <c r="EB1201" s="8"/>
      <c r="EC1201" s="8"/>
      <c r="ED1201" s="8"/>
      <c r="EE1201" s="8"/>
      <c r="EF1201" s="8"/>
      <c r="EG1201" s="8"/>
      <c r="EH1201" s="8"/>
      <c r="EI1201" s="8"/>
      <c r="EJ1201" s="8"/>
      <c r="EK1201" s="8"/>
      <c r="EL1201" s="8"/>
      <c r="EM1201" s="8"/>
      <c r="EN1201" s="8"/>
      <c r="EO1201" s="8"/>
      <c r="EP1201" s="8">
        <v>1</v>
      </c>
      <c r="EQ1201" s="8"/>
      <c r="ER1201" s="8"/>
    </row>
    <row r="1202" spans="1:148" ht="30" hidden="1" x14ac:dyDescent="0.25">
      <c r="A1202" s="5" t="s">
        <v>2057</v>
      </c>
      <c r="B1202" s="6" t="s">
        <v>2058</v>
      </c>
      <c r="C1202" s="6">
        <v>111064</v>
      </c>
      <c r="D1202" s="7">
        <v>46174</v>
      </c>
      <c r="E1202" s="5">
        <v>1140</v>
      </c>
      <c r="F1202" s="8">
        <f t="shared" si="91"/>
        <v>9</v>
      </c>
      <c r="G1202" s="8">
        <f t="shared" si="92"/>
        <v>1131</v>
      </c>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c r="CI1202" s="8"/>
      <c r="CJ1202" s="8"/>
      <c r="CK1202" s="8"/>
      <c r="CL1202" s="8"/>
      <c r="CM1202" s="8"/>
      <c r="CN1202" s="8"/>
      <c r="CO1202" s="8"/>
      <c r="CP1202" s="8"/>
      <c r="CQ1202" s="8"/>
      <c r="CR1202" s="8"/>
      <c r="CS1202" s="8"/>
      <c r="CT1202" s="8"/>
      <c r="CU1202" s="8"/>
      <c r="CV1202" s="8"/>
      <c r="CW1202" s="8"/>
      <c r="CX1202" s="8"/>
      <c r="CY1202" s="8"/>
      <c r="CZ1202" s="8"/>
      <c r="DA1202" s="8"/>
      <c r="DB1202" s="8"/>
      <c r="DC1202" s="8"/>
      <c r="DD1202" s="8"/>
      <c r="DE1202" s="8"/>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G1202" s="8"/>
      <c r="EH1202" s="8"/>
      <c r="EI1202" s="8"/>
      <c r="EJ1202" s="8"/>
      <c r="EK1202" s="8"/>
      <c r="EL1202" s="8"/>
      <c r="EM1202" s="8"/>
      <c r="EN1202" s="8"/>
      <c r="EO1202" s="8"/>
      <c r="EP1202" s="8">
        <v>9</v>
      </c>
      <c r="EQ1202" s="8"/>
      <c r="ER1202" s="8"/>
    </row>
    <row r="1203" spans="1:148" ht="30" hidden="1" x14ac:dyDescent="0.25">
      <c r="A1203" s="5" t="s">
        <v>2060</v>
      </c>
      <c r="B1203" s="6" t="s">
        <v>2061</v>
      </c>
      <c r="C1203" s="6">
        <v>2405125</v>
      </c>
      <c r="D1203" s="7">
        <v>46143</v>
      </c>
      <c r="E1203" s="5">
        <v>131</v>
      </c>
      <c r="F1203" s="8">
        <f t="shared" si="91"/>
        <v>14</v>
      </c>
      <c r="G1203" s="8">
        <f t="shared" si="92"/>
        <v>117</v>
      </c>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c r="CQ1203" s="8"/>
      <c r="CR1203" s="8">
        <v>1</v>
      </c>
      <c r="CS1203" s="8"/>
      <c r="CT1203" s="8"/>
      <c r="CU1203" s="8"/>
      <c r="CV1203" s="8"/>
      <c r="CW1203" s="8"/>
      <c r="CX1203" s="8"/>
      <c r="CY1203" s="8"/>
      <c r="CZ1203" s="8"/>
      <c r="DA1203" s="8">
        <v>3</v>
      </c>
      <c r="DB1203" s="8"/>
      <c r="DC1203" s="8"/>
      <c r="DD1203" s="8"/>
      <c r="DE1203" s="8"/>
      <c r="DF1203" s="8"/>
      <c r="DG1203" s="8"/>
      <c r="DH1203" s="8"/>
      <c r="DI1203" s="8"/>
      <c r="DJ1203" s="8"/>
      <c r="DK1203" s="8"/>
      <c r="DL1203" s="8"/>
      <c r="DM1203" s="8"/>
      <c r="DN1203" s="8"/>
      <c r="DO1203" s="8">
        <v>5</v>
      </c>
      <c r="DP1203" s="8"/>
      <c r="DQ1203" s="8"/>
      <c r="DR1203" s="8"/>
      <c r="DS1203" s="8"/>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v>5</v>
      </c>
      <c r="EQ1203" s="8"/>
      <c r="ER1203" s="8"/>
    </row>
    <row r="1204" spans="1:148" ht="30" hidden="1" x14ac:dyDescent="0.25">
      <c r="A1204" s="5" t="s">
        <v>2062</v>
      </c>
      <c r="B1204" s="6" t="s">
        <v>2063</v>
      </c>
      <c r="C1204" s="6" t="s">
        <v>2064</v>
      </c>
      <c r="D1204" s="7">
        <v>45962</v>
      </c>
      <c r="E1204" s="5">
        <v>126</v>
      </c>
      <c r="F1204" s="8">
        <f t="shared" si="91"/>
        <v>93</v>
      </c>
      <c r="G1204" s="8">
        <f t="shared" si="92"/>
        <v>33</v>
      </c>
      <c r="H1204" s="8"/>
      <c r="I1204" s="8"/>
      <c r="J1204" s="8"/>
      <c r="K1204" s="8"/>
      <c r="L1204" s="8"/>
      <c r="M1204" s="8"/>
      <c r="N1204" s="8"/>
      <c r="O1204" s="8"/>
      <c r="P1204" s="8"/>
      <c r="Q1204" s="8"/>
      <c r="R1204" s="8"/>
      <c r="S1204" s="8">
        <v>30</v>
      </c>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v>4</v>
      </c>
      <c r="AV1204" s="8"/>
      <c r="AW1204" s="8">
        <v>5</v>
      </c>
      <c r="AX1204" s="8"/>
      <c r="AY1204" s="8"/>
      <c r="AZ1204" s="8"/>
      <c r="BA1204" s="8"/>
      <c r="BB1204" s="8"/>
      <c r="BC1204" s="8"/>
      <c r="BD1204" s="8"/>
      <c r="BE1204" s="8"/>
      <c r="BF1204" s="8"/>
      <c r="BG1204" s="8"/>
      <c r="BH1204" s="8">
        <v>5</v>
      </c>
      <c r="BI1204" s="8"/>
      <c r="BJ1204" s="8"/>
      <c r="BK1204" s="8">
        <v>5</v>
      </c>
      <c r="BL1204" s="8"/>
      <c r="BM1204" s="8">
        <v>5</v>
      </c>
      <c r="BN1204" s="8"/>
      <c r="BO1204" s="8">
        <v>5</v>
      </c>
      <c r="BP1204" s="8"/>
      <c r="BQ1204" s="8"/>
      <c r="BR1204" s="8"/>
      <c r="BS1204" s="8"/>
      <c r="BT1204" s="8">
        <v>10</v>
      </c>
      <c r="BU1204" s="8">
        <v>10</v>
      </c>
      <c r="BV1204" s="8"/>
      <c r="BW1204" s="8"/>
      <c r="BX1204" s="8"/>
      <c r="BY1204" s="8"/>
      <c r="BZ1204" s="8"/>
      <c r="CA1204" s="8"/>
      <c r="CB1204" s="8">
        <v>10</v>
      </c>
      <c r="CC1204" s="8"/>
      <c r="CD1204" s="8"/>
      <c r="CE1204" s="8"/>
      <c r="CF1204" s="8"/>
      <c r="CG1204" s="8"/>
      <c r="CH1204" s="8"/>
      <c r="CI1204" s="8"/>
      <c r="CJ1204" s="8"/>
      <c r="CK1204" s="8"/>
      <c r="CL1204" s="8"/>
      <c r="CM1204" s="8"/>
      <c r="CN1204" s="8"/>
      <c r="CO1204" s="8"/>
      <c r="CP1204" s="8"/>
      <c r="CQ1204" s="8"/>
      <c r="CR1204" s="8">
        <v>4</v>
      </c>
      <c r="CS1204" s="8"/>
      <c r="CT1204" s="8"/>
      <c r="CU1204" s="8"/>
      <c r="CV1204" s="8"/>
      <c r="CW1204" s="8"/>
      <c r="CX1204" s="8"/>
      <c r="CY1204" s="8"/>
      <c r="CZ1204" s="8"/>
      <c r="DA1204" s="8"/>
      <c r="DB1204" s="8"/>
      <c r="DC1204" s="8"/>
      <c r="DD1204" s="8"/>
      <c r="DE1204" s="8"/>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G1204" s="8"/>
      <c r="EH1204" s="8"/>
      <c r="EI1204" s="8"/>
      <c r="EJ1204" s="8"/>
      <c r="EK1204" s="8"/>
      <c r="EL1204" s="8"/>
      <c r="EM1204" s="8"/>
      <c r="EN1204" s="8"/>
      <c r="EO1204" s="8"/>
      <c r="EP1204" s="8"/>
      <c r="EQ1204" s="8"/>
      <c r="ER1204" s="8"/>
    </row>
    <row r="1205" spans="1:148" hidden="1" x14ac:dyDescent="0.25">
      <c r="A1205" s="5" t="s">
        <v>2065</v>
      </c>
      <c r="B1205" s="6" t="s">
        <v>2066</v>
      </c>
      <c r="C1205" s="6">
        <v>15710</v>
      </c>
      <c r="D1205" s="7">
        <v>46174</v>
      </c>
      <c r="E1205" s="5">
        <v>1743</v>
      </c>
      <c r="F1205" s="8">
        <f t="shared" si="91"/>
        <v>216</v>
      </c>
      <c r="G1205" s="8">
        <f t="shared" si="92"/>
        <v>1527</v>
      </c>
      <c r="H1205" s="8"/>
      <c r="I1205" s="8"/>
      <c r="J1205" s="8"/>
      <c r="K1205" s="8"/>
      <c r="L1205" s="8"/>
      <c r="M1205" s="8"/>
      <c r="N1205" s="8">
        <v>30</v>
      </c>
      <c r="O1205" s="8"/>
      <c r="P1205" s="8"/>
      <c r="Q1205" s="8"/>
      <c r="R1205" s="8"/>
      <c r="S1205" s="8">
        <v>60</v>
      </c>
      <c r="T1205" s="8"/>
      <c r="U1205" s="8"/>
      <c r="V1205" s="8"/>
      <c r="W1205" s="8">
        <v>12</v>
      </c>
      <c r="X1205" s="8"/>
      <c r="Y1205" s="8"/>
      <c r="Z1205" s="8"/>
      <c r="AA1205" s="8"/>
      <c r="AB1205" s="8"/>
      <c r="AC1205" s="8"/>
      <c r="AD1205" s="8"/>
      <c r="AE1205" s="8"/>
      <c r="AF1205" s="8"/>
      <c r="AG1205" s="8">
        <v>10</v>
      </c>
      <c r="AH1205" s="8"/>
      <c r="AI1205" s="8"/>
      <c r="AJ1205" s="8"/>
      <c r="AK1205" s="8"/>
      <c r="AL1205" s="8"/>
      <c r="AM1205" s="8">
        <v>3</v>
      </c>
      <c r="AN1205" s="8"/>
      <c r="AO1205" s="8"/>
      <c r="AP1205" s="8"/>
      <c r="AQ1205" s="8"/>
      <c r="AR1205" s="8"/>
      <c r="AS1205" s="8"/>
      <c r="AT1205" s="8"/>
      <c r="AU1205" s="8">
        <v>6</v>
      </c>
      <c r="AV1205" s="8"/>
      <c r="AW1205" s="8"/>
      <c r="AX1205" s="8"/>
      <c r="AY1205" s="8"/>
      <c r="AZ1205" s="8"/>
      <c r="BA1205" s="8"/>
      <c r="BB1205" s="8"/>
      <c r="BC1205" s="8"/>
      <c r="BD1205" s="8"/>
      <c r="BE1205" s="8"/>
      <c r="BF1205" s="8">
        <v>10</v>
      </c>
      <c r="BG1205" s="8"/>
      <c r="BH1205" s="8">
        <v>5</v>
      </c>
      <c r="BI1205" s="8"/>
      <c r="BJ1205" s="8"/>
      <c r="BK1205" s="8"/>
      <c r="BL1205" s="8"/>
      <c r="BM1205" s="8"/>
      <c r="BN1205" s="8"/>
      <c r="BO1205" s="8">
        <v>5</v>
      </c>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8">
        <v>15</v>
      </c>
      <c r="CS1205" s="8"/>
      <c r="CT1205" s="8"/>
      <c r="CU1205" s="8"/>
      <c r="CV1205" s="8"/>
      <c r="CW1205" s="8"/>
      <c r="CX1205" s="8"/>
      <c r="CY1205" s="8"/>
      <c r="CZ1205" s="8"/>
      <c r="DA1205" s="8"/>
      <c r="DB1205" s="8">
        <v>20</v>
      </c>
      <c r="DC1205" s="8"/>
      <c r="DD1205" s="8"/>
      <c r="DE1205" s="8"/>
      <c r="DF1205" s="8"/>
      <c r="DG1205" s="8"/>
      <c r="DH1205" s="8"/>
      <c r="DI1205" s="8"/>
      <c r="DJ1205" s="8"/>
      <c r="DK1205" s="8"/>
      <c r="DL1205" s="8"/>
      <c r="DM1205" s="8"/>
      <c r="DN1205" s="8"/>
      <c r="DO1205" s="8"/>
      <c r="DP1205" s="8"/>
      <c r="DQ1205" s="8"/>
      <c r="DR1205" s="8"/>
      <c r="DS1205" s="8"/>
      <c r="DT1205" s="8"/>
      <c r="DU1205" s="8"/>
      <c r="DV1205" s="8">
        <v>30</v>
      </c>
      <c r="DW1205" s="8"/>
      <c r="DX1205" s="8"/>
      <c r="DY1205" s="8"/>
      <c r="DZ1205" s="8"/>
      <c r="EA1205" s="8"/>
      <c r="EB1205" s="8"/>
      <c r="EC1205" s="8"/>
      <c r="ED1205" s="8"/>
      <c r="EE1205" s="8"/>
      <c r="EF1205" s="8"/>
      <c r="EG1205" s="8"/>
      <c r="EH1205" s="8"/>
      <c r="EI1205" s="8"/>
      <c r="EJ1205" s="8"/>
      <c r="EK1205" s="8"/>
      <c r="EL1205" s="8"/>
      <c r="EM1205" s="8"/>
      <c r="EN1205" s="8"/>
      <c r="EO1205" s="8"/>
      <c r="EP1205" s="8">
        <v>10</v>
      </c>
      <c r="EQ1205" s="8"/>
      <c r="ER1205" s="8"/>
    </row>
    <row r="1206" spans="1:148" ht="30" hidden="1" x14ac:dyDescent="0.25">
      <c r="A1206" s="5" t="s">
        <v>1926</v>
      </c>
      <c r="B1206" s="6" t="s">
        <v>1927</v>
      </c>
      <c r="C1206" s="6" t="s">
        <v>2067</v>
      </c>
      <c r="D1206" s="7">
        <v>46023</v>
      </c>
      <c r="E1206" s="5">
        <v>0</v>
      </c>
      <c r="F1206" s="8">
        <f t="shared" si="91"/>
        <v>0</v>
      </c>
      <c r="G1206" s="8">
        <f t="shared" si="92"/>
        <v>0</v>
      </c>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c r="CI1206" s="8"/>
      <c r="CJ1206" s="8"/>
      <c r="CK1206" s="8"/>
      <c r="CL1206" s="8"/>
      <c r="CM1206" s="8"/>
      <c r="CN1206" s="8"/>
      <c r="CO1206" s="8"/>
      <c r="CP1206" s="8"/>
      <c r="CQ1206" s="8"/>
      <c r="CR1206" s="8"/>
      <c r="CS1206" s="8"/>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G1206" s="8"/>
      <c r="EH1206" s="8"/>
      <c r="EI1206" s="8"/>
      <c r="EJ1206" s="8"/>
      <c r="EK1206" s="8"/>
      <c r="EL1206" s="8"/>
      <c r="EM1206" s="8"/>
      <c r="EN1206" s="8"/>
      <c r="EO1206" s="8"/>
      <c r="EP1206" s="8"/>
      <c r="EQ1206" s="8"/>
      <c r="ER1206" s="8"/>
    </row>
    <row r="1207" spans="1:148" ht="30" hidden="1" x14ac:dyDescent="0.25">
      <c r="A1207" s="5" t="s">
        <v>1926</v>
      </c>
      <c r="B1207" s="6" t="s">
        <v>1927</v>
      </c>
      <c r="C1207" s="6" t="s">
        <v>2068</v>
      </c>
      <c r="D1207" s="7">
        <v>46054</v>
      </c>
      <c r="E1207" s="5">
        <v>2263</v>
      </c>
      <c r="F1207" s="8">
        <f t="shared" si="91"/>
        <v>51</v>
      </c>
      <c r="G1207" s="8">
        <f t="shared" si="92"/>
        <v>2212</v>
      </c>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v>51</v>
      </c>
      <c r="EQ1207" s="8"/>
      <c r="ER1207" s="8"/>
    </row>
    <row r="1208" spans="1:148" ht="30" hidden="1" x14ac:dyDescent="0.25">
      <c r="A1208" s="5" t="s">
        <v>1926</v>
      </c>
      <c r="B1208" s="6" t="s">
        <v>1927</v>
      </c>
      <c r="C1208" s="6" t="s">
        <v>2069</v>
      </c>
      <c r="D1208" s="7">
        <v>46054</v>
      </c>
      <c r="E1208" s="5">
        <v>456</v>
      </c>
      <c r="F1208" s="8">
        <f t="shared" si="91"/>
        <v>451</v>
      </c>
      <c r="G1208" s="8">
        <f t="shared" si="92"/>
        <v>5</v>
      </c>
      <c r="H1208" s="8"/>
      <c r="I1208" s="8"/>
      <c r="J1208" s="8"/>
      <c r="K1208" s="8"/>
      <c r="L1208" s="8"/>
      <c r="M1208" s="8"/>
      <c r="N1208" s="8"/>
      <c r="O1208" s="8"/>
      <c r="P1208" s="8"/>
      <c r="Q1208" s="8"/>
      <c r="R1208" s="8"/>
      <c r="S1208" s="8">
        <v>50</v>
      </c>
      <c r="T1208" s="8"/>
      <c r="U1208" s="8"/>
      <c r="V1208" s="8"/>
      <c r="W1208" s="8"/>
      <c r="X1208" s="8"/>
      <c r="Y1208" s="8"/>
      <c r="Z1208" s="8"/>
      <c r="AA1208" s="8">
        <v>5</v>
      </c>
      <c r="AB1208" s="8"/>
      <c r="AC1208" s="8">
        <v>60</v>
      </c>
      <c r="AD1208" s="8"/>
      <c r="AE1208" s="8"/>
      <c r="AF1208" s="8"/>
      <c r="AG1208" s="8"/>
      <c r="AH1208" s="8"/>
      <c r="AI1208" s="8"/>
      <c r="AJ1208" s="8"/>
      <c r="AK1208" s="8"/>
      <c r="AL1208" s="8"/>
      <c r="AM1208" s="8">
        <v>6</v>
      </c>
      <c r="AN1208" s="8"/>
      <c r="AO1208" s="8"/>
      <c r="AP1208" s="8"/>
      <c r="AQ1208" s="8"/>
      <c r="AR1208" s="8"/>
      <c r="AS1208" s="8">
        <v>15</v>
      </c>
      <c r="AT1208" s="8"/>
      <c r="AU1208" s="8"/>
      <c r="AV1208" s="8"/>
      <c r="AW1208" s="8"/>
      <c r="AX1208" s="8"/>
      <c r="AY1208" s="8"/>
      <c r="AZ1208" s="8"/>
      <c r="BA1208" s="8"/>
      <c r="BB1208" s="8">
        <v>20</v>
      </c>
      <c r="BC1208" s="8"/>
      <c r="BD1208" s="8"/>
      <c r="BE1208" s="8"/>
      <c r="BF1208" s="8">
        <v>5</v>
      </c>
      <c r="BG1208" s="8"/>
      <c r="BH1208" s="8"/>
      <c r="BI1208" s="8"/>
      <c r="BJ1208" s="8"/>
      <c r="BK1208" s="8">
        <v>6</v>
      </c>
      <c r="BL1208" s="8"/>
      <c r="BM1208" s="8">
        <v>43</v>
      </c>
      <c r="BN1208" s="8"/>
      <c r="BO1208" s="8"/>
      <c r="BP1208" s="8"/>
      <c r="BQ1208" s="8"/>
      <c r="BR1208" s="8"/>
      <c r="BS1208" s="8"/>
      <c r="BT1208" s="8">
        <v>6</v>
      </c>
      <c r="BU1208" s="8">
        <v>6</v>
      </c>
      <c r="BV1208" s="8"/>
      <c r="BW1208" s="8"/>
      <c r="BX1208" s="8"/>
      <c r="BY1208" s="8"/>
      <c r="BZ1208" s="8"/>
      <c r="CA1208" s="8"/>
      <c r="CB1208" s="8"/>
      <c r="CC1208" s="8"/>
      <c r="CD1208" s="8"/>
      <c r="CE1208" s="8"/>
      <c r="CF1208" s="8"/>
      <c r="CG1208" s="8"/>
      <c r="CH1208" s="8"/>
      <c r="CI1208" s="8"/>
      <c r="CJ1208" s="8"/>
      <c r="CK1208" s="8"/>
      <c r="CL1208" s="8"/>
      <c r="CM1208" s="8"/>
      <c r="CN1208" s="8"/>
      <c r="CO1208" s="8"/>
      <c r="CP1208" s="8"/>
      <c r="CQ1208" s="8"/>
      <c r="CR1208" s="8">
        <v>40</v>
      </c>
      <c r="CS1208" s="8"/>
      <c r="CT1208" s="8"/>
      <c r="CU1208" s="8"/>
      <c r="CV1208" s="8"/>
      <c r="CW1208" s="8"/>
      <c r="CX1208" s="8"/>
      <c r="CY1208" s="8"/>
      <c r="CZ1208" s="8"/>
      <c r="DA1208" s="8">
        <v>20</v>
      </c>
      <c r="DB1208" s="8"/>
      <c r="DC1208" s="8"/>
      <c r="DD1208" s="8"/>
      <c r="DE1208" s="8"/>
      <c r="DF1208" s="8"/>
      <c r="DG1208" s="8"/>
      <c r="DH1208" s="8"/>
      <c r="DI1208" s="8"/>
      <c r="DJ1208" s="8">
        <v>30</v>
      </c>
      <c r="DK1208" s="8"/>
      <c r="DL1208" s="8"/>
      <c r="DM1208" s="8"/>
      <c r="DN1208" s="8"/>
      <c r="DO1208" s="8"/>
      <c r="DP1208" s="8"/>
      <c r="DQ1208" s="8"/>
      <c r="DR1208" s="8"/>
      <c r="DS1208" s="8"/>
      <c r="DT1208" s="8"/>
      <c r="DU1208" s="8"/>
      <c r="DV1208" s="8">
        <v>30</v>
      </c>
      <c r="DW1208" s="8"/>
      <c r="DX1208" s="8">
        <v>80</v>
      </c>
      <c r="DY1208" s="8"/>
      <c r="DZ1208" s="8"/>
      <c r="EA1208" s="8"/>
      <c r="EB1208" s="8"/>
      <c r="EC1208" s="8"/>
      <c r="ED1208" s="8"/>
      <c r="EE1208" s="8"/>
      <c r="EF1208" s="8"/>
      <c r="EG1208" s="8"/>
      <c r="EH1208" s="8"/>
      <c r="EI1208" s="8"/>
      <c r="EJ1208" s="8"/>
      <c r="EK1208" s="8"/>
      <c r="EL1208" s="8"/>
      <c r="EM1208" s="8"/>
      <c r="EN1208" s="8"/>
      <c r="EO1208" s="8"/>
      <c r="EP1208" s="8">
        <v>29</v>
      </c>
      <c r="EQ1208" s="8"/>
      <c r="ER1208" s="8"/>
    </row>
    <row r="1209" spans="1:148" ht="30" hidden="1" x14ac:dyDescent="0.25">
      <c r="A1209" s="5" t="s">
        <v>1926</v>
      </c>
      <c r="B1209" s="6" t="s">
        <v>1927</v>
      </c>
      <c r="C1209" s="6">
        <v>5400524</v>
      </c>
      <c r="D1209" s="7">
        <v>46143</v>
      </c>
      <c r="E1209" s="5">
        <v>270</v>
      </c>
      <c r="F1209" s="8">
        <f t="shared" si="91"/>
        <v>0</v>
      </c>
      <c r="G1209" s="8">
        <f t="shared" si="92"/>
        <v>270</v>
      </c>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row>
    <row r="1210" spans="1:148" ht="30" hidden="1" x14ac:dyDescent="0.25">
      <c r="A1210" s="5" t="s">
        <v>2070</v>
      </c>
      <c r="B1210" s="6" t="s">
        <v>2071</v>
      </c>
      <c r="C1210" s="6">
        <v>450754</v>
      </c>
      <c r="D1210" s="7">
        <v>46143</v>
      </c>
      <c r="E1210" s="5">
        <v>5549</v>
      </c>
      <c r="F1210" s="8">
        <f t="shared" si="91"/>
        <v>246</v>
      </c>
      <c r="G1210" s="8">
        <f t="shared" si="92"/>
        <v>5303</v>
      </c>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v>6</v>
      </c>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v>10</v>
      </c>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v>10</v>
      </c>
      <c r="CN1210" s="8"/>
      <c r="CO1210" s="8"/>
      <c r="CP1210" s="8"/>
      <c r="CQ1210" s="8"/>
      <c r="CR1210" s="8">
        <v>15</v>
      </c>
      <c r="CS1210" s="8"/>
      <c r="CT1210" s="8"/>
      <c r="CU1210" s="8"/>
      <c r="CV1210" s="8"/>
      <c r="CW1210" s="8"/>
      <c r="CX1210" s="8"/>
      <c r="CY1210" s="8"/>
      <c r="CZ1210" s="8"/>
      <c r="DA1210" s="8"/>
      <c r="DB1210" s="8"/>
      <c r="DC1210" s="8"/>
      <c r="DD1210" s="8"/>
      <c r="DE1210" s="8"/>
      <c r="DF1210" s="8"/>
      <c r="DG1210" s="8"/>
      <c r="DH1210" s="8"/>
      <c r="DI1210" s="8"/>
      <c r="DJ1210" s="8">
        <v>50</v>
      </c>
      <c r="DK1210" s="8"/>
      <c r="DL1210" s="8"/>
      <c r="DM1210" s="8"/>
      <c r="DN1210" s="8"/>
      <c r="DO1210" s="8">
        <v>25</v>
      </c>
      <c r="DP1210" s="8"/>
      <c r="DQ1210" s="8">
        <v>50</v>
      </c>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v>80</v>
      </c>
      <c r="EQ1210" s="8"/>
      <c r="ER1210" s="8"/>
    </row>
    <row r="1211" spans="1:148" ht="30" hidden="1" x14ac:dyDescent="0.25">
      <c r="A1211" s="5" t="s">
        <v>2070</v>
      </c>
      <c r="B1211" s="6" t="s">
        <v>2071</v>
      </c>
      <c r="C1211" s="6" t="s">
        <v>2072</v>
      </c>
      <c r="D1211" s="7">
        <v>46174</v>
      </c>
      <c r="E1211" s="5">
        <v>1080</v>
      </c>
      <c r="F1211" s="8">
        <f t="shared" si="91"/>
        <v>150</v>
      </c>
      <c r="G1211" s="8">
        <f t="shared" si="92"/>
        <v>930</v>
      </c>
      <c r="H1211" s="8"/>
      <c r="I1211" s="8"/>
      <c r="J1211" s="8"/>
      <c r="K1211" s="8"/>
      <c r="L1211" s="8"/>
      <c r="M1211" s="8"/>
      <c r="N1211" s="8"/>
      <c r="O1211" s="8"/>
      <c r="P1211" s="8"/>
      <c r="Q1211" s="8"/>
      <c r="R1211" s="8"/>
      <c r="S1211" s="8">
        <v>50</v>
      </c>
      <c r="T1211" s="8"/>
      <c r="U1211" s="8"/>
      <c r="V1211" s="8"/>
      <c r="W1211" s="8"/>
      <c r="X1211" s="8"/>
      <c r="Y1211" s="8"/>
      <c r="Z1211" s="8"/>
      <c r="AA1211" s="8">
        <v>5</v>
      </c>
      <c r="AB1211" s="8"/>
      <c r="AC1211" s="8">
        <v>50</v>
      </c>
      <c r="AD1211" s="8"/>
      <c r="AE1211" s="8"/>
      <c r="AF1211" s="8"/>
      <c r="AG1211" s="8"/>
      <c r="AH1211" s="8"/>
      <c r="AI1211" s="8"/>
      <c r="AJ1211" s="8"/>
      <c r="AK1211" s="8"/>
      <c r="AL1211" s="8"/>
      <c r="AM1211" s="8"/>
      <c r="AN1211" s="8"/>
      <c r="AO1211" s="8"/>
      <c r="AP1211" s="8"/>
      <c r="AQ1211" s="8"/>
      <c r="AR1211" s="8"/>
      <c r="AS1211" s="8"/>
      <c r="AT1211" s="8"/>
      <c r="AU1211" s="8"/>
      <c r="AV1211" s="8"/>
      <c r="AW1211" s="8">
        <v>5</v>
      </c>
      <c r="AX1211" s="8"/>
      <c r="AY1211" s="8"/>
      <c r="AZ1211" s="8"/>
      <c r="BA1211" s="8"/>
      <c r="BB1211" s="8">
        <v>30</v>
      </c>
      <c r="BC1211" s="8"/>
      <c r="BD1211" s="8"/>
      <c r="BE1211" s="8"/>
      <c r="BF1211" s="8"/>
      <c r="BG1211" s="8"/>
      <c r="BH1211" s="8">
        <v>10</v>
      </c>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row>
    <row r="1212" spans="1:148" ht="30" hidden="1" x14ac:dyDescent="0.25">
      <c r="A1212" s="5" t="s">
        <v>2073</v>
      </c>
      <c r="B1212" s="6" t="s">
        <v>2074</v>
      </c>
      <c r="C1212" s="6" t="s">
        <v>2075</v>
      </c>
      <c r="D1212" s="7">
        <v>46113</v>
      </c>
      <c r="E1212" s="5">
        <v>1795</v>
      </c>
      <c r="F1212" s="8">
        <f t="shared" si="91"/>
        <v>467</v>
      </c>
      <c r="G1212" s="8">
        <f t="shared" si="92"/>
        <v>1328</v>
      </c>
      <c r="H1212" s="8"/>
      <c r="I1212" s="8"/>
      <c r="J1212" s="8"/>
      <c r="K1212" s="8"/>
      <c r="L1212" s="8"/>
      <c r="M1212" s="8"/>
      <c r="N1212" s="8">
        <v>25</v>
      </c>
      <c r="O1212" s="8"/>
      <c r="P1212" s="8"/>
      <c r="Q1212" s="8"/>
      <c r="R1212" s="8"/>
      <c r="S1212" s="8">
        <v>45</v>
      </c>
      <c r="T1212" s="8"/>
      <c r="U1212" s="8"/>
      <c r="V1212" s="8"/>
      <c r="W1212" s="8"/>
      <c r="X1212" s="8"/>
      <c r="Y1212" s="8"/>
      <c r="Z1212" s="8"/>
      <c r="AA1212" s="8"/>
      <c r="AB1212" s="8"/>
      <c r="AC1212" s="8"/>
      <c r="AD1212" s="8"/>
      <c r="AE1212" s="8"/>
      <c r="AF1212" s="8"/>
      <c r="AG1212" s="8"/>
      <c r="AH1212" s="8"/>
      <c r="AI1212" s="8"/>
      <c r="AJ1212" s="8"/>
      <c r="AK1212" s="8"/>
      <c r="AL1212" s="8"/>
      <c r="AM1212" s="8">
        <v>9</v>
      </c>
      <c r="AN1212" s="8"/>
      <c r="AO1212" s="8"/>
      <c r="AP1212" s="8"/>
      <c r="AQ1212" s="8"/>
      <c r="AR1212" s="8"/>
      <c r="AS1212" s="8">
        <v>10</v>
      </c>
      <c r="AT1212" s="8"/>
      <c r="AU1212" s="8">
        <v>1</v>
      </c>
      <c r="AV1212" s="8"/>
      <c r="AW1212" s="8">
        <v>5</v>
      </c>
      <c r="AX1212" s="8"/>
      <c r="AY1212" s="8"/>
      <c r="AZ1212" s="8"/>
      <c r="BA1212" s="8"/>
      <c r="BB1212" s="8"/>
      <c r="BC1212" s="8"/>
      <c r="BD1212" s="8"/>
      <c r="BE1212" s="8"/>
      <c r="BF1212" s="8">
        <v>10</v>
      </c>
      <c r="BG1212" s="8"/>
      <c r="BH1212" s="8">
        <v>5</v>
      </c>
      <c r="BI1212" s="8"/>
      <c r="BJ1212" s="8"/>
      <c r="BK1212" s="8">
        <v>3</v>
      </c>
      <c r="BL1212" s="8"/>
      <c r="BM1212" s="8">
        <v>9</v>
      </c>
      <c r="BN1212" s="8"/>
      <c r="BO1212" s="8">
        <v>5</v>
      </c>
      <c r="BP1212" s="8"/>
      <c r="BQ1212" s="8"/>
      <c r="BR1212" s="8"/>
      <c r="BS1212" s="8"/>
      <c r="BT1212" s="8"/>
      <c r="BU1212" s="8"/>
      <c r="BV1212" s="8"/>
      <c r="BW1212" s="8"/>
      <c r="BX1212" s="8"/>
      <c r="BY1212" s="8"/>
      <c r="BZ1212" s="8"/>
      <c r="CA1212" s="8"/>
      <c r="CB1212" s="8"/>
      <c r="CC1212" s="8"/>
      <c r="CD1212" s="8"/>
      <c r="CE1212" s="8"/>
      <c r="CF1212" s="8"/>
      <c r="CG1212" s="8"/>
      <c r="CH1212" s="8"/>
      <c r="CI1212" s="8"/>
      <c r="CJ1212" s="8"/>
      <c r="CK1212" s="8"/>
      <c r="CL1212" s="8"/>
      <c r="CM1212" s="8"/>
      <c r="CN1212" s="8"/>
      <c r="CO1212" s="8">
        <v>100</v>
      </c>
      <c r="CP1212" s="8"/>
      <c r="CQ1212" s="8"/>
      <c r="CR1212" s="8">
        <v>20</v>
      </c>
      <c r="CS1212" s="8"/>
      <c r="CT1212" s="8"/>
      <c r="CU1212" s="8"/>
      <c r="CV1212" s="8">
        <v>20</v>
      </c>
      <c r="CW1212" s="8"/>
      <c r="CX1212" s="8"/>
      <c r="CY1212" s="8"/>
      <c r="CZ1212" s="8"/>
      <c r="DA1212" s="8">
        <v>5</v>
      </c>
      <c r="DB1212" s="8">
        <v>50</v>
      </c>
      <c r="DC1212" s="8"/>
      <c r="DD1212" s="8"/>
      <c r="DE1212" s="8"/>
      <c r="DF1212" s="8"/>
      <c r="DG1212" s="8"/>
      <c r="DH1212" s="8"/>
      <c r="DI1212" s="8"/>
      <c r="DJ1212" s="8"/>
      <c r="DK1212" s="8"/>
      <c r="DL1212" s="8"/>
      <c r="DM1212" s="8"/>
      <c r="DN1212" s="8"/>
      <c r="DO1212" s="8">
        <v>15</v>
      </c>
      <c r="DP1212" s="8"/>
      <c r="DQ1212" s="8"/>
      <c r="DR1212" s="8"/>
      <c r="DS1212" s="8"/>
      <c r="DT1212" s="8"/>
      <c r="DU1212" s="8"/>
      <c r="DV1212" s="8">
        <v>50</v>
      </c>
      <c r="DW1212" s="8"/>
      <c r="DX1212" s="8"/>
      <c r="DY1212" s="8"/>
      <c r="DZ1212" s="8"/>
      <c r="EA1212" s="8"/>
      <c r="EB1212" s="8"/>
      <c r="EC1212" s="8"/>
      <c r="ED1212" s="8"/>
      <c r="EE1212" s="8"/>
      <c r="EF1212" s="8"/>
      <c r="EG1212" s="8"/>
      <c r="EH1212" s="8"/>
      <c r="EI1212" s="8"/>
      <c r="EJ1212" s="8"/>
      <c r="EK1212" s="8"/>
      <c r="EL1212" s="8"/>
      <c r="EM1212" s="8"/>
      <c r="EN1212" s="8"/>
      <c r="EO1212" s="8"/>
      <c r="EP1212" s="8">
        <v>80</v>
      </c>
      <c r="EQ1212" s="8"/>
      <c r="ER1212" s="8"/>
    </row>
    <row r="1213" spans="1:148" ht="30" hidden="1" x14ac:dyDescent="0.25">
      <c r="A1213" s="5" t="s">
        <v>2076</v>
      </c>
      <c r="B1213" s="6" t="s">
        <v>2077</v>
      </c>
      <c r="C1213" s="6" t="s">
        <v>2078</v>
      </c>
      <c r="D1213" s="7">
        <v>45901</v>
      </c>
      <c r="E1213" s="5">
        <v>386</v>
      </c>
      <c r="F1213" s="8">
        <f t="shared" si="91"/>
        <v>18</v>
      </c>
      <c r="G1213" s="8">
        <f t="shared" si="92"/>
        <v>368</v>
      </c>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v>3</v>
      </c>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v>10</v>
      </c>
      <c r="EM1213" s="8"/>
      <c r="EN1213" s="8"/>
      <c r="EO1213" s="8"/>
      <c r="EP1213" s="8">
        <v>5</v>
      </c>
      <c r="EQ1213" s="8"/>
      <c r="ER1213" s="8"/>
    </row>
    <row r="1214" spans="1:148" ht="30" hidden="1" x14ac:dyDescent="0.25">
      <c r="A1214" s="5" t="s">
        <v>2079</v>
      </c>
      <c r="B1214" s="6" t="s">
        <v>2080</v>
      </c>
      <c r="C1214" s="6">
        <v>412138</v>
      </c>
      <c r="D1214" s="7">
        <v>45748</v>
      </c>
      <c r="E1214" s="5">
        <v>4</v>
      </c>
      <c r="F1214" s="8">
        <f t="shared" si="91"/>
        <v>0</v>
      </c>
      <c r="G1214" s="8">
        <f t="shared" si="92"/>
        <v>4</v>
      </c>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c r="CI1214" s="8"/>
      <c r="CJ1214" s="8"/>
      <c r="CK1214" s="8"/>
      <c r="CL1214" s="8"/>
      <c r="CM1214" s="8"/>
      <c r="CN1214" s="8"/>
      <c r="CO1214" s="8"/>
      <c r="CP1214" s="8"/>
      <c r="CQ1214" s="8"/>
      <c r="CR1214" s="8"/>
      <c r="CS1214" s="8"/>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8"/>
      <c r="EJ1214" s="8"/>
      <c r="EK1214" s="8"/>
      <c r="EL1214" s="8"/>
      <c r="EM1214" s="8"/>
      <c r="EN1214" s="8"/>
      <c r="EO1214" s="8"/>
      <c r="EP1214" s="8"/>
      <c r="EQ1214" s="8"/>
      <c r="ER1214" s="8"/>
    </row>
    <row r="1215" spans="1:148" ht="30" hidden="1" x14ac:dyDescent="0.25">
      <c r="A1215" s="5" t="s">
        <v>2079</v>
      </c>
      <c r="B1215" s="6" t="s">
        <v>2080</v>
      </c>
      <c r="C1215" s="6" t="s">
        <v>2081</v>
      </c>
      <c r="D1215" s="7">
        <v>46174</v>
      </c>
      <c r="E1215" s="5">
        <v>122</v>
      </c>
      <c r="F1215" s="8">
        <f t="shared" si="91"/>
        <v>7</v>
      </c>
      <c r="G1215" s="8">
        <f t="shared" si="92"/>
        <v>115</v>
      </c>
      <c r="H1215" s="8"/>
      <c r="I1215" s="8"/>
      <c r="J1215" s="8"/>
      <c r="K1215" s="8"/>
      <c r="L1215" s="8"/>
      <c r="M1215" s="8"/>
      <c r="N1215" s="8">
        <v>7</v>
      </c>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row>
    <row r="1216" spans="1:148" ht="30" hidden="1" x14ac:dyDescent="0.25">
      <c r="A1216" s="5" t="s">
        <v>2082</v>
      </c>
      <c r="B1216" s="6" t="s">
        <v>2083</v>
      </c>
      <c r="C1216" s="6">
        <v>421716</v>
      </c>
      <c r="D1216" s="7">
        <v>46082</v>
      </c>
      <c r="E1216" s="5">
        <v>2028</v>
      </c>
      <c r="F1216" s="8">
        <f t="shared" si="91"/>
        <v>53</v>
      </c>
      <c r="G1216" s="8">
        <f t="shared" si="92"/>
        <v>1975</v>
      </c>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v>3</v>
      </c>
      <c r="AN1216" s="8"/>
      <c r="AO1216" s="8"/>
      <c r="AP1216" s="8"/>
      <c r="AQ1216" s="8"/>
      <c r="AR1216" s="8"/>
      <c r="AS1216" s="8"/>
      <c r="AT1216" s="8"/>
      <c r="AU1216" s="8"/>
      <c r="AV1216" s="8"/>
      <c r="AW1216" s="8">
        <v>5</v>
      </c>
      <c r="AX1216" s="8"/>
      <c r="AY1216" s="8"/>
      <c r="AZ1216" s="8"/>
      <c r="BA1216" s="8"/>
      <c r="BB1216" s="8"/>
      <c r="BC1216" s="8"/>
      <c r="BD1216" s="8"/>
      <c r="BE1216" s="8"/>
      <c r="BF1216" s="8"/>
      <c r="BG1216" s="8"/>
      <c r="BH1216" s="8">
        <v>10</v>
      </c>
      <c r="BI1216" s="8"/>
      <c r="BJ1216" s="8"/>
      <c r="BK1216" s="8"/>
      <c r="BL1216" s="8"/>
      <c r="BM1216" s="8"/>
      <c r="BN1216" s="8"/>
      <c r="BO1216" s="8">
        <v>10</v>
      </c>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v>5</v>
      </c>
      <c r="CP1216" s="8"/>
      <c r="CQ1216" s="8"/>
      <c r="CR1216" s="8">
        <v>20</v>
      </c>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row>
    <row r="1217" spans="1:148" ht="30" hidden="1" x14ac:dyDescent="0.25">
      <c r="A1217" s="5" t="s">
        <v>2082</v>
      </c>
      <c r="B1217" s="6" t="s">
        <v>2083</v>
      </c>
      <c r="C1217" s="6">
        <v>241248</v>
      </c>
      <c r="D1217" s="7">
        <v>46113</v>
      </c>
      <c r="E1217" s="5">
        <v>651</v>
      </c>
      <c r="F1217" s="8">
        <f t="shared" si="91"/>
        <v>100</v>
      </c>
      <c r="G1217" s="8">
        <f t="shared" si="92"/>
        <v>551</v>
      </c>
      <c r="H1217" s="8"/>
      <c r="I1217" s="8"/>
      <c r="J1217" s="8"/>
      <c r="K1217" s="8"/>
      <c r="L1217" s="8"/>
      <c r="M1217" s="8"/>
      <c r="N1217" s="8"/>
      <c r="O1217" s="8"/>
      <c r="P1217" s="8"/>
      <c r="Q1217" s="8"/>
      <c r="R1217" s="8"/>
      <c r="S1217" s="8">
        <v>45</v>
      </c>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v>15</v>
      </c>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v>10</v>
      </c>
      <c r="DW1217" s="8"/>
      <c r="DX1217" s="8"/>
      <c r="DY1217" s="8"/>
      <c r="DZ1217" s="8"/>
      <c r="EA1217" s="8"/>
      <c r="EB1217" s="8"/>
      <c r="EC1217" s="8"/>
      <c r="ED1217" s="8"/>
      <c r="EE1217" s="8"/>
      <c r="EF1217" s="8"/>
      <c r="EG1217" s="8"/>
      <c r="EH1217" s="8"/>
      <c r="EI1217" s="8"/>
      <c r="EJ1217" s="8"/>
      <c r="EK1217" s="8"/>
      <c r="EL1217" s="8"/>
      <c r="EM1217" s="8"/>
      <c r="EN1217" s="8"/>
      <c r="EO1217" s="8"/>
      <c r="EP1217" s="8">
        <v>30</v>
      </c>
      <c r="EQ1217" s="8"/>
      <c r="ER1217" s="8"/>
    </row>
    <row r="1218" spans="1:148" ht="45" hidden="1" x14ac:dyDescent="0.25">
      <c r="A1218" s="5" t="s">
        <v>2084</v>
      </c>
      <c r="B1218" s="6" t="s">
        <v>2085</v>
      </c>
      <c r="C1218" s="6" t="s">
        <v>2086</v>
      </c>
      <c r="D1218" s="7">
        <v>45962</v>
      </c>
      <c r="E1218" s="5">
        <v>76</v>
      </c>
      <c r="F1218" s="8">
        <f t="shared" si="91"/>
        <v>0</v>
      </c>
      <c r="G1218" s="8">
        <f t="shared" si="92"/>
        <v>76</v>
      </c>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row>
    <row r="1219" spans="1:148" ht="45" hidden="1" x14ac:dyDescent="0.25">
      <c r="A1219" s="5" t="s">
        <v>2084</v>
      </c>
      <c r="B1219" s="6" t="s">
        <v>2085</v>
      </c>
      <c r="C1219" s="6" t="s">
        <v>2087</v>
      </c>
      <c r="D1219" s="7">
        <v>46023</v>
      </c>
      <c r="E1219" s="5">
        <v>9</v>
      </c>
      <c r="F1219" s="8">
        <f t="shared" si="91"/>
        <v>0</v>
      </c>
      <c r="G1219" s="8">
        <f t="shared" si="92"/>
        <v>9</v>
      </c>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row>
    <row r="1220" spans="1:148" ht="45" hidden="1" x14ac:dyDescent="0.25">
      <c r="A1220" s="5" t="s">
        <v>2084</v>
      </c>
      <c r="B1220" s="6" t="s">
        <v>2085</v>
      </c>
      <c r="C1220" s="6" t="s">
        <v>2088</v>
      </c>
      <c r="D1220" s="7">
        <v>46023</v>
      </c>
      <c r="E1220" s="5">
        <v>4</v>
      </c>
      <c r="F1220" s="8">
        <f t="shared" si="91"/>
        <v>0</v>
      </c>
      <c r="G1220" s="8">
        <f t="shared" si="92"/>
        <v>4</v>
      </c>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row>
    <row r="1221" spans="1:148" ht="45" hidden="1" x14ac:dyDescent="0.25">
      <c r="A1221" s="5" t="s">
        <v>2084</v>
      </c>
      <c r="B1221" s="6" t="s">
        <v>2085</v>
      </c>
      <c r="C1221" s="6" t="s">
        <v>2089</v>
      </c>
      <c r="D1221" s="7">
        <v>45931</v>
      </c>
      <c r="E1221" s="5">
        <v>22</v>
      </c>
      <c r="F1221" s="8">
        <f t="shared" si="91"/>
        <v>10</v>
      </c>
      <c r="G1221" s="8">
        <f t="shared" si="92"/>
        <v>12</v>
      </c>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v>8</v>
      </c>
      <c r="CP1221" s="8"/>
      <c r="CQ1221" s="8"/>
      <c r="CR1221" s="8"/>
      <c r="CS1221" s="8"/>
      <c r="CT1221" s="8"/>
      <c r="CU1221" s="8"/>
      <c r="CV1221" s="8"/>
      <c r="CW1221" s="8"/>
      <c r="CX1221" s="8"/>
      <c r="CY1221" s="8"/>
      <c r="CZ1221" s="8"/>
      <c r="DA1221" s="8">
        <v>1</v>
      </c>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v>1</v>
      </c>
      <c r="EQ1221" s="8"/>
      <c r="ER1221" s="8"/>
    </row>
    <row r="1222" spans="1:148" ht="45" hidden="1" x14ac:dyDescent="0.25">
      <c r="A1222" s="5" t="s">
        <v>1460</v>
      </c>
      <c r="B1222" s="6" t="s">
        <v>1461</v>
      </c>
      <c r="C1222" s="6">
        <v>420253</v>
      </c>
      <c r="D1222" s="7">
        <v>46023</v>
      </c>
      <c r="E1222" s="5">
        <v>43</v>
      </c>
      <c r="F1222" s="8">
        <f t="shared" ref="F1222:F1285" si="93">SUM(H1222:ER1222)</f>
        <v>11</v>
      </c>
      <c r="G1222" s="8">
        <f t="shared" si="92"/>
        <v>32</v>
      </c>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v>10</v>
      </c>
      <c r="CP1222" s="8"/>
      <c r="CQ1222" s="8"/>
      <c r="CR1222" s="8"/>
      <c r="CS1222" s="8"/>
      <c r="CT1222" s="8"/>
      <c r="CU1222" s="8"/>
      <c r="CV1222" s="8"/>
      <c r="CW1222" s="8"/>
      <c r="CX1222" s="8"/>
      <c r="CY1222" s="8"/>
      <c r="CZ1222" s="8"/>
      <c r="DA1222" s="8">
        <v>1</v>
      </c>
      <c r="DB1222" s="8"/>
      <c r="DC1222" s="8"/>
      <c r="DD1222" s="8"/>
      <c r="DE1222" s="8"/>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8"/>
      <c r="EJ1222" s="8"/>
      <c r="EK1222" s="8"/>
      <c r="EL1222" s="8"/>
      <c r="EM1222" s="8"/>
      <c r="EN1222" s="8"/>
      <c r="EO1222" s="8"/>
      <c r="EP1222" s="8"/>
      <c r="EQ1222" s="8"/>
      <c r="ER1222" s="8"/>
    </row>
    <row r="1223" spans="1:148" ht="30" hidden="1" x14ac:dyDescent="0.25">
      <c r="A1223" s="5" t="s">
        <v>2090</v>
      </c>
      <c r="B1223" s="6" t="s">
        <v>2091</v>
      </c>
      <c r="C1223" s="6" t="s">
        <v>2092</v>
      </c>
      <c r="D1223" s="7">
        <v>45870</v>
      </c>
      <c r="E1223" s="5">
        <v>359</v>
      </c>
      <c r="F1223" s="8">
        <f t="shared" si="93"/>
        <v>9</v>
      </c>
      <c r="G1223" s="8">
        <f t="shared" si="92"/>
        <v>350</v>
      </c>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v>5</v>
      </c>
      <c r="DC1223" s="8"/>
      <c r="DD1223" s="8"/>
      <c r="DE1223" s="8"/>
      <c r="DF1223" s="8"/>
      <c r="DG1223" s="8"/>
      <c r="DH1223" s="8"/>
      <c r="DI1223" s="8"/>
      <c r="DJ1223" s="8"/>
      <c r="DK1223" s="8"/>
      <c r="DL1223" s="8"/>
      <c r="DM1223" s="8"/>
      <c r="DN1223" s="8"/>
      <c r="DO1223" s="8"/>
      <c r="DP1223" s="8"/>
      <c r="DQ1223" s="8"/>
      <c r="DR1223" s="8"/>
      <c r="DS1223" s="8"/>
      <c r="DT1223" s="8"/>
      <c r="DU1223" s="8"/>
      <c r="DV1223" s="8">
        <v>2</v>
      </c>
      <c r="DW1223" s="8"/>
      <c r="DX1223" s="8"/>
      <c r="DY1223" s="8"/>
      <c r="DZ1223" s="8"/>
      <c r="EA1223" s="8"/>
      <c r="EB1223" s="8"/>
      <c r="EC1223" s="8"/>
      <c r="ED1223" s="8"/>
      <c r="EE1223" s="8"/>
      <c r="EF1223" s="8"/>
      <c r="EG1223" s="8"/>
      <c r="EH1223" s="8"/>
      <c r="EI1223" s="8"/>
      <c r="EJ1223" s="8"/>
      <c r="EK1223" s="8"/>
      <c r="EL1223" s="8"/>
      <c r="EM1223" s="8"/>
      <c r="EN1223" s="8"/>
      <c r="EO1223" s="8"/>
      <c r="EP1223" s="8">
        <v>2</v>
      </c>
      <c r="EQ1223" s="8"/>
      <c r="ER1223" s="8"/>
    </row>
    <row r="1224" spans="1:148" ht="30" hidden="1" x14ac:dyDescent="0.25">
      <c r="A1224" s="5" t="s">
        <v>2090</v>
      </c>
      <c r="B1224" s="6" t="s">
        <v>2091</v>
      </c>
      <c r="C1224" s="6" t="s">
        <v>2093</v>
      </c>
      <c r="D1224" s="7">
        <v>45809</v>
      </c>
      <c r="E1224" s="5">
        <v>683</v>
      </c>
      <c r="F1224" s="8">
        <f t="shared" si="93"/>
        <v>0</v>
      </c>
      <c r="G1224" s="8">
        <f t="shared" si="92"/>
        <v>683</v>
      </c>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row>
    <row r="1225" spans="1:148" ht="30" hidden="1" x14ac:dyDescent="0.25">
      <c r="A1225" s="5" t="s">
        <v>2094</v>
      </c>
      <c r="B1225" s="6" t="s">
        <v>2095</v>
      </c>
      <c r="C1225" s="6" t="s">
        <v>2096</v>
      </c>
      <c r="D1225" s="7">
        <v>45992</v>
      </c>
      <c r="E1225" s="5">
        <v>258</v>
      </c>
      <c r="F1225" s="8">
        <f t="shared" si="93"/>
        <v>0</v>
      </c>
      <c r="G1225" s="8">
        <f t="shared" si="92"/>
        <v>258</v>
      </c>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8"/>
      <c r="EJ1225" s="8"/>
      <c r="EK1225" s="8"/>
      <c r="EL1225" s="8"/>
      <c r="EM1225" s="8"/>
      <c r="EN1225" s="8"/>
      <c r="EO1225" s="8"/>
      <c r="EP1225" s="8"/>
      <c r="EQ1225" s="8"/>
      <c r="ER1225" s="8"/>
    </row>
    <row r="1226" spans="1:148" ht="30" hidden="1" x14ac:dyDescent="0.25">
      <c r="A1226" s="5" t="s">
        <v>2094</v>
      </c>
      <c r="B1226" s="6" t="s">
        <v>2095</v>
      </c>
      <c r="C1226" s="6">
        <v>90000576</v>
      </c>
      <c r="D1226" s="7">
        <v>45992</v>
      </c>
      <c r="E1226" s="5">
        <v>39</v>
      </c>
      <c r="F1226" s="8">
        <f t="shared" si="93"/>
        <v>23</v>
      </c>
      <c r="G1226" s="8">
        <f t="shared" si="92"/>
        <v>16</v>
      </c>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c r="CG1226" s="8"/>
      <c r="CH1226" s="8"/>
      <c r="CI1226" s="8"/>
      <c r="CJ1226" s="8"/>
      <c r="CK1226" s="8"/>
      <c r="CL1226" s="8"/>
      <c r="CM1226" s="8"/>
      <c r="CN1226" s="8"/>
      <c r="CO1226" s="8"/>
      <c r="CP1226" s="8"/>
      <c r="CQ1226" s="8"/>
      <c r="CR1226" s="8"/>
      <c r="CS1226" s="8"/>
      <c r="CT1226" s="8"/>
      <c r="CU1226" s="8"/>
      <c r="CV1226" s="8"/>
      <c r="CW1226" s="8"/>
      <c r="CX1226" s="8"/>
      <c r="CY1226" s="8"/>
      <c r="CZ1226" s="8"/>
      <c r="DA1226" s="8">
        <v>3</v>
      </c>
      <c r="DB1226" s="8"/>
      <c r="DC1226" s="8"/>
      <c r="DD1226" s="8"/>
      <c r="DE1226" s="8"/>
      <c r="DF1226" s="8"/>
      <c r="DG1226" s="8"/>
      <c r="DH1226" s="8"/>
      <c r="DI1226" s="8"/>
      <c r="DJ1226" s="8">
        <v>10</v>
      </c>
      <c r="DK1226" s="8"/>
      <c r="DL1226" s="8"/>
      <c r="DM1226" s="8"/>
      <c r="DN1226" s="8"/>
      <c r="DO1226" s="8"/>
      <c r="DP1226" s="8"/>
      <c r="DQ1226" s="8"/>
      <c r="DR1226" s="8"/>
      <c r="DS1226" s="8"/>
      <c r="DT1226" s="8"/>
      <c r="DU1226" s="8"/>
      <c r="DV1226" s="8">
        <v>5</v>
      </c>
      <c r="DW1226" s="8"/>
      <c r="DX1226" s="8"/>
      <c r="DY1226" s="8"/>
      <c r="DZ1226" s="8"/>
      <c r="EA1226" s="8"/>
      <c r="EB1226" s="8"/>
      <c r="EC1226" s="8"/>
      <c r="ED1226" s="8"/>
      <c r="EE1226" s="8"/>
      <c r="EF1226" s="8"/>
      <c r="EG1226" s="8"/>
      <c r="EH1226" s="8"/>
      <c r="EI1226" s="8"/>
      <c r="EJ1226" s="8"/>
      <c r="EK1226" s="8"/>
      <c r="EL1226" s="8"/>
      <c r="EM1226" s="8"/>
      <c r="EN1226" s="8"/>
      <c r="EO1226" s="8"/>
      <c r="EP1226" s="8">
        <v>5</v>
      </c>
      <c r="EQ1226" s="8"/>
      <c r="ER1226" s="8"/>
    </row>
    <row r="1227" spans="1:148" ht="45" hidden="1" x14ac:dyDescent="0.25">
      <c r="A1227" s="5" t="s">
        <v>2097</v>
      </c>
      <c r="B1227" s="6" t="s">
        <v>2098</v>
      </c>
      <c r="C1227" s="6" t="s">
        <v>2099</v>
      </c>
      <c r="D1227" s="7">
        <v>46508</v>
      </c>
      <c r="E1227" s="5">
        <v>259</v>
      </c>
      <c r="F1227" s="8">
        <f t="shared" si="93"/>
        <v>200</v>
      </c>
      <c r="G1227" s="8">
        <f t="shared" si="92"/>
        <v>59</v>
      </c>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v>200</v>
      </c>
      <c r="CP1227" s="8"/>
      <c r="CQ1227" s="8"/>
      <c r="CR1227" s="8"/>
      <c r="CS1227" s="8"/>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8"/>
      <c r="EJ1227" s="8"/>
      <c r="EK1227" s="8"/>
      <c r="EL1227" s="8"/>
      <c r="EM1227" s="8"/>
      <c r="EN1227" s="8"/>
      <c r="EO1227" s="8"/>
      <c r="EP1227" s="8"/>
      <c r="EQ1227" s="8"/>
      <c r="ER1227" s="8"/>
    </row>
    <row r="1228" spans="1:148" ht="30" hidden="1" x14ac:dyDescent="0.25">
      <c r="A1228" s="5" t="s">
        <v>2100</v>
      </c>
      <c r="B1228" s="6" t="s">
        <v>2101</v>
      </c>
      <c r="C1228" s="6">
        <v>421748</v>
      </c>
      <c r="D1228" s="7">
        <v>46447</v>
      </c>
      <c r="E1228" s="5">
        <v>1797</v>
      </c>
      <c r="F1228" s="8">
        <f t="shared" si="93"/>
        <v>149</v>
      </c>
      <c r="G1228" s="8">
        <f t="shared" si="92"/>
        <v>1648</v>
      </c>
      <c r="H1228" s="8"/>
      <c r="I1228" s="8"/>
      <c r="J1228" s="8"/>
      <c r="K1228" s="8"/>
      <c r="L1228" s="8"/>
      <c r="M1228" s="8"/>
      <c r="N1228" s="8"/>
      <c r="O1228" s="8"/>
      <c r="P1228" s="8"/>
      <c r="Q1228" s="8"/>
      <c r="R1228" s="8"/>
      <c r="S1228" s="8">
        <v>30</v>
      </c>
      <c r="T1228" s="8"/>
      <c r="U1228" s="8"/>
      <c r="V1228" s="8"/>
      <c r="W1228" s="8"/>
      <c r="X1228" s="8"/>
      <c r="Y1228" s="8"/>
      <c r="Z1228" s="8"/>
      <c r="AA1228" s="8"/>
      <c r="AB1228" s="8"/>
      <c r="AC1228" s="8"/>
      <c r="AD1228" s="8"/>
      <c r="AE1228" s="8"/>
      <c r="AF1228" s="8"/>
      <c r="AG1228" s="8"/>
      <c r="AH1228" s="8"/>
      <c r="AI1228" s="8"/>
      <c r="AJ1228" s="8"/>
      <c r="AK1228" s="8"/>
      <c r="AL1228" s="8"/>
      <c r="AM1228" s="8">
        <v>4</v>
      </c>
      <c r="AN1228" s="8"/>
      <c r="AO1228" s="8"/>
      <c r="AP1228" s="8"/>
      <c r="AQ1228" s="8"/>
      <c r="AR1228" s="8"/>
      <c r="AS1228" s="8"/>
      <c r="AT1228" s="8"/>
      <c r="AU1228" s="8"/>
      <c r="AV1228" s="8"/>
      <c r="AW1228" s="8"/>
      <c r="AX1228" s="8"/>
      <c r="AY1228" s="8"/>
      <c r="AZ1228" s="8"/>
      <c r="BA1228" s="8"/>
      <c r="BB1228" s="8">
        <v>20</v>
      </c>
      <c r="BC1228" s="8"/>
      <c r="BD1228" s="8"/>
      <c r="BE1228" s="8"/>
      <c r="BF1228" s="8"/>
      <c r="BG1228" s="8"/>
      <c r="BH1228" s="8"/>
      <c r="BI1228" s="8"/>
      <c r="BJ1228" s="8"/>
      <c r="BK1228" s="8"/>
      <c r="BL1228" s="8"/>
      <c r="BM1228" s="8">
        <v>43</v>
      </c>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v>30</v>
      </c>
      <c r="CP1228" s="8"/>
      <c r="CQ1228" s="8"/>
      <c r="CR1228" s="8">
        <v>2</v>
      </c>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v>20</v>
      </c>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row>
    <row r="1229" spans="1:148" ht="30" hidden="1" x14ac:dyDescent="0.25">
      <c r="A1229" s="5" t="s">
        <v>2100</v>
      </c>
      <c r="B1229" s="6" t="s">
        <v>2101</v>
      </c>
      <c r="C1229" s="6">
        <v>411371</v>
      </c>
      <c r="D1229" s="7">
        <v>46082</v>
      </c>
      <c r="E1229" s="5">
        <v>60</v>
      </c>
      <c r="F1229" s="8">
        <f t="shared" si="93"/>
        <v>0</v>
      </c>
      <c r="G1229" s="8">
        <f t="shared" si="92"/>
        <v>60</v>
      </c>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row>
    <row r="1230" spans="1:148" ht="30" hidden="1" x14ac:dyDescent="0.25">
      <c r="A1230" s="5" t="s">
        <v>2102</v>
      </c>
      <c r="B1230" s="6" t="s">
        <v>2103</v>
      </c>
      <c r="C1230" s="6" t="s">
        <v>2726</v>
      </c>
      <c r="D1230" s="7">
        <v>45870</v>
      </c>
      <c r="E1230" s="5">
        <v>549</v>
      </c>
      <c r="F1230" s="8">
        <f t="shared" si="93"/>
        <v>123</v>
      </c>
      <c r="G1230" s="8">
        <f t="shared" si="92"/>
        <v>426</v>
      </c>
      <c r="H1230" s="8"/>
      <c r="I1230" s="8"/>
      <c r="J1230" s="8"/>
      <c r="K1230" s="8"/>
      <c r="L1230" s="8"/>
      <c r="M1230" s="8"/>
      <c r="N1230" s="8"/>
      <c r="O1230" s="8"/>
      <c r="P1230" s="8"/>
      <c r="Q1230" s="8"/>
      <c r="R1230" s="8"/>
      <c r="S1230" s="8">
        <v>50</v>
      </c>
      <c r="T1230" s="8"/>
      <c r="U1230" s="8"/>
      <c r="V1230" s="8"/>
      <c r="W1230" s="8"/>
      <c r="X1230" s="8"/>
      <c r="Y1230" s="8"/>
      <c r="Z1230" s="8"/>
      <c r="AA1230" s="8"/>
      <c r="AB1230" s="8"/>
      <c r="AC1230" s="8"/>
      <c r="AD1230" s="8"/>
      <c r="AE1230" s="8"/>
      <c r="AF1230" s="8"/>
      <c r="AG1230" s="8"/>
      <c r="AH1230" s="8"/>
      <c r="AI1230" s="8"/>
      <c r="AJ1230" s="8"/>
      <c r="AK1230" s="8"/>
      <c r="AL1230" s="8"/>
      <c r="AM1230" s="8">
        <v>5</v>
      </c>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c r="CR1230" s="8">
        <v>8</v>
      </c>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v>10</v>
      </c>
      <c r="DW1230" s="8"/>
      <c r="DX1230" s="8"/>
      <c r="DY1230" s="8"/>
      <c r="DZ1230" s="8"/>
      <c r="EA1230" s="8"/>
      <c r="EB1230" s="8"/>
      <c r="EC1230" s="8"/>
      <c r="ED1230" s="8"/>
      <c r="EE1230" s="8"/>
      <c r="EF1230" s="8"/>
      <c r="EG1230" s="8"/>
      <c r="EH1230" s="8"/>
      <c r="EI1230" s="8"/>
      <c r="EJ1230" s="8"/>
      <c r="EK1230" s="8"/>
      <c r="EL1230" s="8"/>
      <c r="EM1230" s="8"/>
      <c r="EN1230" s="8"/>
      <c r="EO1230" s="8"/>
      <c r="EP1230" s="8">
        <v>50</v>
      </c>
      <c r="EQ1230" s="8"/>
      <c r="ER1230" s="8"/>
    </row>
    <row r="1231" spans="1:148" ht="30" hidden="1" x14ac:dyDescent="0.25">
      <c r="A1231" s="5" t="s">
        <v>2104</v>
      </c>
      <c r="B1231" s="6" t="s">
        <v>2105</v>
      </c>
      <c r="C1231" s="6" t="s">
        <v>2106</v>
      </c>
      <c r="D1231" s="7">
        <v>46023</v>
      </c>
      <c r="E1231" s="5">
        <v>4</v>
      </c>
      <c r="F1231" s="8">
        <f t="shared" si="93"/>
        <v>0</v>
      </c>
      <c r="G1231" s="8">
        <f t="shared" si="92"/>
        <v>4</v>
      </c>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c r="DT1231" s="8"/>
      <c r="DU1231" s="8"/>
      <c r="DV1231" s="8"/>
      <c r="DW1231" s="8"/>
      <c r="DX1231" s="8"/>
      <c r="DY1231" s="8"/>
      <c r="DZ1231" s="8"/>
      <c r="EA1231" s="8"/>
      <c r="EB1231" s="8"/>
      <c r="EC1231" s="8"/>
      <c r="ED1231" s="8"/>
      <c r="EE1231" s="8"/>
      <c r="EF1231" s="8"/>
      <c r="EG1231" s="8"/>
      <c r="EH1231" s="8"/>
      <c r="EI1231" s="8"/>
      <c r="EJ1231" s="8"/>
      <c r="EK1231" s="8"/>
      <c r="EL1231" s="8"/>
      <c r="EM1231" s="8"/>
      <c r="EN1231" s="8"/>
      <c r="EO1231" s="8"/>
      <c r="EP1231" s="8"/>
      <c r="EQ1231" s="8"/>
      <c r="ER1231" s="8"/>
    </row>
    <row r="1232" spans="1:148" ht="30" hidden="1" x14ac:dyDescent="0.25">
      <c r="A1232" s="5" t="s">
        <v>2107</v>
      </c>
      <c r="B1232" s="6" t="s">
        <v>2108</v>
      </c>
      <c r="C1232" s="6">
        <v>10193</v>
      </c>
      <c r="D1232" s="7">
        <v>45870</v>
      </c>
      <c r="E1232" s="5">
        <v>94</v>
      </c>
      <c r="F1232" s="8">
        <f t="shared" si="93"/>
        <v>77</v>
      </c>
      <c r="G1232" s="8">
        <f t="shared" si="92"/>
        <v>17</v>
      </c>
      <c r="H1232" s="8"/>
      <c r="I1232" s="8"/>
      <c r="J1232" s="8"/>
      <c r="K1232" s="8"/>
      <c r="L1232" s="8"/>
      <c r="M1232" s="8"/>
      <c r="N1232" s="8"/>
      <c r="O1232" s="8"/>
      <c r="P1232" s="8"/>
      <c r="Q1232" s="8"/>
      <c r="R1232" s="8"/>
      <c r="S1232" s="8">
        <v>50</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v>10</v>
      </c>
      <c r="BC1232" s="8"/>
      <c r="BD1232" s="8"/>
      <c r="BE1232" s="8"/>
      <c r="BF1232" s="8"/>
      <c r="BG1232" s="8"/>
      <c r="BH1232" s="8"/>
      <c r="BI1232" s="8"/>
      <c r="BJ1232" s="8"/>
      <c r="BK1232" s="8">
        <v>3</v>
      </c>
      <c r="BL1232" s="8"/>
      <c r="BM1232" s="8">
        <v>14</v>
      </c>
      <c r="BN1232" s="8"/>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row>
    <row r="1233" spans="1:148" ht="30" hidden="1" x14ac:dyDescent="0.25">
      <c r="A1233" s="5" t="s">
        <v>2109</v>
      </c>
      <c r="B1233" s="6" t="s">
        <v>2110</v>
      </c>
      <c r="C1233" s="6">
        <v>2030452</v>
      </c>
      <c r="D1233" s="7">
        <v>46447</v>
      </c>
      <c r="E1233" s="5">
        <v>4990</v>
      </c>
      <c r="F1233" s="8">
        <f t="shared" si="93"/>
        <v>0</v>
      </c>
      <c r="G1233" s="8">
        <f t="shared" si="92"/>
        <v>4990</v>
      </c>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row>
    <row r="1234" spans="1:148" ht="30" hidden="1" x14ac:dyDescent="0.25">
      <c r="A1234" s="5" t="s">
        <v>2109</v>
      </c>
      <c r="B1234" s="6" t="s">
        <v>2110</v>
      </c>
      <c r="C1234" s="6">
        <v>3050561</v>
      </c>
      <c r="D1234" s="7">
        <v>46874</v>
      </c>
      <c r="E1234" s="5">
        <v>720</v>
      </c>
      <c r="F1234" s="8">
        <f t="shared" si="93"/>
        <v>60</v>
      </c>
      <c r="G1234" s="8">
        <f t="shared" ref="G1234:G1294" si="94">E1234-F1234</f>
        <v>660</v>
      </c>
      <c r="H1234" s="8"/>
      <c r="I1234" s="8"/>
      <c r="J1234" s="8"/>
      <c r="K1234" s="8"/>
      <c r="L1234" s="8"/>
      <c r="M1234" s="8"/>
      <c r="N1234" s="8"/>
      <c r="O1234" s="8"/>
      <c r="P1234" s="8"/>
      <c r="Q1234" s="8"/>
      <c r="R1234" s="8"/>
      <c r="S1234" s="8"/>
      <c r="T1234" s="8"/>
      <c r="U1234" s="8"/>
      <c r="V1234" s="8"/>
      <c r="W1234" s="8">
        <v>20</v>
      </c>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v>20</v>
      </c>
      <c r="AT1234" s="8"/>
      <c r="AU1234" s="8"/>
      <c r="AV1234" s="8"/>
      <c r="AW1234" s="8"/>
      <c r="AX1234" s="8"/>
      <c r="AY1234" s="8"/>
      <c r="AZ1234" s="8"/>
      <c r="BA1234" s="8"/>
      <c r="BB1234" s="8"/>
      <c r="BC1234" s="8"/>
      <c r="BD1234" s="8"/>
      <c r="BE1234" s="8"/>
      <c r="BF1234" s="8"/>
      <c r="BG1234" s="8"/>
      <c r="BH1234" s="8">
        <v>20</v>
      </c>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c r="CG1234" s="8"/>
      <c r="CH1234" s="8"/>
      <c r="CI1234" s="8"/>
      <c r="CJ1234" s="8"/>
      <c r="CK1234" s="8"/>
      <c r="CL1234" s="8"/>
      <c r="CM1234" s="8"/>
      <c r="CN1234" s="8"/>
      <c r="CO1234" s="8"/>
      <c r="CP1234" s="8"/>
      <c r="CQ1234" s="8"/>
      <c r="CR1234" s="8"/>
      <c r="CS1234" s="8"/>
      <c r="CT1234" s="8"/>
      <c r="CU1234" s="8"/>
      <c r="CV1234" s="8"/>
      <c r="CW1234" s="8"/>
      <c r="CX1234" s="8"/>
      <c r="CY1234" s="8"/>
      <c r="CZ1234" s="8"/>
      <c r="DA1234" s="8"/>
      <c r="DB1234" s="8"/>
      <c r="DC1234" s="8"/>
      <c r="DD1234" s="8"/>
      <c r="DE1234" s="8"/>
      <c r="DF1234" s="8"/>
      <c r="DG1234" s="8"/>
      <c r="DH1234" s="8"/>
      <c r="DI1234" s="8"/>
      <c r="DJ1234" s="8"/>
      <c r="DK1234" s="8"/>
      <c r="DL1234" s="8"/>
      <c r="DM1234" s="8"/>
      <c r="DN1234" s="8"/>
      <c r="DO1234" s="8"/>
      <c r="DP1234" s="8"/>
      <c r="DQ1234" s="8"/>
      <c r="DR1234" s="8"/>
      <c r="DS1234" s="8"/>
      <c r="DT1234" s="8"/>
      <c r="DU1234" s="8"/>
      <c r="DV1234" s="8"/>
      <c r="DW1234" s="8"/>
      <c r="DX1234" s="8"/>
      <c r="DY1234" s="8"/>
      <c r="DZ1234" s="8"/>
      <c r="EA1234" s="8"/>
      <c r="EB1234" s="8"/>
      <c r="EC1234" s="8"/>
      <c r="ED1234" s="8"/>
      <c r="EE1234" s="8"/>
      <c r="EF1234" s="8"/>
      <c r="EG1234" s="8"/>
      <c r="EH1234" s="8"/>
      <c r="EI1234" s="8"/>
      <c r="EJ1234" s="8"/>
      <c r="EK1234" s="8"/>
      <c r="EL1234" s="8"/>
      <c r="EM1234" s="8"/>
      <c r="EN1234" s="8"/>
      <c r="EO1234" s="8"/>
      <c r="EP1234" s="8"/>
      <c r="EQ1234" s="8"/>
      <c r="ER1234" s="8"/>
    </row>
    <row r="1235" spans="1:148" ht="30" hidden="1" x14ac:dyDescent="0.25">
      <c r="A1235" s="5" t="s">
        <v>2109</v>
      </c>
      <c r="B1235" s="6" t="s">
        <v>2110</v>
      </c>
      <c r="C1235" s="6">
        <v>3050527</v>
      </c>
      <c r="D1235" s="7">
        <v>46966</v>
      </c>
      <c r="E1235" s="5">
        <v>1040</v>
      </c>
      <c r="F1235" s="8">
        <f t="shared" si="93"/>
        <v>0</v>
      </c>
      <c r="G1235" s="8">
        <f t="shared" si="94"/>
        <v>1040</v>
      </c>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row>
    <row r="1236" spans="1:148" ht="30" hidden="1" x14ac:dyDescent="0.25">
      <c r="A1236" s="5" t="s">
        <v>2109</v>
      </c>
      <c r="B1236" s="6" t="s">
        <v>2110</v>
      </c>
      <c r="C1236" s="6">
        <v>2050717</v>
      </c>
      <c r="D1236" s="7">
        <v>46508</v>
      </c>
      <c r="E1236" s="5">
        <v>1648</v>
      </c>
      <c r="F1236" s="8">
        <f t="shared" si="93"/>
        <v>546</v>
      </c>
      <c r="G1236" s="8">
        <f t="shared" si="94"/>
        <v>1102</v>
      </c>
      <c r="H1236" s="8"/>
      <c r="I1236" s="8">
        <v>20</v>
      </c>
      <c r="J1236" s="8"/>
      <c r="K1236" s="8"/>
      <c r="L1236" s="8"/>
      <c r="M1236" s="8"/>
      <c r="N1236" s="8"/>
      <c r="O1236" s="8"/>
      <c r="P1236" s="8">
        <v>10</v>
      </c>
      <c r="Q1236" s="8"/>
      <c r="R1236" s="8"/>
      <c r="S1236" s="8">
        <v>50</v>
      </c>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v>4</v>
      </c>
      <c r="AV1236" s="8"/>
      <c r="AW1236" s="8">
        <v>2</v>
      </c>
      <c r="AX1236" s="8"/>
      <c r="AY1236" s="8"/>
      <c r="AZ1236" s="8"/>
      <c r="BA1236" s="8"/>
      <c r="BB1236" s="8">
        <v>30</v>
      </c>
      <c r="BC1236" s="8"/>
      <c r="BD1236" s="8"/>
      <c r="BE1236" s="8"/>
      <c r="BF1236" s="8"/>
      <c r="BG1236" s="8"/>
      <c r="BH1236" s="8"/>
      <c r="BI1236" s="8"/>
      <c r="BJ1236" s="8"/>
      <c r="BK1236" s="8">
        <v>100</v>
      </c>
      <c r="BL1236" s="8"/>
      <c r="BM1236" s="8">
        <v>200</v>
      </c>
      <c r="BN1236" s="8"/>
      <c r="BO1236" s="8"/>
      <c r="BP1236" s="8"/>
      <c r="BQ1236" s="8"/>
      <c r="BR1236" s="8"/>
      <c r="BS1236" s="8"/>
      <c r="BT1236" s="8"/>
      <c r="BU1236" s="8"/>
      <c r="BV1236" s="8"/>
      <c r="BW1236" s="8"/>
      <c r="BX1236" s="8"/>
      <c r="BY1236" s="8"/>
      <c r="BZ1236" s="8"/>
      <c r="CA1236" s="8"/>
      <c r="CB1236" s="8">
        <v>10</v>
      </c>
      <c r="CC1236" s="8"/>
      <c r="CD1236" s="8"/>
      <c r="CE1236" s="8"/>
      <c r="CF1236" s="8"/>
      <c r="CG1236" s="8"/>
      <c r="CH1236" s="8"/>
      <c r="CI1236" s="8"/>
      <c r="CJ1236" s="8"/>
      <c r="CK1236" s="8"/>
      <c r="CL1236" s="8"/>
      <c r="CM1236" s="8"/>
      <c r="CN1236" s="8"/>
      <c r="CO1236" s="8"/>
      <c r="CP1236" s="8"/>
      <c r="CQ1236" s="8"/>
      <c r="CR1236" s="8">
        <v>80</v>
      </c>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v>20</v>
      </c>
      <c r="EM1236" s="8"/>
      <c r="EN1236" s="8"/>
      <c r="EO1236" s="8"/>
      <c r="EP1236" s="8">
        <v>20</v>
      </c>
      <c r="EQ1236" s="8"/>
      <c r="ER1236" s="8"/>
    </row>
    <row r="1237" spans="1:148" ht="30" hidden="1" x14ac:dyDescent="0.25">
      <c r="A1237" s="5" t="s">
        <v>2111</v>
      </c>
      <c r="B1237" s="6" t="s">
        <v>2112</v>
      </c>
      <c r="C1237" s="6">
        <v>2306420</v>
      </c>
      <c r="D1237" s="7">
        <v>45809</v>
      </c>
      <c r="E1237" s="5">
        <v>343</v>
      </c>
      <c r="F1237" s="8">
        <f t="shared" si="93"/>
        <v>483</v>
      </c>
      <c r="G1237" s="8">
        <f t="shared" si="94"/>
        <v>-140</v>
      </c>
      <c r="H1237" s="8"/>
      <c r="I1237" s="8"/>
      <c r="J1237" s="8"/>
      <c r="K1237" s="8"/>
      <c r="L1237" s="8"/>
      <c r="M1237" s="8"/>
      <c r="N1237" s="8"/>
      <c r="O1237" s="8"/>
      <c r="P1237" s="8">
        <v>30</v>
      </c>
      <c r="Q1237" s="8"/>
      <c r="R1237" s="8"/>
      <c r="S1237" s="8">
        <v>50</v>
      </c>
      <c r="T1237" s="8"/>
      <c r="U1237" s="8"/>
      <c r="V1237" s="8"/>
      <c r="W1237" s="8"/>
      <c r="X1237" s="8"/>
      <c r="Y1237" s="8"/>
      <c r="Z1237" s="8"/>
      <c r="AA1237" s="8">
        <v>20</v>
      </c>
      <c r="AB1237" s="8"/>
      <c r="AC1237" s="8">
        <v>50</v>
      </c>
      <c r="AD1237" s="8"/>
      <c r="AE1237" s="8"/>
      <c r="AF1237" s="8"/>
      <c r="AG1237" s="8"/>
      <c r="AH1237" s="8">
        <v>50</v>
      </c>
      <c r="AI1237" s="8"/>
      <c r="AJ1237" s="8"/>
      <c r="AK1237" s="8"/>
      <c r="AL1237" s="8"/>
      <c r="AM1237" s="8">
        <v>100</v>
      </c>
      <c r="AN1237" s="8"/>
      <c r="AO1237" s="8"/>
      <c r="AP1237" s="8"/>
      <c r="AQ1237" s="8"/>
      <c r="AR1237" s="8"/>
      <c r="AS1237" s="8"/>
      <c r="AT1237" s="8"/>
      <c r="AU1237" s="8"/>
      <c r="AV1237" s="8"/>
      <c r="AW1237" s="8"/>
      <c r="AX1237" s="8"/>
      <c r="AY1237" s="8"/>
      <c r="AZ1237" s="8"/>
      <c r="BA1237" s="8"/>
      <c r="BB1237" s="8"/>
      <c r="BC1237" s="8"/>
      <c r="BD1237" s="8"/>
      <c r="BE1237" s="8"/>
      <c r="BF1237" s="8">
        <v>20</v>
      </c>
      <c r="BG1237" s="8"/>
      <c r="BH1237" s="8"/>
      <c r="BI1237" s="8"/>
      <c r="BJ1237" s="8"/>
      <c r="BK1237" s="8"/>
      <c r="BL1237" s="8"/>
      <c r="BM1237" s="8"/>
      <c r="BN1237" s="8"/>
      <c r="BO1237" s="8">
        <v>100</v>
      </c>
      <c r="BP1237" s="8"/>
      <c r="BQ1237" s="8"/>
      <c r="BR1237" s="8"/>
      <c r="BS1237" s="8"/>
      <c r="BT1237" s="8"/>
      <c r="BU1237" s="8"/>
      <c r="BV1237" s="8"/>
      <c r="BW1237" s="8"/>
      <c r="BX1237" s="8"/>
      <c r="BY1237" s="8"/>
      <c r="BZ1237" s="8"/>
      <c r="CA1237" s="8"/>
      <c r="CB1237" s="8">
        <v>20</v>
      </c>
      <c r="CC1237" s="8"/>
      <c r="CD1237" s="8"/>
      <c r="CE1237" s="8"/>
      <c r="CF1237" s="8"/>
      <c r="CG1237" s="8"/>
      <c r="CH1237" s="8"/>
      <c r="CI1237" s="8"/>
      <c r="CJ1237" s="8"/>
      <c r="CK1237" s="8"/>
      <c r="CL1237" s="8"/>
      <c r="CM1237" s="8"/>
      <c r="CN1237" s="8"/>
      <c r="CO1237" s="8"/>
      <c r="CP1237" s="8"/>
      <c r="CQ1237" s="8"/>
      <c r="CR1237" s="8">
        <v>40</v>
      </c>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v>3</v>
      </c>
      <c r="DP1237" s="8"/>
      <c r="DQ1237" s="8"/>
      <c r="DR1237" s="8"/>
      <c r="DS1237" s="8"/>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row>
    <row r="1238" spans="1:148" ht="30" hidden="1" x14ac:dyDescent="0.25">
      <c r="A1238" s="5" t="s">
        <v>1889</v>
      </c>
      <c r="B1238" s="6" t="s">
        <v>1890</v>
      </c>
      <c r="C1238" s="6">
        <v>4943</v>
      </c>
      <c r="D1238" s="7">
        <v>45566</v>
      </c>
      <c r="E1238" s="5">
        <v>6754</v>
      </c>
      <c r="F1238" s="8">
        <f t="shared" si="93"/>
        <v>0</v>
      </c>
      <c r="G1238" s="8">
        <f t="shared" si="94"/>
        <v>6754</v>
      </c>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row>
    <row r="1239" spans="1:148" ht="45" hidden="1" x14ac:dyDescent="0.25">
      <c r="A1239" s="5" t="s">
        <v>2113</v>
      </c>
      <c r="B1239" s="6" t="s">
        <v>2114</v>
      </c>
      <c r="C1239" s="6">
        <v>16044</v>
      </c>
      <c r="D1239" s="7">
        <v>46204</v>
      </c>
      <c r="E1239" s="5">
        <v>5236</v>
      </c>
      <c r="F1239" s="8">
        <f t="shared" si="93"/>
        <v>0</v>
      </c>
      <c r="G1239" s="8">
        <f t="shared" si="94"/>
        <v>5236</v>
      </c>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row>
    <row r="1240" spans="1:148" ht="45" hidden="1" x14ac:dyDescent="0.25">
      <c r="A1240" s="5" t="s">
        <v>2113</v>
      </c>
      <c r="B1240" s="6" t="s">
        <v>2114</v>
      </c>
      <c r="C1240" s="6">
        <v>16416</v>
      </c>
      <c r="D1240" s="7">
        <v>46204</v>
      </c>
      <c r="E1240" s="5">
        <v>308</v>
      </c>
      <c r="F1240" s="8">
        <f t="shared" si="93"/>
        <v>0</v>
      </c>
      <c r="G1240" s="8">
        <f t="shared" si="94"/>
        <v>308</v>
      </c>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c r="CG1240" s="8"/>
      <c r="CH1240" s="8"/>
      <c r="CI1240" s="8"/>
      <c r="CJ1240" s="8"/>
      <c r="CK1240" s="8"/>
      <c r="CL1240" s="8"/>
      <c r="CM1240" s="8"/>
      <c r="CN1240" s="8"/>
      <c r="CO1240" s="8"/>
      <c r="CP1240" s="8"/>
      <c r="CQ1240" s="8"/>
      <c r="CR1240" s="8"/>
      <c r="CS1240" s="8"/>
      <c r="CT1240" s="8"/>
      <c r="CU1240" s="8"/>
      <c r="CV1240" s="8"/>
      <c r="CW1240" s="8"/>
      <c r="CX1240" s="8"/>
      <c r="CY1240" s="8"/>
      <c r="CZ1240" s="8"/>
      <c r="DA1240" s="8"/>
      <c r="DB1240" s="8"/>
      <c r="DC1240" s="8"/>
      <c r="DD1240" s="8"/>
      <c r="DE1240" s="8"/>
      <c r="DF1240" s="8"/>
      <c r="DG1240" s="8"/>
      <c r="DH1240" s="8"/>
      <c r="DI1240" s="8"/>
      <c r="DJ1240" s="8"/>
      <c r="DK1240" s="8"/>
      <c r="DL1240" s="8"/>
      <c r="DM1240" s="8"/>
      <c r="DN1240" s="8"/>
      <c r="DO1240" s="8"/>
      <c r="DP1240" s="8"/>
      <c r="DQ1240" s="8"/>
      <c r="DR1240" s="8"/>
      <c r="DS1240" s="8"/>
      <c r="DT1240" s="8"/>
      <c r="DU1240" s="8"/>
      <c r="DV1240" s="8"/>
      <c r="DW1240" s="8"/>
      <c r="DX1240" s="8"/>
      <c r="DY1240" s="8"/>
      <c r="DZ1240" s="8"/>
      <c r="EA1240" s="8"/>
      <c r="EB1240" s="8"/>
      <c r="EC1240" s="8"/>
      <c r="ED1240" s="8"/>
      <c r="EE1240" s="8"/>
      <c r="EF1240" s="8"/>
      <c r="EG1240" s="8"/>
      <c r="EH1240" s="8"/>
      <c r="EI1240" s="8"/>
      <c r="EJ1240" s="8"/>
      <c r="EK1240" s="8"/>
      <c r="EL1240" s="8"/>
      <c r="EM1240" s="8"/>
      <c r="EN1240" s="8"/>
      <c r="EO1240" s="8"/>
      <c r="EP1240" s="8"/>
      <c r="EQ1240" s="8"/>
      <c r="ER1240" s="8"/>
    </row>
    <row r="1241" spans="1:148" ht="45" hidden="1" x14ac:dyDescent="0.25">
      <c r="A1241" s="5" t="s">
        <v>2113</v>
      </c>
      <c r="B1241" s="6" t="s">
        <v>2114</v>
      </c>
      <c r="C1241" s="6">
        <v>16047</v>
      </c>
      <c r="D1241" s="7">
        <v>46204</v>
      </c>
      <c r="E1241" s="5">
        <v>850</v>
      </c>
      <c r="F1241" s="8">
        <f t="shared" si="93"/>
        <v>707</v>
      </c>
      <c r="G1241" s="8">
        <f t="shared" si="94"/>
        <v>143</v>
      </c>
      <c r="H1241" s="8"/>
      <c r="I1241" s="8"/>
      <c r="J1241" s="8"/>
      <c r="K1241" s="8"/>
      <c r="L1241" s="8"/>
      <c r="M1241" s="8"/>
      <c r="N1241" s="8"/>
      <c r="O1241" s="8"/>
      <c r="P1241" s="8"/>
      <c r="Q1241" s="8"/>
      <c r="R1241" s="8"/>
      <c r="S1241" s="8">
        <v>20</v>
      </c>
      <c r="T1241" s="8"/>
      <c r="U1241" s="8"/>
      <c r="V1241" s="8"/>
      <c r="W1241" s="8"/>
      <c r="X1241" s="8"/>
      <c r="Y1241" s="8"/>
      <c r="Z1241" s="8"/>
      <c r="AA1241" s="8">
        <v>10</v>
      </c>
      <c r="AB1241" s="8"/>
      <c r="AC1241" s="8">
        <v>30</v>
      </c>
      <c r="AD1241" s="8"/>
      <c r="AE1241" s="8"/>
      <c r="AF1241" s="8"/>
      <c r="AG1241" s="8"/>
      <c r="AH1241" s="8"/>
      <c r="AI1241" s="8"/>
      <c r="AJ1241" s="8"/>
      <c r="AK1241" s="8"/>
      <c r="AL1241" s="8"/>
      <c r="AM1241" s="8">
        <v>4</v>
      </c>
      <c r="AN1241" s="8"/>
      <c r="AO1241" s="8"/>
      <c r="AP1241" s="8"/>
      <c r="AQ1241" s="8"/>
      <c r="AR1241" s="8"/>
      <c r="AS1241" s="8"/>
      <c r="AT1241" s="8"/>
      <c r="AU1241" s="8"/>
      <c r="AV1241" s="8"/>
      <c r="AW1241" s="8"/>
      <c r="AX1241" s="8"/>
      <c r="AY1241" s="8"/>
      <c r="AZ1241" s="8"/>
      <c r="BA1241" s="8"/>
      <c r="BB1241" s="8">
        <v>30</v>
      </c>
      <c r="BC1241" s="8"/>
      <c r="BD1241" s="8"/>
      <c r="BE1241" s="8"/>
      <c r="BF1241" s="8"/>
      <c r="BG1241" s="8"/>
      <c r="BH1241" s="8">
        <v>10</v>
      </c>
      <c r="BI1241" s="8"/>
      <c r="BJ1241" s="8"/>
      <c r="BK1241" s="8">
        <v>4</v>
      </c>
      <c r="BL1241" s="8"/>
      <c r="BM1241" s="8">
        <v>63</v>
      </c>
      <c r="BN1241" s="8"/>
      <c r="BO1241" s="8">
        <v>10</v>
      </c>
      <c r="BP1241" s="8"/>
      <c r="BQ1241" s="8"/>
      <c r="BR1241" s="8"/>
      <c r="BS1241" s="8"/>
      <c r="BT1241" s="8">
        <v>8</v>
      </c>
      <c r="BU1241" s="8">
        <v>8</v>
      </c>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v>30</v>
      </c>
      <c r="DB1241" s="8"/>
      <c r="DC1241" s="8"/>
      <c r="DD1241" s="8"/>
      <c r="DE1241" s="8"/>
      <c r="DF1241" s="8"/>
      <c r="DG1241" s="8"/>
      <c r="DH1241" s="8"/>
      <c r="DI1241" s="8"/>
      <c r="DJ1241" s="8">
        <v>30</v>
      </c>
      <c r="DK1241" s="8"/>
      <c r="DL1241" s="8"/>
      <c r="DM1241" s="8"/>
      <c r="DN1241" s="8"/>
      <c r="DO1241" s="8"/>
      <c r="DP1241" s="8"/>
      <c r="DQ1241" s="8"/>
      <c r="DR1241" s="8"/>
      <c r="DS1241" s="8"/>
      <c r="DT1241" s="8"/>
      <c r="DU1241" s="8"/>
      <c r="DV1241" s="8">
        <v>50</v>
      </c>
      <c r="DW1241" s="8"/>
      <c r="DX1241" s="8">
        <v>200</v>
      </c>
      <c r="DY1241" s="8"/>
      <c r="DZ1241" s="8"/>
      <c r="EA1241" s="8"/>
      <c r="EB1241" s="8"/>
      <c r="EC1241" s="8"/>
      <c r="ED1241" s="8"/>
      <c r="EE1241" s="8"/>
      <c r="EF1241" s="8"/>
      <c r="EG1241" s="8"/>
      <c r="EH1241" s="8"/>
      <c r="EI1241" s="8"/>
      <c r="EJ1241" s="8"/>
      <c r="EK1241" s="8"/>
      <c r="EL1241" s="8"/>
      <c r="EM1241" s="8"/>
      <c r="EN1241" s="8"/>
      <c r="EO1241" s="8"/>
      <c r="EP1241" s="8">
        <v>200</v>
      </c>
      <c r="EQ1241" s="8"/>
      <c r="ER1241" s="8"/>
    </row>
    <row r="1242" spans="1:148" ht="30" hidden="1" x14ac:dyDescent="0.25">
      <c r="A1242" s="5" t="s">
        <v>2115</v>
      </c>
      <c r="B1242" s="6" t="s">
        <v>2116</v>
      </c>
      <c r="C1242" s="6">
        <v>120052</v>
      </c>
      <c r="D1242" s="7">
        <v>45717</v>
      </c>
      <c r="E1242" s="5">
        <v>1620</v>
      </c>
      <c r="F1242" s="8">
        <f t="shared" si="93"/>
        <v>55</v>
      </c>
      <c r="G1242" s="8">
        <f t="shared" si="94"/>
        <v>1565</v>
      </c>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v>5</v>
      </c>
      <c r="CC1242" s="8"/>
      <c r="CD1242" s="8"/>
      <c r="CE1242" s="8"/>
      <c r="CF1242" s="8"/>
      <c r="CG1242" s="8"/>
      <c r="CH1242" s="8"/>
      <c r="CI1242" s="8"/>
      <c r="CJ1242" s="8"/>
      <c r="CK1242" s="8"/>
      <c r="CL1242" s="8"/>
      <c r="CM1242" s="8"/>
      <c r="CN1242" s="8"/>
      <c r="CO1242" s="8"/>
      <c r="CP1242" s="8"/>
      <c r="CQ1242" s="8"/>
      <c r="CR1242" s="8"/>
      <c r="CS1242" s="8">
        <v>30</v>
      </c>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c r="DT1242" s="8"/>
      <c r="DU1242" s="8"/>
      <c r="DV1242" s="8">
        <v>20</v>
      </c>
      <c r="DW1242" s="8"/>
      <c r="DX1242" s="8"/>
      <c r="DY1242" s="8"/>
      <c r="DZ1242" s="8"/>
      <c r="EA1242" s="8"/>
      <c r="EB1242" s="8"/>
      <c r="EC1242" s="8"/>
      <c r="ED1242" s="8"/>
      <c r="EE1242" s="8"/>
      <c r="EF1242" s="8"/>
      <c r="EG1242" s="8"/>
      <c r="EH1242" s="8"/>
      <c r="EI1242" s="8"/>
      <c r="EJ1242" s="8"/>
      <c r="EK1242" s="8"/>
      <c r="EL1242" s="8"/>
      <c r="EM1242" s="8"/>
      <c r="EN1242" s="8"/>
      <c r="EO1242" s="8"/>
      <c r="EP1242" s="8"/>
      <c r="EQ1242" s="8"/>
      <c r="ER1242" s="8"/>
    </row>
    <row r="1243" spans="1:148" ht="30" hidden="1" x14ac:dyDescent="0.25">
      <c r="A1243" s="5" t="s">
        <v>2115</v>
      </c>
      <c r="B1243" s="6" t="s">
        <v>2116</v>
      </c>
      <c r="C1243" s="6">
        <v>120062</v>
      </c>
      <c r="D1243" s="7">
        <v>45778</v>
      </c>
      <c r="E1243" s="5">
        <v>270</v>
      </c>
      <c r="F1243" s="8">
        <f t="shared" si="93"/>
        <v>89</v>
      </c>
      <c r="G1243" s="8">
        <f t="shared" si="94"/>
        <v>181</v>
      </c>
      <c r="H1243" s="8"/>
      <c r="I1243" s="8"/>
      <c r="J1243" s="8"/>
      <c r="K1243" s="8"/>
      <c r="L1243" s="8"/>
      <c r="M1243" s="8"/>
      <c r="N1243" s="8"/>
      <c r="O1243" s="8"/>
      <c r="P1243" s="8"/>
      <c r="Q1243" s="8"/>
      <c r="R1243" s="8"/>
      <c r="S1243" s="8">
        <v>30</v>
      </c>
      <c r="T1243" s="8"/>
      <c r="U1243" s="8"/>
      <c r="V1243" s="8"/>
      <c r="W1243" s="8"/>
      <c r="X1243" s="8"/>
      <c r="Y1243" s="8"/>
      <c r="Z1243" s="8"/>
      <c r="AA1243" s="8"/>
      <c r="AB1243" s="8"/>
      <c r="AC1243" s="8"/>
      <c r="AD1243" s="8"/>
      <c r="AE1243" s="8"/>
      <c r="AF1243" s="8"/>
      <c r="AG1243" s="8"/>
      <c r="AH1243" s="8"/>
      <c r="AI1243" s="8"/>
      <c r="AJ1243" s="8"/>
      <c r="AK1243" s="8"/>
      <c r="AL1243" s="8"/>
      <c r="AM1243" s="8">
        <v>4</v>
      </c>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v>20</v>
      </c>
      <c r="BU1243" s="8">
        <v>20</v>
      </c>
      <c r="BV1243" s="8"/>
      <c r="BW1243" s="8"/>
      <c r="BX1243" s="8"/>
      <c r="BY1243" s="8"/>
      <c r="BZ1243" s="8"/>
      <c r="CA1243" s="8"/>
      <c r="CB1243" s="8"/>
      <c r="CC1243" s="8"/>
      <c r="CD1243" s="8"/>
      <c r="CE1243" s="8"/>
      <c r="CF1243" s="8"/>
      <c r="CG1243" s="8"/>
      <c r="CH1243" s="8"/>
      <c r="CI1243" s="8"/>
      <c r="CJ1243" s="8"/>
      <c r="CK1243" s="8"/>
      <c r="CL1243" s="8"/>
      <c r="CM1243" s="8"/>
      <c r="CN1243" s="8"/>
      <c r="CO1243" s="8"/>
      <c r="CP1243" s="8"/>
      <c r="CQ1243" s="8"/>
      <c r="CR1243" s="8">
        <v>10</v>
      </c>
      <c r="CS1243" s="8"/>
      <c r="CT1243" s="8"/>
      <c r="CU1243" s="8"/>
      <c r="CV1243" s="8"/>
      <c r="CW1243" s="8"/>
      <c r="CX1243" s="8"/>
      <c r="CY1243" s="8"/>
      <c r="CZ1243" s="8"/>
      <c r="DA1243" s="8"/>
      <c r="DB1243" s="8"/>
      <c r="DC1243" s="8"/>
      <c r="DD1243" s="8"/>
      <c r="DE1243" s="8"/>
      <c r="DF1243" s="8"/>
      <c r="DG1243" s="8"/>
      <c r="DH1243" s="8"/>
      <c r="DI1243" s="8"/>
      <c r="DJ1243" s="8"/>
      <c r="DK1243" s="8"/>
      <c r="DL1243" s="8"/>
      <c r="DM1243" s="8"/>
      <c r="DN1243" s="8"/>
      <c r="DO1243" s="8"/>
      <c r="DP1243" s="8"/>
      <c r="DQ1243" s="8"/>
      <c r="DR1243" s="8"/>
      <c r="DS1243" s="8"/>
      <c r="DT1243" s="8"/>
      <c r="DU1243" s="8"/>
      <c r="DV1243" s="8"/>
      <c r="DW1243" s="8"/>
      <c r="DX1243" s="8"/>
      <c r="DY1243" s="8"/>
      <c r="DZ1243" s="8"/>
      <c r="EA1243" s="8"/>
      <c r="EB1243" s="8"/>
      <c r="EC1243" s="8"/>
      <c r="ED1243" s="8"/>
      <c r="EE1243" s="8"/>
      <c r="EF1243" s="8"/>
      <c r="EG1243" s="8"/>
      <c r="EH1243" s="8"/>
      <c r="EI1243" s="8"/>
      <c r="EJ1243" s="8"/>
      <c r="EK1243" s="8"/>
      <c r="EL1243" s="8"/>
      <c r="EM1243" s="8"/>
      <c r="EN1243" s="8"/>
      <c r="EO1243" s="8"/>
      <c r="EP1243" s="8">
        <v>5</v>
      </c>
      <c r="EQ1243" s="8"/>
      <c r="ER1243" s="8"/>
    </row>
    <row r="1244" spans="1:148" ht="30" hidden="1" x14ac:dyDescent="0.25">
      <c r="A1244" s="5" t="s">
        <v>2115</v>
      </c>
      <c r="B1244" s="6" t="s">
        <v>2116</v>
      </c>
      <c r="C1244" s="6">
        <v>120123</v>
      </c>
      <c r="D1244" s="7">
        <v>46235</v>
      </c>
      <c r="E1244" s="5">
        <v>918</v>
      </c>
      <c r="F1244" s="8">
        <f t="shared" si="93"/>
        <v>0</v>
      </c>
      <c r="G1244" s="8">
        <f t="shared" si="94"/>
        <v>918</v>
      </c>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c r="CG1244" s="8"/>
      <c r="CH1244" s="8"/>
      <c r="CI1244" s="8"/>
      <c r="CJ1244" s="8"/>
      <c r="CK1244" s="8"/>
      <c r="CL1244" s="8"/>
      <c r="CM1244" s="8"/>
      <c r="CN1244" s="8"/>
      <c r="CO1244" s="8"/>
      <c r="CP1244" s="8"/>
      <c r="CQ1244" s="8"/>
      <c r="CR1244" s="8"/>
      <c r="CS1244" s="8"/>
      <c r="CT1244" s="8"/>
      <c r="CU1244" s="8"/>
      <c r="CV1244" s="8"/>
      <c r="CW1244" s="8"/>
      <c r="CX1244" s="8"/>
      <c r="CY1244" s="8"/>
      <c r="CZ1244" s="8"/>
      <c r="DA1244" s="8"/>
      <c r="DB1244" s="8"/>
      <c r="DC1244" s="8"/>
      <c r="DD1244" s="8"/>
      <c r="DE1244" s="8"/>
      <c r="DF1244" s="8"/>
      <c r="DG1244" s="8"/>
      <c r="DH1244" s="8"/>
      <c r="DI1244" s="8"/>
      <c r="DJ1244" s="8"/>
      <c r="DK1244" s="8"/>
      <c r="DL1244" s="8"/>
      <c r="DM1244" s="8"/>
      <c r="DN1244" s="8"/>
      <c r="DO1244" s="8"/>
      <c r="DP1244" s="8"/>
      <c r="DQ1244" s="8"/>
      <c r="DR1244" s="8"/>
      <c r="DS1244" s="8"/>
      <c r="DT1244" s="8"/>
      <c r="DU1244" s="8"/>
      <c r="DV1244" s="8"/>
      <c r="DW1244" s="8"/>
      <c r="DX1244" s="8"/>
      <c r="DY1244" s="8"/>
      <c r="DZ1244" s="8"/>
      <c r="EA1244" s="8"/>
      <c r="EB1244" s="8"/>
      <c r="EC1244" s="8"/>
      <c r="ED1244" s="8"/>
      <c r="EE1244" s="8"/>
      <c r="EF1244" s="8"/>
      <c r="EG1244" s="8"/>
      <c r="EH1244" s="8"/>
      <c r="EI1244" s="8"/>
      <c r="EJ1244" s="8"/>
      <c r="EK1244" s="8"/>
      <c r="EL1244" s="8"/>
      <c r="EM1244" s="8"/>
      <c r="EN1244" s="8"/>
      <c r="EO1244" s="8"/>
      <c r="EP1244" s="8"/>
      <c r="EQ1244" s="8"/>
      <c r="ER1244" s="8"/>
    </row>
    <row r="1245" spans="1:148" ht="30" hidden="1" x14ac:dyDescent="0.25">
      <c r="A1245" s="5" t="s">
        <v>2117</v>
      </c>
      <c r="B1245" s="6" t="s">
        <v>2118</v>
      </c>
      <c r="C1245" s="6" t="s">
        <v>2683</v>
      </c>
      <c r="D1245" s="7">
        <v>46174</v>
      </c>
      <c r="E1245" s="5">
        <v>343</v>
      </c>
      <c r="F1245" s="8">
        <f t="shared" si="93"/>
        <v>35</v>
      </c>
      <c r="G1245" s="8">
        <f t="shared" si="94"/>
        <v>308</v>
      </c>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c r="CG1245" s="8"/>
      <c r="CH1245" s="8"/>
      <c r="CI1245" s="8"/>
      <c r="CJ1245" s="8"/>
      <c r="CK1245" s="8"/>
      <c r="CL1245" s="8"/>
      <c r="CM1245" s="8"/>
      <c r="CN1245" s="8"/>
      <c r="CO1245" s="8"/>
      <c r="CP1245" s="8"/>
      <c r="CQ1245" s="8"/>
      <c r="CR1245" s="8"/>
      <c r="CS1245" s="8"/>
      <c r="CT1245" s="8"/>
      <c r="CU1245" s="8"/>
      <c r="CV1245" s="8"/>
      <c r="CW1245" s="8"/>
      <c r="CX1245" s="8"/>
      <c r="CY1245" s="8"/>
      <c r="CZ1245" s="8"/>
      <c r="DA1245" s="8">
        <v>5</v>
      </c>
      <c r="DB1245" s="8"/>
      <c r="DC1245" s="8"/>
      <c r="DD1245" s="8"/>
      <c r="DE1245" s="8"/>
      <c r="DF1245" s="8"/>
      <c r="DG1245" s="8"/>
      <c r="DH1245" s="8"/>
      <c r="DI1245" s="8"/>
      <c r="DJ1245" s="8"/>
      <c r="DK1245" s="8"/>
      <c r="DL1245" s="8"/>
      <c r="DM1245" s="8"/>
      <c r="DN1245" s="8"/>
      <c r="DO1245" s="8"/>
      <c r="DP1245" s="8"/>
      <c r="DQ1245" s="8"/>
      <c r="DR1245" s="8"/>
      <c r="DS1245" s="8"/>
      <c r="DT1245" s="8"/>
      <c r="DU1245" s="8"/>
      <c r="DV1245" s="8"/>
      <c r="DW1245" s="8"/>
      <c r="DX1245" s="8"/>
      <c r="DY1245" s="8"/>
      <c r="DZ1245" s="8"/>
      <c r="EA1245" s="8"/>
      <c r="EB1245" s="8"/>
      <c r="EC1245" s="8"/>
      <c r="ED1245" s="8"/>
      <c r="EE1245" s="8"/>
      <c r="EF1245" s="8"/>
      <c r="EG1245" s="8"/>
      <c r="EH1245" s="8"/>
      <c r="EI1245" s="8"/>
      <c r="EJ1245" s="8"/>
      <c r="EK1245" s="8"/>
      <c r="EL1245" s="8"/>
      <c r="EM1245" s="8"/>
      <c r="EN1245" s="8"/>
      <c r="EO1245" s="8"/>
      <c r="EP1245" s="8">
        <v>30</v>
      </c>
      <c r="EQ1245" s="8"/>
      <c r="ER1245" s="8"/>
    </row>
    <row r="1246" spans="1:148" ht="30" hidden="1" x14ac:dyDescent="0.25">
      <c r="A1246" s="5" t="s">
        <v>1430</v>
      </c>
      <c r="B1246" s="6" t="s">
        <v>1431</v>
      </c>
      <c r="C1246" s="6" t="s">
        <v>2745</v>
      </c>
      <c r="D1246" s="7">
        <v>46174</v>
      </c>
      <c r="E1246" s="5">
        <v>46</v>
      </c>
      <c r="F1246" s="8">
        <f t="shared" si="93"/>
        <v>48</v>
      </c>
      <c r="G1246" s="8">
        <f t="shared" si="94"/>
        <v>-2</v>
      </c>
      <c r="H1246" s="8"/>
      <c r="I1246" s="8"/>
      <c r="J1246" s="8"/>
      <c r="K1246" s="8"/>
      <c r="L1246" s="8"/>
      <c r="M1246" s="8"/>
      <c r="N1246" s="8"/>
      <c r="O1246" s="8"/>
      <c r="P1246" s="8"/>
      <c r="Q1246" s="8"/>
      <c r="R1246" s="8"/>
      <c r="S1246" s="8">
        <v>20</v>
      </c>
      <c r="T1246" s="8"/>
      <c r="U1246" s="8"/>
      <c r="V1246" s="8"/>
      <c r="W1246" s="8">
        <v>10</v>
      </c>
      <c r="X1246" s="8"/>
      <c r="Y1246" s="8"/>
      <c r="Z1246" s="8"/>
      <c r="AA1246" s="8">
        <v>2</v>
      </c>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v>15</v>
      </c>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v>1</v>
      </c>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row>
    <row r="1247" spans="1:148" hidden="1" x14ac:dyDescent="0.25">
      <c r="A1247" s="5" t="s">
        <v>2119</v>
      </c>
      <c r="B1247" s="6" t="s">
        <v>2120</v>
      </c>
      <c r="C1247" s="6" t="s">
        <v>2121</v>
      </c>
      <c r="D1247" s="7">
        <v>45658</v>
      </c>
      <c r="E1247" s="5">
        <v>9</v>
      </c>
      <c r="F1247" s="8">
        <f t="shared" si="93"/>
        <v>0</v>
      </c>
      <c r="G1247" s="8">
        <f t="shared" si="94"/>
        <v>9</v>
      </c>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row>
    <row r="1248" spans="1:148" ht="30" hidden="1" x14ac:dyDescent="0.25">
      <c r="A1248" s="5" t="s">
        <v>2122</v>
      </c>
      <c r="B1248" s="6" t="s">
        <v>2123</v>
      </c>
      <c r="C1248" s="6">
        <v>240083</v>
      </c>
      <c r="D1248" s="7">
        <v>46447</v>
      </c>
      <c r="E1248" s="5">
        <v>40</v>
      </c>
      <c r="F1248" s="8">
        <f t="shared" si="93"/>
        <v>0</v>
      </c>
      <c r="G1248" s="8">
        <f t="shared" si="94"/>
        <v>40</v>
      </c>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c r="CG1248" s="8"/>
      <c r="CH1248" s="8"/>
      <c r="CI1248" s="8"/>
      <c r="CJ1248" s="8"/>
      <c r="CK1248" s="8"/>
      <c r="CL1248" s="8"/>
      <c r="CM1248" s="8"/>
      <c r="CN1248" s="8"/>
      <c r="CO1248" s="8"/>
      <c r="CP1248" s="8"/>
      <c r="CQ1248" s="8"/>
      <c r="CR1248" s="8"/>
      <c r="CS1248" s="8"/>
      <c r="CT1248" s="8"/>
      <c r="CU1248" s="8"/>
      <c r="CV1248" s="8"/>
      <c r="CW1248" s="8"/>
      <c r="CX1248" s="8"/>
      <c r="CY1248" s="8"/>
      <c r="CZ1248" s="8"/>
      <c r="DA1248" s="8"/>
      <c r="DB1248" s="8"/>
      <c r="DC1248" s="8"/>
      <c r="DD1248" s="8"/>
      <c r="DE1248" s="8"/>
      <c r="DF1248" s="8"/>
      <c r="DG1248" s="8"/>
      <c r="DH1248" s="8"/>
      <c r="DI1248" s="8"/>
      <c r="DJ1248" s="8"/>
      <c r="DK1248" s="8"/>
      <c r="DL1248" s="8"/>
      <c r="DM1248" s="8"/>
      <c r="DN1248" s="8"/>
      <c r="DO1248" s="8"/>
      <c r="DP1248" s="8"/>
      <c r="DQ1248" s="8"/>
      <c r="DR1248" s="8"/>
      <c r="DS1248" s="8"/>
      <c r="DT1248" s="8"/>
      <c r="DU1248" s="8"/>
      <c r="DV1248" s="8"/>
      <c r="DW1248" s="8"/>
      <c r="DX1248" s="8"/>
      <c r="DY1248" s="8"/>
      <c r="DZ1248" s="8"/>
      <c r="EA1248" s="8"/>
      <c r="EB1248" s="8"/>
      <c r="EC1248" s="8"/>
      <c r="ED1248" s="8"/>
      <c r="EE1248" s="8"/>
      <c r="EF1248" s="8"/>
      <c r="EG1248" s="8"/>
      <c r="EH1248" s="8"/>
      <c r="EI1248" s="8"/>
      <c r="EJ1248" s="8"/>
      <c r="EK1248" s="8"/>
      <c r="EL1248" s="8"/>
      <c r="EM1248" s="8"/>
      <c r="EN1248" s="8"/>
      <c r="EO1248" s="8"/>
      <c r="EP1248" s="8"/>
      <c r="EQ1248" s="8"/>
      <c r="ER1248" s="8"/>
    </row>
    <row r="1249" spans="1:148" ht="30" hidden="1" x14ac:dyDescent="0.25">
      <c r="A1249" s="5" t="s">
        <v>2124</v>
      </c>
      <c r="B1249" s="6" t="s">
        <v>2125</v>
      </c>
      <c r="C1249" s="6" t="s">
        <v>2126</v>
      </c>
      <c r="D1249" s="7">
        <v>45778</v>
      </c>
      <c r="E1249" s="5">
        <v>12</v>
      </c>
      <c r="F1249" s="8">
        <f t="shared" si="93"/>
        <v>0</v>
      </c>
      <c r="G1249" s="8">
        <f t="shared" si="94"/>
        <v>12</v>
      </c>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G1249" s="8"/>
      <c r="EH1249" s="8"/>
      <c r="EI1249" s="8"/>
      <c r="EJ1249" s="8"/>
      <c r="EK1249" s="8"/>
      <c r="EL1249" s="8"/>
      <c r="EM1249" s="8"/>
      <c r="EN1249" s="8"/>
      <c r="EO1249" s="8"/>
      <c r="EP1249" s="8"/>
      <c r="EQ1249" s="8"/>
      <c r="ER1249" s="8"/>
    </row>
    <row r="1250" spans="1:148" ht="30" hidden="1" x14ac:dyDescent="0.25">
      <c r="A1250" s="5" t="s">
        <v>1122</v>
      </c>
      <c r="B1250" s="6" t="s">
        <v>1123</v>
      </c>
      <c r="C1250" s="6" t="s">
        <v>2127</v>
      </c>
      <c r="D1250" s="7">
        <v>46082</v>
      </c>
      <c r="E1250" s="5">
        <v>104</v>
      </c>
      <c r="F1250" s="8">
        <f t="shared" si="93"/>
        <v>105</v>
      </c>
      <c r="G1250" s="8">
        <f t="shared" si="94"/>
        <v>-1</v>
      </c>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v>5</v>
      </c>
      <c r="DP1250" s="8"/>
      <c r="DQ1250" s="8"/>
      <c r="DR1250" s="8"/>
      <c r="DS1250" s="8"/>
      <c r="DT1250" s="8"/>
      <c r="DU1250" s="8"/>
      <c r="DV1250" s="8"/>
      <c r="DW1250" s="8"/>
      <c r="DX1250" s="8">
        <v>100</v>
      </c>
      <c r="DY1250" s="8"/>
      <c r="DZ1250" s="8"/>
      <c r="EA1250" s="8"/>
      <c r="EB1250" s="8"/>
      <c r="EC1250" s="8"/>
      <c r="ED1250" s="8"/>
      <c r="EE1250" s="8"/>
      <c r="EF1250" s="8"/>
      <c r="EG1250" s="8"/>
      <c r="EH1250" s="8"/>
      <c r="EI1250" s="8"/>
      <c r="EJ1250" s="8"/>
      <c r="EK1250" s="8"/>
      <c r="EL1250" s="8"/>
      <c r="EM1250" s="8"/>
      <c r="EN1250" s="8"/>
      <c r="EO1250" s="8"/>
      <c r="EP1250" s="8"/>
      <c r="EQ1250" s="8"/>
      <c r="ER1250" s="8"/>
    </row>
    <row r="1251" spans="1:148" ht="30" hidden="1" x14ac:dyDescent="0.25">
      <c r="A1251" s="5" t="s">
        <v>2111</v>
      </c>
      <c r="B1251" s="6" t="s">
        <v>2112</v>
      </c>
      <c r="C1251" s="6">
        <v>800034</v>
      </c>
      <c r="D1251" s="7">
        <v>46813</v>
      </c>
      <c r="E1251" s="5">
        <v>596</v>
      </c>
      <c r="F1251" s="8">
        <f t="shared" si="93"/>
        <v>309</v>
      </c>
      <c r="G1251" s="8">
        <f t="shared" si="94"/>
        <v>287</v>
      </c>
      <c r="H1251" s="8"/>
      <c r="I1251" s="8"/>
      <c r="J1251" s="8"/>
      <c r="K1251" s="8"/>
      <c r="L1251" s="8"/>
      <c r="M1251" s="8"/>
      <c r="N1251" s="8"/>
      <c r="O1251" s="8"/>
      <c r="P1251" s="8"/>
      <c r="Q1251" s="8"/>
      <c r="R1251" s="8"/>
      <c r="S1251" s="8"/>
      <c r="T1251" s="8"/>
      <c r="U1251" s="8"/>
      <c r="V1251" s="8"/>
      <c r="W1251" s="8">
        <v>35</v>
      </c>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v>100</v>
      </c>
      <c r="AT1251" s="8"/>
      <c r="AU1251" s="8">
        <v>4</v>
      </c>
      <c r="AV1251" s="8"/>
      <c r="AW1251" s="8"/>
      <c r="AX1251" s="8"/>
      <c r="AY1251" s="8"/>
      <c r="AZ1251" s="8"/>
      <c r="BA1251" s="8"/>
      <c r="BB1251" s="8"/>
      <c r="BC1251" s="8"/>
      <c r="BD1251" s="8"/>
      <c r="BE1251" s="8"/>
      <c r="BF1251" s="8"/>
      <c r="BG1251" s="8"/>
      <c r="BH1251" s="8">
        <v>100</v>
      </c>
      <c r="BI1251" s="8"/>
      <c r="BJ1251" s="8"/>
      <c r="BK1251" s="8"/>
      <c r="BL1251" s="8"/>
      <c r="BM1251" s="8"/>
      <c r="BN1251" s="8"/>
      <c r="BO1251" s="8"/>
      <c r="BP1251" s="8"/>
      <c r="BQ1251" s="8"/>
      <c r="BR1251" s="8"/>
      <c r="BS1251" s="8"/>
      <c r="BT1251" s="8">
        <v>30</v>
      </c>
      <c r="BU1251" s="8">
        <v>30</v>
      </c>
      <c r="BV1251" s="8"/>
      <c r="BW1251" s="8"/>
      <c r="BX1251" s="8"/>
      <c r="BY1251" s="8"/>
      <c r="BZ1251" s="8"/>
      <c r="CA1251" s="8"/>
      <c r="CB1251" s="8"/>
      <c r="CC1251" s="8"/>
      <c r="CD1251" s="8"/>
      <c r="CE1251" s="8"/>
      <c r="CF1251" s="8"/>
      <c r="CG1251" s="8"/>
      <c r="CH1251" s="8"/>
      <c r="CI1251" s="8"/>
      <c r="CJ1251" s="8"/>
      <c r="CK1251" s="8"/>
      <c r="CL1251" s="8"/>
      <c r="CM1251" s="8"/>
      <c r="CN1251" s="8"/>
      <c r="CO1251" s="8"/>
      <c r="CP1251" s="8"/>
      <c r="CQ1251" s="8"/>
      <c r="CR1251" s="8"/>
      <c r="CS1251" s="8"/>
      <c r="CT1251" s="8"/>
      <c r="CU1251" s="8"/>
      <c r="CV1251" s="8"/>
      <c r="CW1251" s="8"/>
      <c r="CX1251" s="8"/>
      <c r="CY1251" s="8"/>
      <c r="CZ1251" s="8"/>
      <c r="DA1251" s="8"/>
      <c r="DB1251" s="8"/>
      <c r="DC1251" s="8"/>
      <c r="DD1251" s="8"/>
      <c r="DE1251" s="8"/>
      <c r="DF1251" s="8"/>
      <c r="DG1251" s="8"/>
      <c r="DH1251" s="8"/>
      <c r="DI1251" s="8"/>
      <c r="DJ1251" s="8"/>
      <c r="DK1251" s="8"/>
      <c r="DL1251" s="8"/>
      <c r="DM1251" s="8"/>
      <c r="DN1251" s="8"/>
      <c r="DO1251" s="8"/>
      <c r="DP1251" s="8"/>
      <c r="DQ1251" s="8"/>
      <c r="DR1251" s="8"/>
      <c r="DS1251" s="8"/>
      <c r="DT1251" s="8"/>
      <c r="DU1251" s="8"/>
      <c r="DV1251" s="8">
        <v>10</v>
      </c>
      <c r="DW1251" s="8"/>
      <c r="DX1251" s="8"/>
      <c r="DY1251" s="8"/>
      <c r="DZ1251" s="8"/>
      <c r="EA1251" s="8"/>
      <c r="EB1251" s="8"/>
      <c r="EC1251" s="8"/>
      <c r="ED1251" s="8"/>
      <c r="EE1251" s="8"/>
      <c r="EF1251" s="8"/>
      <c r="EG1251" s="8"/>
      <c r="EH1251" s="8"/>
      <c r="EI1251" s="8"/>
      <c r="EJ1251" s="8"/>
      <c r="EK1251" s="8"/>
      <c r="EL1251" s="8"/>
      <c r="EM1251" s="8"/>
      <c r="EN1251" s="8"/>
      <c r="EO1251" s="8"/>
      <c r="EP1251" s="8"/>
      <c r="EQ1251" s="8"/>
      <c r="ER1251" s="8"/>
    </row>
    <row r="1252" spans="1:148" ht="30" hidden="1" x14ac:dyDescent="0.25">
      <c r="A1252" s="5" t="s">
        <v>2128</v>
      </c>
      <c r="B1252" s="6" t="s">
        <v>2129</v>
      </c>
      <c r="C1252" s="6" t="s">
        <v>2684</v>
      </c>
      <c r="D1252" s="7">
        <v>46113</v>
      </c>
      <c r="E1252" s="5">
        <v>420</v>
      </c>
      <c r="F1252" s="8">
        <f t="shared" si="93"/>
        <v>88</v>
      </c>
      <c r="G1252" s="8">
        <f t="shared" si="94"/>
        <v>332</v>
      </c>
      <c r="H1252" s="8"/>
      <c r="I1252" s="8"/>
      <c r="J1252" s="8"/>
      <c r="K1252" s="8"/>
      <c r="L1252" s="8"/>
      <c r="M1252" s="8"/>
      <c r="N1252" s="8"/>
      <c r="O1252" s="8"/>
      <c r="P1252" s="8"/>
      <c r="Q1252" s="8"/>
      <c r="R1252" s="8"/>
      <c r="S1252" s="8"/>
      <c r="T1252" s="8"/>
      <c r="U1252" s="8"/>
      <c r="V1252" s="8"/>
      <c r="W1252" s="8"/>
      <c r="X1252" s="8"/>
      <c r="Y1252" s="8"/>
      <c r="Z1252" s="8"/>
      <c r="AA1252" s="8"/>
      <c r="AB1252" s="8"/>
      <c r="AC1252" s="8">
        <v>10</v>
      </c>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v>30</v>
      </c>
      <c r="DC1252" s="8"/>
      <c r="DD1252" s="8"/>
      <c r="DE1252" s="8"/>
      <c r="DF1252" s="8"/>
      <c r="DG1252" s="8"/>
      <c r="DH1252" s="8"/>
      <c r="DI1252" s="8"/>
      <c r="DJ1252" s="8"/>
      <c r="DK1252" s="8"/>
      <c r="DL1252" s="8"/>
      <c r="DM1252" s="8"/>
      <c r="DN1252" s="8"/>
      <c r="DO1252" s="8"/>
      <c r="DP1252" s="8"/>
      <c r="DQ1252" s="8"/>
      <c r="DR1252" s="8"/>
      <c r="DS1252" s="8"/>
      <c r="DT1252" s="8"/>
      <c r="DU1252" s="8"/>
      <c r="DV1252" s="8">
        <v>8</v>
      </c>
      <c r="DW1252" s="8"/>
      <c r="DX1252" s="8"/>
      <c r="DY1252" s="8"/>
      <c r="DZ1252" s="8"/>
      <c r="EA1252" s="8"/>
      <c r="EB1252" s="8"/>
      <c r="EC1252" s="8"/>
      <c r="ED1252" s="8"/>
      <c r="EE1252" s="8"/>
      <c r="EF1252" s="8"/>
      <c r="EG1252" s="8"/>
      <c r="EH1252" s="8"/>
      <c r="EI1252" s="8"/>
      <c r="EJ1252" s="8"/>
      <c r="EK1252" s="8"/>
      <c r="EL1252" s="8"/>
      <c r="EM1252" s="8"/>
      <c r="EN1252" s="8"/>
      <c r="EO1252" s="8"/>
      <c r="EP1252" s="8">
        <v>40</v>
      </c>
      <c r="EQ1252" s="8"/>
      <c r="ER1252" s="8"/>
    </row>
    <row r="1253" spans="1:148" ht="30" hidden="1" x14ac:dyDescent="0.25">
      <c r="A1253" s="5" t="s">
        <v>2128</v>
      </c>
      <c r="B1253" s="6" t="s">
        <v>2129</v>
      </c>
      <c r="C1253" s="6" t="s">
        <v>2130</v>
      </c>
      <c r="D1253" s="7">
        <v>46508</v>
      </c>
      <c r="E1253" s="5">
        <v>68</v>
      </c>
      <c r="F1253" s="8">
        <f t="shared" si="93"/>
        <v>37</v>
      </c>
      <c r="G1253" s="8">
        <f t="shared" si="94"/>
        <v>31</v>
      </c>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v>30</v>
      </c>
      <c r="DB1253" s="8"/>
      <c r="DC1253" s="8"/>
      <c r="DD1253" s="8"/>
      <c r="DE1253" s="8"/>
      <c r="DF1253" s="8"/>
      <c r="DG1253" s="8"/>
      <c r="DH1253" s="8"/>
      <c r="DI1253" s="8"/>
      <c r="DJ1253" s="8"/>
      <c r="DK1253" s="8"/>
      <c r="DL1253" s="8"/>
      <c r="DM1253" s="8"/>
      <c r="DN1253" s="8"/>
      <c r="DO1253" s="8"/>
      <c r="DP1253" s="8"/>
      <c r="DQ1253" s="8"/>
      <c r="DR1253" s="8"/>
      <c r="DS1253" s="8"/>
      <c r="DT1253" s="8"/>
      <c r="DU1253" s="8"/>
      <c r="DV1253" s="8">
        <v>7</v>
      </c>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row>
    <row r="1254" spans="1:148" ht="45" hidden="1" x14ac:dyDescent="0.25">
      <c r="A1254" s="5" t="s">
        <v>2131</v>
      </c>
      <c r="B1254" s="6" t="s">
        <v>2132</v>
      </c>
      <c r="C1254" s="6">
        <v>24051846</v>
      </c>
      <c r="D1254" s="7">
        <v>46143</v>
      </c>
      <c r="E1254" s="5">
        <v>424</v>
      </c>
      <c r="F1254" s="8">
        <f t="shared" si="93"/>
        <v>40</v>
      </c>
      <c r="G1254" s="8">
        <f t="shared" si="94"/>
        <v>384</v>
      </c>
      <c r="H1254" s="8"/>
      <c r="I1254" s="8"/>
      <c r="J1254" s="8"/>
      <c r="K1254" s="8"/>
      <c r="L1254" s="8"/>
      <c r="M1254" s="8"/>
      <c r="N1254" s="8"/>
      <c r="O1254" s="8"/>
      <c r="P1254" s="8"/>
      <c r="Q1254" s="8"/>
      <c r="R1254" s="8"/>
      <c r="S1254" s="8">
        <v>30</v>
      </c>
      <c r="T1254" s="8"/>
      <c r="U1254" s="8"/>
      <c r="V1254" s="8"/>
      <c r="W1254" s="8"/>
      <c r="X1254" s="8"/>
      <c r="Y1254" s="8"/>
      <c r="Z1254" s="8"/>
      <c r="AA1254" s="8"/>
      <c r="AB1254" s="8"/>
      <c r="AC1254" s="8"/>
      <c r="AD1254" s="8"/>
      <c r="AE1254" s="8"/>
      <c r="AF1254" s="8"/>
      <c r="AG1254" s="8"/>
      <c r="AH1254" s="8"/>
      <c r="AI1254" s="8"/>
      <c r="AJ1254" s="8"/>
      <c r="AK1254" s="8"/>
      <c r="AL1254" s="8"/>
      <c r="AM1254" s="8">
        <v>2</v>
      </c>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v>1</v>
      </c>
      <c r="BN1254" s="8"/>
      <c r="BO1254" s="8"/>
      <c r="BP1254" s="8"/>
      <c r="BQ1254" s="8"/>
      <c r="BR1254" s="8"/>
      <c r="BS1254" s="8"/>
      <c r="BT1254" s="8"/>
      <c r="BU1254" s="8"/>
      <c r="BV1254" s="8"/>
      <c r="BW1254" s="8"/>
      <c r="BX1254" s="8"/>
      <c r="BY1254" s="8"/>
      <c r="BZ1254" s="8"/>
      <c r="CA1254" s="8"/>
      <c r="CB1254" s="8"/>
      <c r="CC1254" s="8"/>
      <c r="CD1254" s="8"/>
      <c r="CE1254" s="8"/>
      <c r="CF1254" s="8"/>
      <c r="CG1254" s="8"/>
      <c r="CH1254" s="8"/>
      <c r="CI1254" s="8"/>
      <c r="CJ1254" s="8"/>
      <c r="CK1254" s="8"/>
      <c r="CL1254" s="8"/>
      <c r="CM1254" s="8"/>
      <c r="CN1254" s="8"/>
      <c r="CO1254" s="8"/>
      <c r="CP1254" s="8"/>
      <c r="CQ1254" s="8"/>
      <c r="CR1254" s="8"/>
      <c r="CS1254" s="8"/>
      <c r="CT1254" s="8"/>
      <c r="CU1254" s="8"/>
      <c r="CV1254" s="8"/>
      <c r="CW1254" s="8"/>
      <c r="CX1254" s="8"/>
      <c r="CY1254" s="8"/>
      <c r="CZ1254" s="8"/>
      <c r="DA1254" s="8">
        <v>5</v>
      </c>
      <c r="DB1254" s="8"/>
      <c r="DC1254" s="8"/>
      <c r="DD1254" s="8"/>
      <c r="DE1254" s="8"/>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G1254" s="8"/>
      <c r="EH1254" s="8"/>
      <c r="EI1254" s="8"/>
      <c r="EJ1254" s="8"/>
      <c r="EK1254" s="8"/>
      <c r="EL1254" s="8"/>
      <c r="EM1254" s="8"/>
      <c r="EN1254" s="8"/>
      <c r="EO1254" s="8"/>
      <c r="EP1254" s="8">
        <v>2</v>
      </c>
      <c r="EQ1254" s="8"/>
      <c r="ER1254" s="8"/>
    </row>
    <row r="1255" spans="1:148" ht="30" hidden="1" x14ac:dyDescent="0.25">
      <c r="A1255" s="5" t="s">
        <v>1089</v>
      </c>
      <c r="B1255" s="6" t="s">
        <v>1090</v>
      </c>
      <c r="C1255" s="6">
        <v>15416</v>
      </c>
      <c r="D1255" s="7">
        <v>46174</v>
      </c>
      <c r="E1255" s="5">
        <v>2068</v>
      </c>
      <c r="F1255" s="8">
        <f t="shared" si="93"/>
        <v>122</v>
      </c>
      <c r="G1255" s="8">
        <f t="shared" si="94"/>
        <v>1946</v>
      </c>
      <c r="H1255" s="8"/>
      <c r="I1255" s="8"/>
      <c r="J1255" s="8"/>
      <c r="K1255" s="8"/>
      <c r="L1255" s="8"/>
      <c r="M1255" s="8"/>
      <c r="N1255" s="8"/>
      <c r="O1255" s="8"/>
      <c r="P1255" s="8">
        <v>5</v>
      </c>
      <c r="Q1255" s="8"/>
      <c r="R1255" s="8"/>
      <c r="S1255" s="8">
        <v>50</v>
      </c>
      <c r="T1255" s="8"/>
      <c r="U1255" s="8"/>
      <c r="V1255" s="8"/>
      <c r="W1255" s="8"/>
      <c r="X1255" s="8"/>
      <c r="Y1255" s="8"/>
      <c r="Z1255" s="8"/>
      <c r="AA1255" s="8"/>
      <c r="AB1255" s="8"/>
      <c r="AC1255" s="8"/>
      <c r="AD1255" s="8"/>
      <c r="AE1255" s="8"/>
      <c r="AF1255" s="8"/>
      <c r="AG1255" s="8"/>
      <c r="AH1255" s="8"/>
      <c r="AI1255" s="8"/>
      <c r="AJ1255" s="8"/>
      <c r="AK1255" s="8"/>
      <c r="AL1255" s="8"/>
      <c r="AM1255" s="8">
        <v>5</v>
      </c>
      <c r="AN1255" s="8"/>
      <c r="AO1255" s="8"/>
      <c r="AP1255" s="8"/>
      <c r="AQ1255" s="8"/>
      <c r="AR1255" s="8"/>
      <c r="AS1255" s="8"/>
      <c r="AT1255" s="8"/>
      <c r="AU1255" s="8"/>
      <c r="AV1255" s="8"/>
      <c r="AW1255" s="8">
        <v>2</v>
      </c>
      <c r="AX1255" s="8"/>
      <c r="AY1255" s="8"/>
      <c r="AZ1255" s="8"/>
      <c r="BA1255" s="8"/>
      <c r="BB1255" s="8">
        <v>30</v>
      </c>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v>10</v>
      </c>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v>20</v>
      </c>
      <c r="EQ1255" s="8"/>
      <c r="ER1255" s="8"/>
    </row>
    <row r="1256" spans="1:148" hidden="1" x14ac:dyDescent="0.25">
      <c r="A1256" s="5" t="s">
        <v>2133</v>
      </c>
      <c r="B1256" s="6" t="s">
        <v>2134</v>
      </c>
      <c r="C1256" s="6">
        <v>15216</v>
      </c>
      <c r="D1256" s="7">
        <v>46082</v>
      </c>
      <c r="E1256" s="5">
        <v>1092</v>
      </c>
      <c r="F1256" s="8">
        <f t="shared" si="93"/>
        <v>0</v>
      </c>
      <c r="G1256" s="8">
        <f t="shared" si="94"/>
        <v>1092</v>
      </c>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c r="CG1256" s="8"/>
      <c r="CH1256" s="8"/>
      <c r="CI1256" s="8"/>
      <c r="CJ1256" s="8"/>
      <c r="CK1256" s="8"/>
      <c r="CL1256" s="8"/>
      <c r="CM1256" s="8"/>
      <c r="CN1256" s="8"/>
      <c r="CO1256" s="8"/>
      <c r="CP1256" s="8"/>
      <c r="CQ1256" s="8"/>
      <c r="CR1256" s="8"/>
      <c r="CS1256" s="8"/>
      <c r="CT1256" s="8"/>
      <c r="CU1256" s="8"/>
      <c r="CV1256" s="8"/>
      <c r="CW1256" s="8"/>
      <c r="CX1256" s="8"/>
      <c r="CY1256" s="8"/>
      <c r="CZ1256" s="8"/>
      <c r="DA1256" s="8"/>
      <c r="DB1256" s="8"/>
      <c r="DC1256" s="8"/>
      <c r="DD1256" s="8"/>
      <c r="DE1256" s="8"/>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G1256" s="8"/>
      <c r="EH1256" s="8"/>
      <c r="EI1256" s="8"/>
      <c r="EJ1256" s="8"/>
      <c r="EK1256" s="8"/>
      <c r="EL1256" s="8"/>
      <c r="EM1256" s="8"/>
      <c r="EN1256" s="8"/>
      <c r="EO1256" s="8"/>
      <c r="EP1256" s="8"/>
      <c r="EQ1256" s="8"/>
      <c r="ER1256" s="8"/>
    </row>
    <row r="1257" spans="1:148" hidden="1" x14ac:dyDescent="0.25">
      <c r="A1257" s="5" t="s">
        <v>2133</v>
      </c>
      <c r="B1257" s="6" t="s">
        <v>2134</v>
      </c>
      <c r="C1257" s="6">
        <v>2404724</v>
      </c>
      <c r="D1257" s="7">
        <v>46113</v>
      </c>
      <c r="E1257" s="5">
        <v>490</v>
      </c>
      <c r="F1257" s="8">
        <f t="shared" si="93"/>
        <v>75</v>
      </c>
      <c r="G1257" s="8">
        <f t="shared" si="94"/>
        <v>415</v>
      </c>
      <c r="H1257" s="8"/>
      <c r="I1257" s="8"/>
      <c r="J1257" s="8"/>
      <c r="K1257" s="8"/>
      <c r="L1257" s="8"/>
      <c r="M1257" s="8"/>
      <c r="N1257" s="8"/>
      <c r="O1257" s="8"/>
      <c r="P1257" s="8"/>
      <c r="Q1257" s="8"/>
      <c r="R1257" s="8"/>
      <c r="S1257" s="8"/>
      <c r="T1257" s="8"/>
      <c r="U1257" s="8"/>
      <c r="V1257" s="8"/>
      <c r="W1257" s="8">
        <v>10</v>
      </c>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v>15</v>
      </c>
      <c r="BU1257" s="8">
        <v>15</v>
      </c>
      <c r="BV1257" s="8"/>
      <c r="BW1257" s="8"/>
      <c r="BX1257" s="8"/>
      <c r="BY1257" s="8"/>
      <c r="BZ1257" s="8"/>
      <c r="CA1257" s="8"/>
      <c r="CB1257" s="8"/>
      <c r="CC1257" s="8"/>
      <c r="CD1257" s="8"/>
      <c r="CE1257" s="8"/>
      <c r="CF1257" s="8"/>
      <c r="CG1257" s="8"/>
      <c r="CH1257" s="8"/>
      <c r="CI1257" s="8"/>
      <c r="CJ1257" s="8"/>
      <c r="CK1257" s="8"/>
      <c r="CL1257" s="8"/>
      <c r="CM1257" s="8"/>
      <c r="CN1257" s="8"/>
      <c r="CO1257" s="8"/>
      <c r="CP1257" s="8"/>
      <c r="CQ1257" s="8"/>
      <c r="CR1257" s="8">
        <v>10</v>
      </c>
      <c r="CS1257" s="8"/>
      <c r="CT1257" s="8"/>
      <c r="CU1257" s="8"/>
      <c r="CV1257" s="8"/>
      <c r="CW1257" s="8"/>
      <c r="CX1257" s="8"/>
      <c r="CY1257" s="8"/>
      <c r="CZ1257" s="8"/>
      <c r="DA1257" s="8"/>
      <c r="DB1257" s="8">
        <v>20</v>
      </c>
      <c r="DC1257" s="8"/>
      <c r="DD1257" s="8"/>
      <c r="DE1257" s="8"/>
      <c r="DF1257" s="8"/>
      <c r="DG1257" s="8"/>
      <c r="DH1257" s="8"/>
      <c r="DI1257" s="8"/>
      <c r="DJ1257" s="8"/>
      <c r="DK1257" s="8"/>
      <c r="DL1257" s="8"/>
      <c r="DM1257" s="8"/>
      <c r="DN1257" s="8"/>
      <c r="DO1257" s="8"/>
      <c r="DP1257" s="8"/>
      <c r="DQ1257" s="8"/>
      <c r="DR1257" s="8"/>
      <c r="DS1257" s="8"/>
      <c r="DT1257" s="8"/>
      <c r="DU1257" s="8"/>
      <c r="DV1257" s="8">
        <v>5</v>
      </c>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row>
    <row r="1258" spans="1:148" hidden="1" x14ac:dyDescent="0.25">
      <c r="A1258" s="5" t="s">
        <v>2133</v>
      </c>
      <c r="B1258" s="6" t="s">
        <v>2134</v>
      </c>
      <c r="C1258" s="6" t="s">
        <v>2727</v>
      </c>
      <c r="D1258" s="7">
        <v>46054</v>
      </c>
      <c r="E1258" s="5">
        <v>194</v>
      </c>
      <c r="F1258" s="8">
        <f t="shared" si="93"/>
        <v>95</v>
      </c>
      <c r="G1258" s="8">
        <f t="shared" si="94"/>
        <v>99</v>
      </c>
      <c r="H1258" s="8"/>
      <c r="I1258" s="8"/>
      <c r="J1258" s="8"/>
      <c r="K1258" s="8"/>
      <c r="L1258" s="8"/>
      <c r="M1258" s="8"/>
      <c r="N1258" s="8"/>
      <c r="O1258" s="8"/>
      <c r="P1258" s="8"/>
      <c r="Q1258" s="8"/>
      <c r="R1258" s="8"/>
      <c r="S1258" s="8">
        <v>50</v>
      </c>
      <c r="T1258" s="8"/>
      <c r="U1258" s="8"/>
      <c r="V1258" s="8"/>
      <c r="W1258" s="8"/>
      <c r="X1258" s="8"/>
      <c r="Y1258" s="8"/>
      <c r="Z1258" s="8"/>
      <c r="AA1258" s="8"/>
      <c r="AB1258" s="8"/>
      <c r="AC1258" s="8">
        <v>10</v>
      </c>
      <c r="AD1258" s="8"/>
      <c r="AE1258" s="8"/>
      <c r="AF1258" s="8"/>
      <c r="AG1258" s="8"/>
      <c r="AH1258" s="8"/>
      <c r="AI1258" s="8"/>
      <c r="AJ1258" s="8"/>
      <c r="AK1258" s="8"/>
      <c r="AL1258" s="8"/>
      <c r="AM1258" s="8">
        <v>5</v>
      </c>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v>10</v>
      </c>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v>20</v>
      </c>
      <c r="EQ1258" s="8"/>
      <c r="ER1258" s="8"/>
    </row>
    <row r="1259" spans="1:148" ht="30" hidden="1" x14ac:dyDescent="0.25">
      <c r="A1259" s="5" t="s">
        <v>2135</v>
      </c>
      <c r="B1259" s="6" t="s">
        <v>2136</v>
      </c>
      <c r="C1259" s="6" t="s">
        <v>2137</v>
      </c>
      <c r="D1259" s="7">
        <v>46874</v>
      </c>
      <c r="E1259" s="5">
        <v>5769</v>
      </c>
      <c r="F1259" s="8">
        <f t="shared" si="93"/>
        <v>1483</v>
      </c>
      <c r="G1259" s="8">
        <f t="shared" si="94"/>
        <v>4286</v>
      </c>
      <c r="H1259" s="8"/>
      <c r="I1259" s="8"/>
      <c r="J1259" s="8"/>
      <c r="K1259" s="8"/>
      <c r="L1259" s="8"/>
      <c r="M1259" s="8"/>
      <c r="N1259" s="8"/>
      <c r="O1259" s="8"/>
      <c r="P1259" s="8">
        <v>15</v>
      </c>
      <c r="Q1259" s="8"/>
      <c r="R1259" s="8"/>
      <c r="S1259" s="8">
        <v>50</v>
      </c>
      <c r="T1259" s="8"/>
      <c r="U1259" s="8"/>
      <c r="V1259" s="8"/>
      <c r="W1259" s="8"/>
      <c r="X1259" s="8"/>
      <c r="Y1259" s="8"/>
      <c r="Z1259" s="8"/>
      <c r="AA1259" s="8">
        <v>20</v>
      </c>
      <c r="AB1259" s="8"/>
      <c r="AC1259" s="8">
        <v>60</v>
      </c>
      <c r="AD1259" s="8"/>
      <c r="AE1259" s="8"/>
      <c r="AF1259" s="8"/>
      <c r="AG1259" s="8">
        <v>5</v>
      </c>
      <c r="AH1259" s="8">
        <v>30</v>
      </c>
      <c r="AI1259" s="8"/>
      <c r="AJ1259" s="8"/>
      <c r="AK1259" s="8"/>
      <c r="AL1259" s="8"/>
      <c r="AM1259" s="8"/>
      <c r="AN1259" s="8"/>
      <c r="AO1259" s="8"/>
      <c r="AP1259" s="8"/>
      <c r="AQ1259" s="8"/>
      <c r="AR1259" s="8"/>
      <c r="AS1259" s="8">
        <v>20</v>
      </c>
      <c r="AT1259" s="8"/>
      <c r="AU1259" s="8"/>
      <c r="AV1259" s="8"/>
      <c r="AW1259" s="8"/>
      <c r="AX1259" s="8"/>
      <c r="AY1259" s="8"/>
      <c r="AZ1259" s="8"/>
      <c r="BA1259" s="8"/>
      <c r="BB1259" s="8">
        <v>30</v>
      </c>
      <c r="BC1259" s="8"/>
      <c r="BD1259" s="8"/>
      <c r="BE1259" s="8"/>
      <c r="BF1259" s="8"/>
      <c r="BG1259" s="8"/>
      <c r="BH1259" s="8">
        <v>10</v>
      </c>
      <c r="BI1259" s="8"/>
      <c r="BJ1259" s="8"/>
      <c r="BK1259" s="8"/>
      <c r="BL1259" s="8"/>
      <c r="BM1259" s="8"/>
      <c r="BN1259" s="8"/>
      <c r="BO1259" s="8"/>
      <c r="BP1259" s="8"/>
      <c r="BQ1259" s="8"/>
      <c r="BR1259" s="8"/>
      <c r="BS1259" s="8"/>
      <c r="BT1259" s="8">
        <v>80</v>
      </c>
      <c r="BU1259" s="8">
        <v>80</v>
      </c>
      <c r="BV1259" s="8"/>
      <c r="BW1259" s="8"/>
      <c r="BX1259" s="8">
        <v>113</v>
      </c>
      <c r="BY1259" s="8"/>
      <c r="BZ1259" s="8"/>
      <c r="CA1259" s="8"/>
      <c r="CB1259" s="8">
        <v>15</v>
      </c>
      <c r="CC1259" s="8"/>
      <c r="CD1259" s="8"/>
      <c r="CE1259" s="8"/>
      <c r="CF1259" s="8"/>
      <c r="CG1259" s="8"/>
      <c r="CH1259" s="8"/>
      <c r="CI1259" s="8"/>
      <c r="CJ1259" s="8"/>
      <c r="CK1259" s="8"/>
      <c r="CL1259" s="8"/>
      <c r="CM1259" s="8"/>
      <c r="CN1259" s="8"/>
      <c r="CO1259" s="8">
        <v>30</v>
      </c>
      <c r="CP1259" s="8"/>
      <c r="CQ1259" s="8"/>
      <c r="CR1259" s="8">
        <v>200</v>
      </c>
      <c r="CS1259" s="8"/>
      <c r="CT1259" s="8"/>
      <c r="CU1259" s="8"/>
      <c r="CV1259" s="8"/>
      <c r="CW1259" s="8"/>
      <c r="CX1259" s="8"/>
      <c r="CY1259" s="8"/>
      <c r="CZ1259" s="8"/>
      <c r="DA1259" s="8"/>
      <c r="DB1259" s="8"/>
      <c r="DC1259" s="8"/>
      <c r="DD1259" s="8"/>
      <c r="DE1259" s="8"/>
      <c r="DF1259" s="8"/>
      <c r="DG1259" s="8"/>
      <c r="DH1259" s="8"/>
      <c r="DI1259" s="8"/>
      <c r="DJ1259" s="8"/>
      <c r="DK1259" s="8"/>
      <c r="DL1259" s="8"/>
      <c r="DM1259" s="8"/>
      <c r="DN1259" s="8"/>
      <c r="DO1259" s="8">
        <v>400</v>
      </c>
      <c r="DP1259" s="8"/>
      <c r="DQ1259" s="8"/>
      <c r="DR1259" s="8"/>
      <c r="DS1259" s="8"/>
      <c r="DT1259" s="8"/>
      <c r="DU1259" s="8"/>
      <c r="DV1259" s="8">
        <v>50</v>
      </c>
      <c r="DW1259" s="8"/>
      <c r="DX1259" s="8">
        <v>200</v>
      </c>
      <c r="DY1259" s="8"/>
      <c r="DZ1259" s="8"/>
      <c r="EA1259" s="8"/>
      <c r="EB1259" s="8"/>
      <c r="EC1259" s="8"/>
      <c r="ED1259" s="8"/>
      <c r="EE1259" s="8"/>
      <c r="EF1259" s="8"/>
      <c r="EG1259" s="8"/>
      <c r="EH1259" s="8"/>
      <c r="EI1259" s="8"/>
      <c r="EJ1259" s="8"/>
      <c r="EK1259" s="8"/>
      <c r="EL1259" s="8"/>
      <c r="EM1259" s="8"/>
      <c r="EN1259" s="8"/>
      <c r="EO1259" s="8"/>
      <c r="EP1259" s="8">
        <v>75</v>
      </c>
      <c r="EQ1259" s="8"/>
      <c r="ER1259" s="8"/>
    </row>
    <row r="1260" spans="1:148" ht="30" hidden="1" x14ac:dyDescent="0.25">
      <c r="A1260" s="5" t="s">
        <v>2138</v>
      </c>
      <c r="B1260" s="6" t="s">
        <v>2139</v>
      </c>
      <c r="C1260" s="6" t="s">
        <v>2140</v>
      </c>
      <c r="D1260" s="7">
        <v>46082</v>
      </c>
      <c r="E1260" s="5">
        <v>7</v>
      </c>
      <c r="F1260" s="8">
        <f t="shared" si="93"/>
        <v>0</v>
      </c>
      <c r="G1260" s="8">
        <f t="shared" si="94"/>
        <v>7</v>
      </c>
      <c r="H1260" s="8"/>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c r="CG1260" s="8"/>
      <c r="CH1260" s="8"/>
      <c r="CI1260" s="8"/>
      <c r="CJ1260" s="8"/>
      <c r="CK1260" s="8"/>
      <c r="CL1260" s="8"/>
      <c r="CM1260" s="8"/>
      <c r="CN1260" s="8"/>
      <c r="CO1260" s="8"/>
      <c r="CP1260" s="8"/>
      <c r="CQ1260" s="8"/>
      <c r="CR1260" s="8"/>
      <c r="CS1260" s="8"/>
      <c r="CT1260" s="8"/>
      <c r="CU1260" s="8"/>
      <c r="CV1260" s="8"/>
      <c r="CW1260" s="8"/>
      <c r="CX1260" s="8"/>
      <c r="CY1260" s="8"/>
      <c r="CZ1260" s="8"/>
      <c r="DA1260" s="8"/>
      <c r="DB1260" s="8"/>
      <c r="DC1260" s="8"/>
      <c r="DD1260" s="8"/>
      <c r="DE1260" s="8"/>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G1260" s="8"/>
      <c r="EH1260" s="8"/>
      <c r="EI1260" s="8"/>
      <c r="EJ1260" s="8"/>
      <c r="EK1260" s="8"/>
      <c r="EL1260" s="8"/>
      <c r="EM1260" s="8"/>
      <c r="EN1260" s="8"/>
      <c r="EO1260" s="8"/>
      <c r="EP1260" s="8"/>
      <c r="EQ1260" s="8"/>
      <c r="ER1260" s="8"/>
    </row>
    <row r="1261" spans="1:148" ht="30" hidden="1" x14ac:dyDescent="0.25">
      <c r="A1261" s="5" t="s">
        <v>1096</v>
      </c>
      <c r="B1261" s="6" t="s">
        <v>1097</v>
      </c>
      <c r="C1261" s="6" t="s">
        <v>2141</v>
      </c>
      <c r="D1261" s="7">
        <v>46235</v>
      </c>
      <c r="E1261" s="5">
        <v>336</v>
      </c>
      <c r="F1261" s="8">
        <f t="shared" si="93"/>
        <v>85</v>
      </c>
      <c r="G1261" s="8">
        <f t="shared" si="94"/>
        <v>251</v>
      </c>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c r="CG1261" s="8"/>
      <c r="CH1261" s="8"/>
      <c r="CI1261" s="8"/>
      <c r="CJ1261" s="8"/>
      <c r="CK1261" s="8"/>
      <c r="CL1261" s="8"/>
      <c r="CM1261" s="8"/>
      <c r="CN1261" s="8"/>
      <c r="CO1261" s="8"/>
      <c r="CP1261" s="8"/>
      <c r="CQ1261" s="8"/>
      <c r="CR1261" s="8"/>
      <c r="CS1261" s="8"/>
      <c r="CT1261" s="8"/>
      <c r="CU1261" s="8"/>
      <c r="CV1261" s="8"/>
      <c r="CW1261" s="8"/>
      <c r="CX1261" s="8"/>
      <c r="CY1261" s="8"/>
      <c r="CZ1261" s="8"/>
      <c r="DA1261" s="8"/>
      <c r="DB1261" s="8">
        <v>15</v>
      </c>
      <c r="DC1261" s="8"/>
      <c r="DD1261" s="8"/>
      <c r="DE1261" s="8"/>
      <c r="DF1261" s="8"/>
      <c r="DG1261" s="8"/>
      <c r="DH1261" s="8"/>
      <c r="DI1261" s="8"/>
      <c r="DJ1261" s="8">
        <v>30</v>
      </c>
      <c r="DK1261" s="8"/>
      <c r="DL1261" s="8"/>
      <c r="DM1261" s="8"/>
      <c r="DN1261" s="8"/>
      <c r="DO1261" s="8"/>
      <c r="DP1261" s="8"/>
      <c r="DQ1261" s="8"/>
      <c r="DR1261" s="8"/>
      <c r="DS1261" s="8"/>
      <c r="DT1261" s="8"/>
      <c r="DU1261" s="8"/>
      <c r="DV1261" s="8">
        <v>10</v>
      </c>
      <c r="DW1261" s="8"/>
      <c r="DX1261" s="8"/>
      <c r="DY1261" s="8"/>
      <c r="DZ1261" s="8"/>
      <c r="EA1261" s="8"/>
      <c r="EB1261" s="8"/>
      <c r="EC1261" s="8"/>
      <c r="ED1261" s="8"/>
      <c r="EE1261" s="8"/>
      <c r="EF1261" s="8"/>
      <c r="EG1261" s="8"/>
      <c r="EH1261" s="8"/>
      <c r="EI1261" s="8"/>
      <c r="EJ1261" s="8"/>
      <c r="EK1261" s="8"/>
      <c r="EL1261" s="8"/>
      <c r="EM1261" s="8"/>
      <c r="EN1261" s="8"/>
      <c r="EO1261" s="8"/>
      <c r="EP1261" s="8">
        <v>30</v>
      </c>
      <c r="EQ1261" s="8"/>
      <c r="ER1261" s="8"/>
    </row>
    <row r="1262" spans="1:148" ht="45" hidden="1" x14ac:dyDescent="0.25">
      <c r="A1262" s="5" t="s">
        <v>1145</v>
      </c>
      <c r="B1262" s="6" t="s">
        <v>1146</v>
      </c>
      <c r="C1262" s="6">
        <v>402079</v>
      </c>
      <c r="D1262" s="7">
        <v>46054</v>
      </c>
      <c r="E1262" s="5">
        <v>177</v>
      </c>
      <c r="F1262" s="8">
        <f t="shared" si="93"/>
        <v>175</v>
      </c>
      <c r="G1262" s="8">
        <f t="shared" si="94"/>
        <v>2</v>
      </c>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v>40</v>
      </c>
      <c r="BN1262" s="8"/>
      <c r="BO1262" s="8"/>
      <c r="BP1262" s="8"/>
      <c r="BQ1262" s="8"/>
      <c r="BR1262" s="8"/>
      <c r="BS1262" s="8"/>
      <c r="BT1262" s="8">
        <v>50</v>
      </c>
      <c r="BU1262" s="8">
        <v>50</v>
      </c>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c r="CR1262" s="8"/>
      <c r="CS1262" s="8"/>
      <c r="CT1262" s="8"/>
      <c r="CU1262" s="8">
        <v>5</v>
      </c>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v>30</v>
      </c>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row>
    <row r="1263" spans="1:148" ht="45" hidden="1" x14ac:dyDescent="0.25">
      <c r="A1263" s="5" t="s">
        <v>1145</v>
      </c>
      <c r="B1263" s="6" t="s">
        <v>1146</v>
      </c>
      <c r="C1263" s="6">
        <v>24106029</v>
      </c>
      <c r="D1263" s="7">
        <v>46054</v>
      </c>
      <c r="E1263" s="5">
        <v>500</v>
      </c>
      <c r="F1263" s="8">
        <f t="shared" si="93"/>
        <v>210</v>
      </c>
      <c r="G1263" s="8">
        <f t="shared" si="94"/>
        <v>290</v>
      </c>
      <c r="H1263" s="8"/>
      <c r="I1263" s="8"/>
      <c r="J1263" s="8"/>
      <c r="K1263" s="8"/>
      <c r="L1263" s="8"/>
      <c r="M1263" s="8"/>
      <c r="N1263" s="8"/>
      <c r="O1263" s="8"/>
      <c r="P1263" s="8"/>
      <c r="Q1263" s="8"/>
      <c r="R1263" s="8"/>
      <c r="S1263" s="8">
        <v>60</v>
      </c>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v>15</v>
      </c>
      <c r="BL1263" s="8"/>
      <c r="BM1263" s="8"/>
      <c r="BN1263" s="8"/>
      <c r="BO1263" s="8">
        <v>30</v>
      </c>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c r="CR1263" s="8">
        <v>85</v>
      </c>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v>20</v>
      </c>
      <c r="EQ1263" s="8"/>
      <c r="ER1263" s="8"/>
    </row>
    <row r="1264" spans="1:148" ht="45" hidden="1" x14ac:dyDescent="0.25">
      <c r="A1264" s="5" t="s">
        <v>1666</v>
      </c>
      <c r="B1264" s="6" t="s">
        <v>1667</v>
      </c>
      <c r="C1264" s="6" t="s">
        <v>2142</v>
      </c>
      <c r="D1264" s="7">
        <v>45931</v>
      </c>
      <c r="E1264" s="5">
        <v>84</v>
      </c>
      <c r="F1264" s="8">
        <f t="shared" si="93"/>
        <v>0</v>
      </c>
      <c r="G1264" s="8">
        <f t="shared" si="94"/>
        <v>84</v>
      </c>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c r="DT1264" s="8"/>
      <c r="DU1264" s="8"/>
      <c r="DV1264" s="8"/>
      <c r="DW1264" s="8"/>
      <c r="DX1264" s="8"/>
      <c r="DY1264" s="8"/>
      <c r="DZ1264" s="8"/>
      <c r="EA1264" s="8"/>
      <c r="EB1264" s="8"/>
      <c r="EC1264" s="8"/>
      <c r="ED1264" s="8"/>
      <c r="EE1264" s="8"/>
      <c r="EF1264" s="8"/>
      <c r="EG1264" s="8"/>
      <c r="EH1264" s="8"/>
      <c r="EI1264" s="8"/>
      <c r="EJ1264" s="8"/>
      <c r="EK1264" s="8"/>
      <c r="EL1264" s="8"/>
      <c r="EM1264" s="8"/>
      <c r="EN1264" s="8"/>
      <c r="EO1264" s="8"/>
      <c r="EP1264" s="8"/>
      <c r="EQ1264" s="8"/>
      <c r="ER1264" s="8"/>
    </row>
    <row r="1265" spans="1:148" ht="60" hidden="1" x14ac:dyDescent="0.25">
      <c r="A1265" s="5" t="s">
        <v>2143</v>
      </c>
      <c r="B1265" s="6" t="s">
        <v>2144</v>
      </c>
      <c r="C1265" s="6" t="s">
        <v>2145</v>
      </c>
      <c r="D1265" s="7">
        <v>45931</v>
      </c>
      <c r="E1265" s="5">
        <v>803</v>
      </c>
      <c r="F1265" s="8">
        <f t="shared" si="93"/>
        <v>0</v>
      </c>
      <c r="G1265" s="8">
        <f t="shared" si="94"/>
        <v>803</v>
      </c>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c r="CG1265" s="8"/>
      <c r="CH1265" s="8"/>
      <c r="CI1265" s="8"/>
      <c r="CJ1265" s="8"/>
      <c r="CK1265" s="8"/>
      <c r="CL1265" s="8"/>
      <c r="CM1265" s="8"/>
      <c r="CN1265" s="8"/>
      <c r="CO1265" s="8"/>
      <c r="CP1265" s="8"/>
      <c r="CQ1265" s="8"/>
      <c r="CR1265" s="8"/>
      <c r="CS1265" s="8"/>
      <c r="CT1265" s="8"/>
      <c r="CU1265" s="8"/>
      <c r="CV1265" s="8"/>
      <c r="CW1265" s="8"/>
      <c r="CX1265" s="8"/>
      <c r="CY1265" s="8"/>
      <c r="CZ1265" s="8"/>
      <c r="DA1265" s="8"/>
      <c r="DB1265" s="8"/>
      <c r="DC1265" s="8"/>
      <c r="DD1265" s="8"/>
      <c r="DE1265" s="8"/>
      <c r="DF1265" s="8"/>
      <c r="DG1265" s="8"/>
      <c r="DH1265" s="8"/>
      <c r="DI1265" s="8"/>
      <c r="DJ1265" s="8"/>
      <c r="DK1265" s="8"/>
      <c r="DL1265" s="8"/>
      <c r="DM1265" s="8"/>
      <c r="DN1265" s="8"/>
      <c r="DO1265" s="8"/>
      <c r="DP1265" s="8"/>
      <c r="DQ1265" s="8"/>
      <c r="DR1265" s="8"/>
      <c r="DS1265" s="8"/>
      <c r="DT1265" s="8"/>
      <c r="DU1265" s="8"/>
      <c r="DV1265" s="8"/>
      <c r="DW1265" s="8"/>
      <c r="DX1265" s="8"/>
      <c r="DY1265" s="8"/>
      <c r="DZ1265" s="8"/>
      <c r="EA1265" s="8"/>
      <c r="EB1265" s="8"/>
      <c r="EC1265" s="8"/>
      <c r="ED1265" s="8"/>
      <c r="EE1265" s="8"/>
      <c r="EF1265" s="8"/>
      <c r="EG1265" s="8"/>
      <c r="EH1265" s="8"/>
      <c r="EI1265" s="8"/>
      <c r="EJ1265" s="8"/>
      <c r="EK1265" s="8"/>
      <c r="EL1265" s="8"/>
      <c r="EM1265" s="8"/>
      <c r="EN1265" s="8"/>
      <c r="EO1265" s="8"/>
      <c r="EP1265" s="8"/>
      <c r="EQ1265" s="8"/>
      <c r="ER1265" s="8"/>
    </row>
    <row r="1266" spans="1:148" ht="60" hidden="1" x14ac:dyDescent="0.25">
      <c r="A1266" s="5" t="s">
        <v>2143</v>
      </c>
      <c r="B1266" s="6" t="s">
        <v>2144</v>
      </c>
      <c r="C1266" s="6" t="s">
        <v>2146</v>
      </c>
      <c r="D1266" s="7">
        <v>45931</v>
      </c>
      <c r="E1266" s="5">
        <v>106</v>
      </c>
      <c r="F1266" s="8">
        <f t="shared" si="93"/>
        <v>0</v>
      </c>
      <c r="G1266" s="8">
        <f t="shared" si="94"/>
        <v>106</v>
      </c>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c r="CG1266" s="8"/>
      <c r="CH1266" s="8"/>
      <c r="CI1266" s="8"/>
      <c r="CJ1266" s="8"/>
      <c r="CK1266" s="8"/>
      <c r="CL1266" s="8"/>
      <c r="CM1266" s="8"/>
      <c r="CN1266" s="8"/>
      <c r="CO1266" s="8"/>
      <c r="CP1266" s="8"/>
      <c r="CQ1266" s="8"/>
      <c r="CR1266" s="8"/>
      <c r="CS1266" s="8"/>
      <c r="CT1266" s="8"/>
      <c r="CU1266" s="8"/>
      <c r="CV1266" s="8"/>
      <c r="CW1266" s="8"/>
      <c r="CX1266" s="8"/>
      <c r="CY1266" s="8"/>
      <c r="CZ1266" s="8"/>
      <c r="DA1266" s="8"/>
      <c r="DB1266" s="8"/>
      <c r="DC1266" s="8"/>
      <c r="DD1266" s="8"/>
      <c r="DE1266" s="8"/>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G1266" s="8"/>
      <c r="EH1266" s="8"/>
      <c r="EI1266" s="8"/>
      <c r="EJ1266" s="8"/>
      <c r="EK1266" s="8"/>
      <c r="EL1266" s="8"/>
      <c r="EM1266" s="8"/>
      <c r="EN1266" s="8"/>
      <c r="EO1266" s="8"/>
      <c r="EP1266" s="8"/>
      <c r="EQ1266" s="8"/>
      <c r="ER1266" s="8"/>
    </row>
    <row r="1267" spans="1:148" ht="60" hidden="1" x14ac:dyDescent="0.25">
      <c r="A1267" s="5" t="s">
        <v>2143</v>
      </c>
      <c r="B1267" s="6" t="s">
        <v>2144</v>
      </c>
      <c r="C1267" s="6" t="s">
        <v>2147</v>
      </c>
      <c r="D1267" s="7">
        <v>45931</v>
      </c>
      <c r="E1267" s="5">
        <v>400</v>
      </c>
      <c r="F1267" s="8">
        <f t="shared" si="93"/>
        <v>166</v>
      </c>
      <c r="G1267" s="8">
        <f t="shared" si="94"/>
        <v>234</v>
      </c>
      <c r="H1267" s="8"/>
      <c r="I1267" s="8"/>
      <c r="J1267" s="8"/>
      <c r="K1267" s="8"/>
      <c r="L1267" s="8"/>
      <c r="M1267" s="8"/>
      <c r="N1267" s="8"/>
      <c r="O1267" s="8"/>
      <c r="P1267" s="8"/>
      <c r="Q1267" s="8"/>
      <c r="R1267" s="8"/>
      <c r="S1267" s="8">
        <v>60</v>
      </c>
      <c r="T1267" s="8"/>
      <c r="U1267" s="8"/>
      <c r="V1267" s="8"/>
      <c r="W1267" s="8"/>
      <c r="X1267" s="8"/>
      <c r="Y1267" s="8"/>
      <c r="Z1267" s="8"/>
      <c r="AA1267" s="8">
        <v>20</v>
      </c>
      <c r="AB1267" s="8"/>
      <c r="AC1267" s="8"/>
      <c r="AD1267" s="8"/>
      <c r="AE1267" s="8"/>
      <c r="AF1267" s="8"/>
      <c r="AG1267" s="8"/>
      <c r="AH1267" s="8"/>
      <c r="AI1267" s="8"/>
      <c r="AJ1267" s="8"/>
      <c r="AK1267" s="8"/>
      <c r="AL1267" s="8"/>
      <c r="AM1267" s="8"/>
      <c r="AN1267" s="8"/>
      <c r="AO1267" s="8"/>
      <c r="AP1267" s="8"/>
      <c r="AQ1267" s="8"/>
      <c r="AR1267" s="8"/>
      <c r="AS1267" s="8">
        <v>10</v>
      </c>
      <c r="AT1267" s="8"/>
      <c r="AU1267" s="8"/>
      <c r="AV1267" s="8"/>
      <c r="AW1267" s="8"/>
      <c r="AX1267" s="8"/>
      <c r="AY1267" s="8"/>
      <c r="AZ1267" s="8"/>
      <c r="BA1267" s="8"/>
      <c r="BB1267" s="8"/>
      <c r="BC1267" s="8"/>
      <c r="BD1267" s="8"/>
      <c r="BE1267" s="8"/>
      <c r="BF1267" s="8"/>
      <c r="BG1267" s="8"/>
      <c r="BH1267" s="8">
        <v>10</v>
      </c>
      <c r="BI1267" s="8"/>
      <c r="BJ1267" s="8"/>
      <c r="BK1267" s="8">
        <v>4</v>
      </c>
      <c r="BL1267" s="8"/>
      <c r="BM1267" s="8">
        <v>32</v>
      </c>
      <c r="BN1267" s="8"/>
      <c r="BO1267" s="8">
        <v>10</v>
      </c>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v>15</v>
      </c>
      <c r="DB1267" s="8"/>
      <c r="DC1267" s="8"/>
      <c r="DD1267" s="8"/>
      <c r="DE1267" s="8"/>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G1267" s="8"/>
      <c r="EH1267" s="8"/>
      <c r="EI1267" s="8"/>
      <c r="EJ1267" s="8"/>
      <c r="EK1267" s="8"/>
      <c r="EL1267" s="8"/>
      <c r="EM1267" s="8"/>
      <c r="EN1267" s="8"/>
      <c r="EO1267" s="8"/>
      <c r="EP1267" s="8">
        <v>5</v>
      </c>
      <c r="EQ1267" s="8"/>
      <c r="ER1267" s="8"/>
    </row>
    <row r="1268" spans="1:148" ht="45" hidden="1" x14ac:dyDescent="0.25">
      <c r="A1268" s="5" t="s">
        <v>2148</v>
      </c>
      <c r="B1268" s="6" t="s">
        <v>2149</v>
      </c>
      <c r="C1268" s="6" t="s">
        <v>2728</v>
      </c>
      <c r="D1268" s="7">
        <v>46266</v>
      </c>
      <c r="E1268" s="5">
        <v>1622</v>
      </c>
      <c r="F1268" s="8">
        <f t="shared" si="93"/>
        <v>442</v>
      </c>
      <c r="G1268" s="8">
        <f t="shared" si="94"/>
        <v>1180</v>
      </c>
      <c r="H1268" s="8"/>
      <c r="I1268" s="8"/>
      <c r="J1268" s="8"/>
      <c r="K1268" s="8"/>
      <c r="L1268" s="8"/>
      <c r="M1268" s="8"/>
      <c r="N1268" s="8"/>
      <c r="O1268" s="8"/>
      <c r="P1268" s="8"/>
      <c r="Q1268" s="8"/>
      <c r="R1268" s="8"/>
      <c r="S1268" s="8">
        <v>60</v>
      </c>
      <c r="T1268" s="8"/>
      <c r="U1268" s="8"/>
      <c r="V1268" s="8"/>
      <c r="W1268" s="8">
        <v>5</v>
      </c>
      <c r="X1268" s="8"/>
      <c r="Y1268" s="8"/>
      <c r="Z1268" s="8"/>
      <c r="AA1268" s="8">
        <v>20</v>
      </c>
      <c r="AB1268" s="8"/>
      <c r="AC1268" s="8"/>
      <c r="AD1268" s="8"/>
      <c r="AE1268" s="8"/>
      <c r="AF1268" s="8"/>
      <c r="AG1268" s="8"/>
      <c r="AH1268" s="8">
        <v>30</v>
      </c>
      <c r="AI1268" s="8"/>
      <c r="AJ1268" s="8"/>
      <c r="AK1268" s="8"/>
      <c r="AL1268" s="8"/>
      <c r="AM1268" s="8">
        <v>6</v>
      </c>
      <c r="AN1268" s="8"/>
      <c r="AO1268" s="8"/>
      <c r="AP1268" s="8"/>
      <c r="AQ1268" s="8"/>
      <c r="AR1268" s="8"/>
      <c r="AS1268" s="8">
        <v>10</v>
      </c>
      <c r="AT1268" s="8"/>
      <c r="AU1268" s="8">
        <v>13</v>
      </c>
      <c r="AV1268" s="8"/>
      <c r="AW1268" s="8"/>
      <c r="AX1268" s="8"/>
      <c r="AY1268" s="8"/>
      <c r="AZ1268" s="8"/>
      <c r="BA1268" s="8"/>
      <c r="BB1268" s="8"/>
      <c r="BC1268" s="8"/>
      <c r="BD1268" s="8"/>
      <c r="BE1268" s="8"/>
      <c r="BF1268" s="8"/>
      <c r="BG1268" s="8"/>
      <c r="BH1268" s="8">
        <v>10</v>
      </c>
      <c r="BI1268" s="8"/>
      <c r="BJ1268" s="8"/>
      <c r="BK1268" s="8">
        <v>14</v>
      </c>
      <c r="BL1268" s="8"/>
      <c r="BM1268" s="8">
        <v>154</v>
      </c>
      <c r="BN1268" s="8"/>
      <c r="BO1268" s="8">
        <v>10</v>
      </c>
      <c r="BP1268" s="8"/>
      <c r="BQ1268" s="8"/>
      <c r="BR1268" s="8"/>
      <c r="BS1268" s="8"/>
      <c r="BT1268" s="8"/>
      <c r="BU1268" s="8"/>
      <c r="BV1268" s="8"/>
      <c r="BW1268" s="8"/>
      <c r="BX1268" s="8"/>
      <c r="BY1268" s="8"/>
      <c r="BZ1268" s="8"/>
      <c r="CA1268" s="8"/>
      <c r="CB1268" s="8">
        <v>10</v>
      </c>
      <c r="CC1268" s="8"/>
      <c r="CD1268" s="8"/>
      <c r="CE1268" s="8"/>
      <c r="CF1268" s="8"/>
      <c r="CG1268" s="8"/>
      <c r="CH1268" s="8"/>
      <c r="CI1268" s="8"/>
      <c r="CJ1268" s="8"/>
      <c r="CK1268" s="8"/>
      <c r="CL1268" s="8"/>
      <c r="CM1268" s="8"/>
      <c r="CN1268" s="8"/>
      <c r="CO1268" s="8"/>
      <c r="CP1268" s="8"/>
      <c r="CQ1268" s="8"/>
      <c r="CR1268" s="8"/>
      <c r="CS1268" s="8"/>
      <c r="CT1268" s="8"/>
      <c r="CU1268" s="8"/>
      <c r="CV1268" s="8"/>
      <c r="CW1268" s="8"/>
      <c r="CX1268" s="8"/>
      <c r="CY1268" s="8"/>
      <c r="CZ1268" s="8"/>
      <c r="DA1268" s="8"/>
      <c r="DB1268" s="8">
        <v>30</v>
      </c>
      <c r="DC1268" s="8"/>
      <c r="DD1268" s="8"/>
      <c r="DE1268" s="8"/>
      <c r="DF1268" s="8"/>
      <c r="DG1268" s="8"/>
      <c r="DH1268" s="8"/>
      <c r="DI1268" s="8"/>
      <c r="DJ1268" s="8"/>
      <c r="DK1268" s="8"/>
      <c r="DL1268" s="8"/>
      <c r="DM1268" s="8"/>
      <c r="DN1268" s="8"/>
      <c r="DO1268" s="8"/>
      <c r="DP1268" s="8"/>
      <c r="DQ1268" s="8"/>
      <c r="DR1268" s="8"/>
      <c r="DS1268" s="8"/>
      <c r="DT1268" s="8"/>
      <c r="DU1268" s="8"/>
      <c r="DV1268" s="8">
        <v>50</v>
      </c>
      <c r="DW1268" s="8"/>
      <c r="DX1268" s="8"/>
      <c r="DY1268" s="8"/>
      <c r="DZ1268" s="8"/>
      <c r="EA1268" s="8"/>
      <c r="EB1268" s="8"/>
      <c r="EC1268" s="8"/>
      <c r="ED1268" s="8"/>
      <c r="EE1268" s="8"/>
      <c r="EF1268" s="8"/>
      <c r="EG1268" s="8"/>
      <c r="EH1268" s="8"/>
      <c r="EI1268" s="8"/>
      <c r="EJ1268" s="8"/>
      <c r="EK1268" s="8"/>
      <c r="EL1268" s="8"/>
      <c r="EM1268" s="8"/>
      <c r="EN1268" s="8"/>
      <c r="EO1268" s="8"/>
      <c r="EP1268" s="8">
        <v>20</v>
      </c>
      <c r="EQ1268" s="8"/>
      <c r="ER1268" s="8"/>
    </row>
    <row r="1269" spans="1:148" ht="30" hidden="1" x14ac:dyDescent="0.25">
      <c r="A1269" s="5" t="s">
        <v>2150</v>
      </c>
      <c r="B1269" s="6" t="s">
        <v>2151</v>
      </c>
      <c r="C1269" s="6" t="s">
        <v>2152</v>
      </c>
      <c r="D1269" s="7">
        <v>45992</v>
      </c>
      <c r="E1269" s="5">
        <v>28</v>
      </c>
      <c r="F1269" s="8">
        <f t="shared" si="93"/>
        <v>239</v>
      </c>
      <c r="G1269" s="8">
        <f t="shared" si="94"/>
        <v>-211</v>
      </c>
      <c r="H1269" s="8"/>
      <c r="I1269" s="8"/>
      <c r="J1269" s="8"/>
      <c r="K1269" s="8"/>
      <c r="L1269" s="8"/>
      <c r="M1269" s="8"/>
      <c r="N1269" s="8"/>
      <c r="O1269" s="8"/>
      <c r="P1269" s="8"/>
      <c r="Q1269" s="8"/>
      <c r="R1269" s="8"/>
      <c r="S1269" s="8">
        <v>50</v>
      </c>
      <c r="T1269" s="8"/>
      <c r="U1269" s="8"/>
      <c r="V1269" s="8"/>
      <c r="W1269" s="8">
        <v>24</v>
      </c>
      <c r="X1269" s="8"/>
      <c r="Y1269" s="8"/>
      <c r="Z1269" s="8"/>
      <c r="AA1269" s="8">
        <v>5</v>
      </c>
      <c r="AB1269" s="8"/>
      <c r="AC1269" s="8">
        <v>50</v>
      </c>
      <c r="AD1269" s="8"/>
      <c r="AE1269" s="8"/>
      <c r="AF1269" s="8"/>
      <c r="AG1269" s="8"/>
      <c r="AH1269" s="8">
        <v>20</v>
      </c>
      <c r="AI1269" s="8"/>
      <c r="AJ1269" s="8"/>
      <c r="AK1269" s="8"/>
      <c r="AL1269" s="8"/>
      <c r="AM1269" s="8"/>
      <c r="AN1269" s="8"/>
      <c r="AO1269" s="8"/>
      <c r="AP1269" s="8"/>
      <c r="AQ1269" s="8"/>
      <c r="AR1269" s="8"/>
      <c r="AS1269" s="8"/>
      <c r="AT1269" s="8"/>
      <c r="AU1269" s="8"/>
      <c r="AV1269" s="8"/>
      <c r="AW1269" s="8"/>
      <c r="AX1269" s="8"/>
      <c r="AY1269" s="8"/>
      <c r="AZ1269" s="8"/>
      <c r="BA1269" s="8"/>
      <c r="BB1269" s="8">
        <v>20</v>
      </c>
      <c r="BC1269" s="8"/>
      <c r="BD1269" s="8"/>
      <c r="BE1269" s="8"/>
      <c r="BF1269" s="8"/>
      <c r="BG1269" s="8"/>
      <c r="BH1269" s="8">
        <v>5</v>
      </c>
      <c r="BI1269" s="8"/>
      <c r="BJ1269" s="8"/>
      <c r="BK1269" s="8"/>
      <c r="BL1269" s="8"/>
      <c r="BM1269" s="8"/>
      <c r="BN1269" s="8"/>
      <c r="BO1269" s="8">
        <v>5</v>
      </c>
      <c r="BP1269" s="8"/>
      <c r="BQ1269" s="8"/>
      <c r="BR1269" s="8"/>
      <c r="BS1269" s="8"/>
      <c r="BT1269" s="8"/>
      <c r="BU1269" s="8"/>
      <c r="BV1269" s="8"/>
      <c r="BW1269" s="8"/>
      <c r="BX1269" s="8"/>
      <c r="BY1269" s="8"/>
      <c r="BZ1269" s="8"/>
      <c r="CA1269" s="8"/>
      <c r="CB1269" s="8">
        <v>10</v>
      </c>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v>30</v>
      </c>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v>20</v>
      </c>
      <c r="EQ1269" s="8"/>
      <c r="ER1269" s="8"/>
    </row>
    <row r="1270" spans="1:148" ht="45" hidden="1" x14ac:dyDescent="0.25">
      <c r="A1270" s="5" t="s">
        <v>2153</v>
      </c>
      <c r="B1270" s="6" t="s">
        <v>2154</v>
      </c>
      <c r="C1270" s="6">
        <v>1190223</v>
      </c>
      <c r="D1270" s="7">
        <v>46204</v>
      </c>
      <c r="E1270" s="5">
        <v>34</v>
      </c>
      <c r="F1270" s="8">
        <f t="shared" si="93"/>
        <v>20</v>
      </c>
      <c r="G1270" s="8">
        <f t="shared" si="94"/>
        <v>14</v>
      </c>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v>15</v>
      </c>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v>5</v>
      </c>
      <c r="EQ1270" s="8"/>
      <c r="ER1270" s="8"/>
    </row>
    <row r="1271" spans="1:148" ht="30" hidden="1" x14ac:dyDescent="0.25">
      <c r="A1271" s="5" t="s">
        <v>2155</v>
      </c>
      <c r="B1271" s="6" t="s">
        <v>2156</v>
      </c>
      <c r="C1271" s="6" t="s">
        <v>2685</v>
      </c>
      <c r="D1271" s="7">
        <v>45931</v>
      </c>
      <c r="E1271" s="5">
        <v>30</v>
      </c>
      <c r="F1271" s="8">
        <f t="shared" si="93"/>
        <v>10</v>
      </c>
      <c r="G1271" s="8">
        <f t="shared" si="94"/>
        <v>20</v>
      </c>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v>10</v>
      </c>
      <c r="EQ1271" s="8"/>
      <c r="ER1271" s="8"/>
    </row>
    <row r="1272" spans="1:148" ht="45" hidden="1" x14ac:dyDescent="0.25">
      <c r="A1272" s="5" t="s">
        <v>1126</v>
      </c>
      <c r="B1272" s="6" t="s">
        <v>1127</v>
      </c>
      <c r="C1272" s="6" t="s">
        <v>2158</v>
      </c>
      <c r="D1272" s="7">
        <v>45809</v>
      </c>
      <c r="E1272" s="5">
        <v>635</v>
      </c>
      <c r="F1272" s="8">
        <f t="shared" si="93"/>
        <v>15</v>
      </c>
      <c r="G1272" s="8">
        <f t="shared" si="94"/>
        <v>620</v>
      </c>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c r="CG1272" s="8"/>
      <c r="CH1272" s="8"/>
      <c r="CI1272" s="8"/>
      <c r="CJ1272" s="8"/>
      <c r="CK1272" s="8"/>
      <c r="CL1272" s="8"/>
      <c r="CM1272" s="8"/>
      <c r="CN1272" s="8"/>
      <c r="CO1272" s="8"/>
      <c r="CP1272" s="8"/>
      <c r="CQ1272" s="8"/>
      <c r="CR1272" s="8"/>
      <c r="CS1272" s="8"/>
      <c r="CT1272" s="8"/>
      <c r="CU1272" s="8"/>
      <c r="CV1272" s="8"/>
      <c r="CW1272" s="8"/>
      <c r="CX1272" s="8"/>
      <c r="CY1272" s="8"/>
      <c r="CZ1272" s="8"/>
      <c r="DA1272" s="8"/>
      <c r="DB1272" s="8"/>
      <c r="DC1272" s="8"/>
      <c r="DD1272" s="8"/>
      <c r="DE1272" s="8"/>
      <c r="DF1272" s="8"/>
      <c r="DG1272" s="8"/>
      <c r="DH1272" s="8"/>
      <c r="DI1272" s="8"/>
      <c r="DJ1272" s="8"/>
      <c r="DK1272" s="8"/>
      <c r="DL1272" s="8"/>
      <c r="DM1272" s="8"/>
      <c r="DN1272" s="8"/>
      <c r="DO1272" s="8"/>
      <c r="DP1272" s="8"/>
      <c r="DQ1272" s="8"/>
      <c r="DR1272" s="8"/>
      <c r="DS1272" s="8"/>
      <c r="DT1272" s="8"/>
      <c r="DU1272" s="8"/>
      <c r="DV1272" s="8"/>
      <c r="DW1272" s="8"/>
      <c r="DX1272" s="8"/>
      <c r="DY1272" s="8"/>
      <c r="DZ1272" s="8"/>
      <c r="EA1272" s="8"/>
      <c r="EB1272" s="8"/>
      <c r="EC1272" s="8"/>
      <c r="ED1272" s="8"/>
      <c r="EE1272" s="8"/>
      <c r="EF1272" s="8"/>
      <c r="EG1272" s="8"/>
      <c r="EH1272" s="8"/>
      <c r="EI1272" s="8"/>
      <c r="EJ1272" s="8"/>
      <c r="EK1272" s="8"/>
      <c r="EL1272" s="8"/>
      <c r="EM1272" s="8"/>
      <c r="EN1272" s="8"/>
      <c r="EO1272" s="8"/>
      <c r="EP1272" s="8">
        <v>15</v>
      </c>
      <c r="EQ1272" s="8"/>
      <c r="ER1272" s="8"/>
    </row>
    <row r="1273" spans="1:148" ht="45" hidden="1" x14ac:dyDescent="0.25">
      <c r="A1273" s="5" t="s">
        <v>1126</v>
      </c>
      <c r="B1273" s="6" t="s">
        <v>1127</v>
      </c>
      <c r="C1273" s="6" t="s">
        <v>2159</v>
      </c>
      <c r="D1273" s="7">
        <v>45901</v>
      </c>
      <c r="E1273" s="5">
        <v>515</v>
      </c>
      <c r="F1273" s="8">
        <f t="shared" si="93"/>
        <v>20</v>
      </c>
      <c r="G1273" s="8">
        <f t="shared" si="94"/>
        <v>495</v>
      </c>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v>20</v>
      </c>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row>
    <row r="1274" spans="1:148" ht="45" hidden="1" x14ac:dyDescent="0.25">
      <c r="A1274" s="5" t="s">
        <v>1112</v>
      </c>
      <c r="B1274" s="6" t="s">
        <v>1113</v>
      </c>
      <c r="C1274" s="6" t="s">
        <v>2160</v>
      </c>
      <c r="D1274" s="7">
        <v>46054</v>
      </c>
      <c r="E1274" s="5">
        <v>400</v>
      </c>
      <c r="F1274" s="8">
        <f t="shared" si="93"/>
        <v>0</v>
      </c>
      <c r="G1274" s="8">
        <f t="shared" si="94"/>
        <v>400</v>
      </c>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row>
    <row r="1275" spans="1:148" ht="45" hidden="1" x14ac:dyDescent="0.25">
      <c r="A1275" s="5" t="s">
        <v>1112</v>
      </c>
      <c r="B1275" s="6" t="s">
        <v>1113</v>
      </c>
      <c r="C1275" s="6">
        <v>52062302</v>
      </c>
      <c r="D1275" s="7">
        <v>45839</v>
      </c>
      <c r="E1275" s="5">
        <v>160</v>
      </c>
      <c r="F1275" s="8">
        <f t="shared" si="93"/>
        <v>20</v>
      </c>
      <c r="G1275" s="8">
        <f t="shared" si="94"/>
        <v>140</v>
      </c>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v>10</v>
      </c>
      <c r="BG1275" s="8"/>
      <c r="BH1275" s="8"/>
      <c r="BI1275" s="8"/>
      <c r="BJ1275" s="8"/>
      <c r="BK1275" s="8"/>
      <c r="BL1275" s="8"/>
      <c r="BM1275" s="8"/>
      <c r="BN1275" s="8"/>
      <c r="BO1275" s="8"/>
      <c r="BP1275" s="8"/>
      <c r="BQ1275" s="8"/>
      <c r="BR1275" s="8"/>
      <c r="BS1275" s="8"/>
      <c r="BT1275" s="8"/>
      <c r="BU1275" s="8">
        <v>10</v>
      </c>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row>
    <row r="1276" spans="1:148" ht="75" hidden="1" x14ac:dyDescent="0.25">
      <c r="A1276" s="5" t="s">
        <v>2161</v>
      </c>
      <c r="B1276" s="6" t="s">
        <v>2162</v>
      </c>
      <c r="C1276" s="6" t="s">
        <v>2916</v>
      </c>
      <c r="D1276" s="7">
        <v>46082</v>
      </c>
      <c r="E1276" s="5">
        <v>1762</v>
      </c>
      <c r="F1276" s="8">
        <f t="shared" si="93"/>
        <v>195</v>
      </c>
      <c r="G1276" s="8">
        <f t="shared" si="94"/>
        <v>1567</v>
      </c>
      <c r="H1276" s="8"/>
      <c r="I1276" s="8"/>
      <c r="J1276" s="8"/>
      <c r="K1276" s="8"/>
      <c r="L1276" s="8"/>
      <c r="M1276" s="8"/>
      <c r="N1276" s="8"/>
      <c r="O1276" s="8"/>
      <c r="P1276" s="8"/>
      <c r="Q1276" s="8"/>
      <c r="R1276" s="8"/>
      <c r="S1276" s="8">
        <v>60</v>
      </c>
      <c r="T1276" s="8"/>
      <c r="U1276" s="8"/>
      <c r="V1276" s="8"/>
      <c r="W1276" s="8">
        <v>10</v>
      </c>
      <c r="X1276" s="8"/>
      <c r="Y1276" s="8"/>
      <c r="Z1276" s="8"/>
      <c r="AA1276" s="8">
        <v>20</v>
      </c>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v>15</v>
      </c>
      <c r="CS1276" s="8"/>
      <c r="CT1276" s="8"/>
      <c r="CU1276" s="8"/>
      <c r="CV1276" s="8"/>
      <c r="CW1276" s="8"/>
      <c r="CX1276" s="8"/>
      <c r="CY1276" s="8"/>
      <c r="CZ1276" s="8"/>
      <c r="DA1276" s="8">
        <v>15</v>
      </c>
      <c r="DB1276" s="8"/>
      <c r="DC1276" s="8"/>
      <c r="DD1276" s="8"/>
      <c r="DE1276" s="8"/>
      <c r="DF1276" s="8"/>
      <c r="DG1276" s="8"/>
      <c r="DH1276" s="8"/>
      <c r="DI1276" s="8"/>
      <c r="DJ1276" s="8"/>
      <c r="DK1276" s="8"/>
      <c r="DL1276" s="8"/>
      <c r="DM1276" s="8"/>
      <c r="DN1276" s="8"/>
      <c r="DO1276" s="8"/>
      <c r="DP1276" s="8"/>
      <c r="DQ1276" s="8">
        <v>50</v>
      </c>
      <c r="DR1276" s="8"/>
      <c r="DS1276" s="8"/>
      <c r="DT1276" s="8"/>
      <c r="DU1276" s="8"/>
      <c r="DV1276" s="8">
        <v>20</v>
      </c>
      <c r="DW1276" s="8"/>
      <c r="DX1276" s="8"/>
      <c r="DY1276" s="8"/>
      <c r="DZ1276" s="8"/>
      <c r="EA1276" s="8"/>
      <c r="EB1276" s="8"/>
      <c r="EC1276" s="8"/>
      <c r="ED1276" s="8"/>
      <c r="EE1276" s="8"/>
      <c r="EF1276" s="8"/>
      <c r="EG1276" s="8"/>
      <c r="EH1276" s="8"/>
      <c r="EI1276" s="8"/>
      <c r="EJ1276" s="8"/>
      <c r="EK1276" s="8"/>
      <c r="EL1276" s="8"/>
      <c r="EM1276" s="8"/>
      <c r="EN1276" s="8"/>
      <c r="EO1276" s="8"/>
      <c r="EP1276" s="8">
        <v>5</v>
      </c>
      <c r="EQ1276" s="8"/>
      <c r="ER1276" s="8"/>
    </row>
    <row r="1277" spans="1:148" ht="45" hidden="1" x14ac:dyDescent="0.25">
      <c r="A1277" s="5" t="s">
        <v>1139</v>
      </c>
      <c r="B1277" s="6" t="s">
        <v>1140</v>
      </c>
      <c r="C1277" s="6" t="s">
        <v>2163</v>
      </c>
      <c r="D1277" s="7">
        <v>46174</v>
      </c>
      <c r="E1277" s="5">
        <v>3692</v>
      </c>
      <c r="F1277" s="8">
        <f t="shared" si="93"/>
        <v>750</v>
      </c>
      <c r="G1277" s="8">
        <f t="shared" si="94"/>
        <v>2942</v>
      </c>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v>600</v>
      </c>
      <c r="BX1277" s="8"/>
      <c r="BY1277" s="8"/>
      <c r="BZ1277" s="8"/>
      <c r="CA1277" s="8"/>
      <c r="CB1277" s="8"/>
      <c r="CC1277" s="8"/>
      <c r="CD1277" s="8"/>
      <c r="CE1277" s="8"/>
      <c r="CF1277" s="8"/>
      <c r="CG1277" s="8"/>
      <c r="CH1277" s="8"/>
      <c r="CI1277" s="8"/>
      <c r="CJ1277" s="8"/>
      <c r="CK1277" s="8"/>
      <c r="CL1277" s="8"/>
      <c r="CM1277" s="8"/>
      <c r="CN1277" s="8"/>
      <c r="CO1277" s="8"/>
      <c r="CP1277" s="8"/>
      <c r="CQ1277" s="8"/>
      <c r="CR1277" s="8"/>
      <c r="CS1277" s="8"/>
      <c r="CT1277" s="8"/>
      <c r="CU1277" s="8"/>
      <c r="CV1277" s="8"/>
      <c r="CW1277" s="8"/>
      <c r="CX1277" s="8"/>
      <c r="CY1277" s="8"/>
      <c r="CZ1277" s="8"/>
      <c r="DA1277" s="8"/>
      <c r="DB1277" s="8"/>
      <c r="DC1277" s="8"/>
      <c r="DD1277" s="8"/>
      <c r="DE1277" s="8"/>
      <c r="DF1277" s="8"/>
      <c r="DG1277" s="8"/>
      <c r="DH1277" s="8"/>
      <c r="DI1277" s="8"/>
      <c r="DJ1277" s="8"/>
      <c r="DK1277" s="8"/>
      <c r="DL1277" s="8"/>
      <c r="DM1277" s="8"/>
      <c r="DN1277" s="8"/>
      <c r="DO1277" s="8"/>
      <c r="DP1277" s="8"/>
      <c r="DQ1277" s="8"/>
      <c r="DR1277" s="8"/>
      <c r="DS1277" s="8"/>
      <c r="DT1277" s="8"/>
      <c r="DU1277" s="8"/>
      <c r="DV1277" s="8">
        <v>150</v>
      </c>
      <c r="DW1277" s="8"/>
      <c r="DX1277" s="8"/>
      <c r="DY1277" s="8"/>
      <c r="DZ1277" s="8"/>
      <c r="EA1277" s="8"/>
      <c r="EB1277" s="8"/>
      <c r="EC1277" s="8"/>
      <c r="ED1277" s="8"/>
      <c r="EE1277" s="8"/>
      <c r="EF1277" s="8"/>
      <c r="EG1277" s="8"/>
      <c r="EH1277" s="8"/>
      <c r="EI1277" s="8"/>
      <c r="EJ1277" s="8"/>
      <c r="EK1277" s="8"/>
      <c r="EL1277" s="8"/>
      <c r="EM1277" s="8"/>
      <c r="EN1277" s="8"/>
      <c r="EO1277" s="8"/>
      <c r="EP1277" s="8"/>
      <c r="EQ1277" s="8"/>
      <c r="ER1277" s="8"/>
    </row>
    <row r="1278" spans="1:148" ht="30" hidden="1" x14ac:dyDescent="0.25">
      <c r="A1278" s="5" t="s">
        <v>1720</v>
      </c>
      <c r="B1278" s="6" t="s">
        <v>1721</v>
      </c>
      <c r="C1278" s="6" t="s">
        <v>2164</v>
      </c>
      <c r="D1278" s="7">
        <v>46023</v>
      </c>
      <c r="E1278" s="5">
        <v>30</v>
      </c>
      <c r="F1278" s="8">
        <f t="shared" si="93"/>
        <v>0</v>
      </c>
      <c r="G1278" s="8">
        <f t="shared" si="94"/>
        <v>30</v>
      </c>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c r="CG1278" s="8"/>
      <c r="CH1278" s="8"/>
      <c r="CI1278" s="8"/>
      <c r="CJ1278" s="8"/>
      <c r="CK1278" s="8"/>
      <c r="CL1278" s="8"/>
      <c r="CM1278" s="8"/>
      <c r="CN1278" s="8"/>
      <c r="CO1278" s="8"/>
      <c r="CP1278" s="8"/>
      <c r="CQ1278" s="8"/>
      <c r="CR1278" s="8"/>
      <c r="CS1278" s="8"/>
      <c r="CT1278" s="8"/>
      <c r="CU1278" s="8"/>
      <c r="CV1278" s="8"/>
      <c r="CW1278" s="8"/>
      <c r="CX1278" s="8"/>
      <c r="CY1278" s="8"/>
      <c r="CZ1278" s="8"/>
      <c r="DA1278" s="8"/>
      <c r="DB1278" s="8"/>
      <c r="DC1278" s="8"/>
      <c r="DD1278" s="8"/>
      <c r="DE1278" s="8"/>
      <c r="DF1278" s="8"/>
      <c r="DG1278" s="8"/>
      <c r="DH1278" s="8"/>
      <c r="DI1278" s="8"/>
      <c r="DJ1278" s="8"/>
      <c r="DK1278" s="8"/>
      <c r="DL1278" s="8"/>
      <c r="DM1278" s="8"/>
      <c r="DN1278" s="8"/>
      <c r="DO1278" s="8"/>
      <c r="DP1278" s="8"/>
      <c r="DQ1278" s="8"/>
      <c r="DR1278" s="8"/>
      <c r="DS1278" s="8"/>
      <c r="DT1278" s="8"/>
      <c r="DU1278" s="8"/>
      <c r="DV1278" s="8"/>
      <c r="DW1278" s="8"/>
      <c r="DX1278" s="8"/>
      <c r="DY1278" s="8"/>
      <c r="DZ1278" s="8"/>
      <c r="EA1278" s="8"/>
      <c r="EB1278" s="8"/>
      <c r="EC1278" s="8"/>
      <c r="ED1278" s="8"/>
      <c r="EE1278" s="8"/>
      <c r="EF1278" s="8"/>
      <c r="EG1278" s="8"/>
      <c r="EH1278" s="8"/>
      <c r="EI1278" s="8"/>
      <c r="EJ1278" s="8"/>
      <c r="EK1278" s="8"/>
      <c r="EL1278" s="8"/>
      <c r="EM1278" s="8"/>
      <c r="EN1278" s="8"/>
      <c r="EO1278" s="8"/>
      <c r="EP1278" s="8"/>
      <c r="EQ1278" s="8"/>
      <c r="ER1278" s="8"/>
    </row>
    <row r="1279" spans="1:148" ht="30" hidden="1" x14ac:dyDescent="0.25">
      <c r="A1279" s="5" t="s">
        <v>1720</v>
      </c>
      <c r="B1279" s="6" t="s">
        <v>1721</v>
      </c>
      <c r="C1279" s="6" t="s">
        <v>2165</v>
      </c>
      <c r="D1279" s="7">
        <v>45778</v>
      </c>
      <c r="E1279" s="5">
        <v>10</v>
      </c>
      <c r="F1279" s="8">
        <f t="shared" si="93"/>
        <v>0</v>
      </c>
      <c r="G1279" s="8">
        <f t="shared" si="94"/>
        <v>10</v>
      </c>
      <c r="H1279" s="8"/>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c r="CG1279" s="8"/>
      <c r="CH1279" s="8"/>
      <c r="CI1279" s="8"/>
      <c r="CJ1279" s="8"/>
      <c r="CK1279" s="8"/>
      <c r="CL1279" s="8"/>
      <c r="CM1279" s="8"/>
      <c r="CN1279" s="8"/>
      <c r="CO1279" s="8"/>
      <c r="CP1279" s="8"/>
      <c r="CQ1279" s="8"/>
      <c r="CR1279" s="8"/>
      <c r="CS1279" s="8"/>
      <c r="CT1279" s="8"/>
      <c r="CU1279" s="8"/>
      <c r="CV1279" s="8"/>
      <c r="CW1279" s="8"/>
      <c r="CX1279" s="8"/>
      <c r="CY1279" s="8"/>
      <c r="CZ1279" s="8"/>
      <c r="DA1279" s="8"/>
      <c r="DB1279" s="8"/>
      <c r="DC1279" s="8"/>
      <c r="DD1279" s="8"/>
      <c r="DE1279" s="8"/>
      <c r="DF1279" s="8"/>
      <c r="DG1279" s="8"/>
      <c r="DH1279" s="8"/>
      <c r="DI1279" s="8"/>
      <c r="DJ1279" s="8"/>
      <c r="DK1279" s="8"/>
      <c r="DL1279" s="8"/>
      <c r="DM1279" s="8"/>
      <c r="DN1279" s="8"/>
      <c r="DO1279" s="8"/>
      <c r="DP1279" s="8"/>
      <c r="DQ1279" s="8"/>
      <c r="DR1279" s="8"/>
      <c r="DS1279" s="8"/>
      <c r="DT1279" s="8"/>
      <c r="DU1279" s="8"/>
      <c r="DV1279" s="8"/>
      <c r="DW1279" s="8"/>
      <c r="DX1279" s="8"/>
      <c r="DY1279" s="8"/>
      <c r="DZ1279" s="8"/>
      <c r="EA1279" s="8"/>
      <c r="EB1279" s="8"/>
      <c r="EC1279" s="8"/>
      <c r="ED1279" s="8"/>
      <c r="EE1279" s="8"/>
      <c r="EF1279" s="8"/>
      <c r="EG1279" s="8"/>
      <c r="EH1279" s="8"/>
      <c r="EI1279" s="8"/>
      <c r="EJ1279" s="8"/>
      <c r="EK1279" s="8"/>
      <c r="EL1279" s="8"/>
      <c r="EM1279" s="8"/>
      <c r="EN1279" s="8"/>
      <c r="EO1279" s="8"/>
      <c r="EP1279" s="8"/>
      <c r="EQ1279" s="8"/>
      <c r="ER1279" s="8"/>
    </row>
    <row r="1280" spans="1:148" ht="30" hidden="1" x14ac:dyDescent="0.25">
      <c r="A1280" s="5" t="s">
        <v>1720</v>
      </c>
      <c r="B1280" s="6" t="s">
        <v>1721</v>
      </c>
      <c r="C1280" s="6" t="s">
        <v>2164</v>
      </c>
      <c r="D1280" s="7">
        <v>46023</v>
      </c>
      <c r="E1280" s="5">
        <v>70</v>
      </c>
      <c r="F1280" s="8">
        <f t="shared" si="93"/>
        <v>0</v>
      </c>
      <c r="G1280" s="8">
        <f t="shared" si="94"/>
        <v>70</v>
      </c>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row>
    <row r="1281" spans="1:148" ht="30" hidden="1" x14ac:dyDescent="0.25">
      <c r="A1281" s="5" t="s">
        <v>2166</v>
      </c>
      <c r="B1281" s="6" t="s">
        <v>2167</v>
      </c>
      <c r="C1281" s="6" t="s">
        <v>2168</v>
      </c>
      <c r="D1281" s="7">
        <v>45566</v>
      </c>
      <c r="E1281" s="5">
        <v>4</v>
      </c>
      <c r="F1281" s="8">
        <f t="shared" si="93"/>
        <v>0</v>
      </c>
      <c r="G1281" s="8">
        <f t="shared" si="94"/>
        <v>4</v>
      </c>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c r="CG1281" s="8"/>
      <c r="CH1281" s="8"/>
      <c r="CI1281" s="8"/>
      <c r="CJ1281" s="8"/>
      <c r="CK1281" s="8"/>
      <c r="CL1281" s="8"/>
      <c r="CM1281" s="8"/>
      <c r="CN1281" s="8"/>
      <c r="CO1281" s="8"/>
      <c r="CP1281" s="8"/>
      <c r="CQ1281" s="8"/>
      <c r="CR1281" s="8"/>
      <c r="CS1281" s="8"/>
      <c r="CT1281" s="8"/>
      <c r="CU1281" s="8"/>
      <c r="CV1281" s="8"/>
      <c r="CW1281" s="8"/>
      <c r="CX1281" s="8"/>
      <c r="CY1281" s="8"/>
      <c r="CZ1281" s="8"/>
      <c r="DA1281" s="8"/>
      <c r="DB1281" s="8"/>
      <c r="DC1281" s="8"/>
      <c r="DD1281" s="8"/>
      <c r="DE1281" s="8"/>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G1281" s="8"/>
      <c r="EH1281" s="8"/>
      <c r="EI1281" s="8"/>
      <c r="EJ1281" s="8"/>
      <c r="EK1281" s="8"/>
      <c r="EL1281" s="8"/>
      <c r="EM1281" s="8"/>
      <c r="EN1281" s="8"/>
      <c r="EO1281" s="8"/>
      <c r="EP1281" s="8"/>
      <c r="EQ1281" s="8"/>
      <c r="ER1281" s="8"/>
    </row>
    <row r="1282" spans="1:148" ht="60" hidden="1" x14ac:dyDescent="0.25">
      <c r="A1282" s="5" t="s">
        <v>2169</v>
      </c>
      <c r="B1282" s="6" t="s">
        <v>2170</v>
      </c>
      <c r="C1282" s="6" t="s">
        <v>2171</v>
      </c>
      <c r="D1282" s="7">
        <v>46113</v>
      </c>
      <c r="E1282" s="5">
        <v>87</v>
      </c>
      <c r="F1282" s="8">
        <f t="shared" si="93"/>
        <v>0</v>
      </c>
      <c r="G1282" s="8">
        <f t="shared" si="94"/>
        <v>87</v>
      </c>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row>
    <row r="1283" spans="1:148" ht="30" hidden="1" x14ac:dyDescent="0.25">
      <c r="A1283" s="5" t="s">
        <v>2166</v>
      </c>
      <c r="B1283" s="6" t="s">
        <v>2167</v>
      </c>
      <c r="C1283" s="6" t="s">
        <v>2172</v>
      </c>
      <c r="D1283" s="7">
        <v>45870</v>
      </c>
      <c r="E1283" s="5">
        <v>1</v>
      </c>
      <c r="F1283" s="8">
        <f t="shared" si="93"/>
        <v>0</v>
      </c>
      <c r="G1283" s="8">
        <f t="shared" si="94"/>
        <v>1</v>
      </c>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row>
    <row r="1284" spans="1:148" ht="30" hidden="1" x14ac:dyDescent="0.25">
      <c r="A1284" s="5" t="s">
        <v>2173</v>
      </c>
      <c r="B1284" s="6" t="s">
        <v>2174</v>
      </c>
      <c r="C1284" s="6" t="s">
        <v>2175</v>
      </c>
      <c r="D1284" s="7">
        <v>45931</v>
      </c>
      <c r="E1284" s="5">
        <v>10</v>
      </c>
      <c r="F1284" s="8">
        <f t="shared" si="93"/>
        <v>0</v>
      </c>
      <c r="G1284" s="8">
        <f t="shared" si="94"/>
        <v>10</v>
      </c>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row>
    <row r="1285" spans="1:148" ht="30" hidden="1" x14ac:dyDescent="0.25">
      <c r="A1285" s="5" t="s">
        <v>2176</v>
      </c>
      <c r="B1285" s="6" t="s">
        <v>2177</v>
      </c>
      <c r="C1285" s="6" t="s">
        <v>2178</v>
      </c>
      <c r="D1285" s="7">
        <v>45931</v>
      </c>
      <c r="E1285" s="5">
        <v>60</v>
      </c>
      <c r="F1285" s="8">
        <f t="shared" si="93"/>
        <v>0</v>
      </c>
      <c r="G1285" s="8">
        <f t="shared" si="94"/>
        <v>60</v>
      </c>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G1285" s="8"/>
      <c r="EH1285" s="8"/>
      <c r="EI1285" s="8"/>
      <c r="EJ1285" s="8"/>
      <c r="EK1285" s="8"/>
      <c r="EL1285" s="8"/>
      <c r="EM1285" s="8"/>
      <c r="EN1285" s="8"/>
      <c r="EO1285" s="8"/>
      <c r="EP1285" s="8"/>
      <c r="EQ1285" s="8"/>
      <c r="ER1285" s="8"/>
    </row>
    <row r="1286" spans="1:148" ht="30" hidden="1" x14ac:dyDescent="0.25">
      <c r="A1286" s="5" t="s">
        <v>1763</v>
      </c>
      <c r="B1286" s="6" t="s">
        <v>1764</v>
      </c>
      <c r="C1286" s="6" t="s">
        <v>2179</v>
      </c>
      <c r="D1286" s="7">
        <v>45717</v>
      </c>
      <c r="E1286" s="5">
        <v>2</v>
      </c>
      <c r="F1286" s="8">
        <f t="shared" ref="F1286:F1349" si="95">SUM(H1286:ER1286)</f>
        <v>0</v>
      </c>
      <c r="G1286" s="8">
        <f t="shared" si="94"/>
        <v>2</v>
      </c>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row>
    <row r="1287" spans="1:148" ht="30" hidden="1" x14ac:dyDescent="0.25">
      <c r="A1287" s="5" t="s">
        <v>1727</v>
      </c>
      <c r="B1287" s="6" t="s">
        <v>1728</v>
      </c>
      <c r="C1287" s="6" t="s">
        <v>2180</v>
      </c>
      <c r="D1287" s="7">
        <v>45809</v>
      </c>
      <c r="E1287" s="5">
        <v>8</v>
      </c>
      <c r="F1287" s="8">
        <f t="shared" si="95"/>
        <v>5</v>
      </c>
      <c r="G1287" s="8">
        <f t="shared" si="94"/>
        <v>3</v>
      </c>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c r="CG1287" s="8"/>
      <c r="CH1287" s="8"/>
      <c r="CI1287" s="8"/>
      <c r="CJ1287" s="8"/>
      <c r="CK1287" s="8"/>
      <c r="CL1287" s="8"/>
      <c r="CM1287" s="8"/>
      <c r="CN1287" s="8"/>
      <c r="CO1287" s="8"/>
      <c r="CP1287" s="8"/>
      <c r="CQ1287" s="8"/>
      <c r="CR1287" s="8"/>
      <c r="CS1287" s="8"/>
      <c r="CT1287" s="8"/>
      <c r="CU1287" s="8"/>
      <c r="CV1287" s="8"/>
      <c r="CW1287" s="8"/>
      <c r="CX1287" s="8"/>
      <c r="CY1287" s="8"/>
      <c r="CZ1287" s="8"/>
      <c r="DA1287" s="8"/>
      <c r="DB1287" s="8"/>
      <c r="DC1287" s="8"/>
      <c r="DD1287" s="8"/>
      <c r="DE1287" s="8"/>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G1287" s="8"/>
      <c r="EH1287" s="8"/>
      <c r="EI1287" s="8"/>
      <c r="EJ1287" s="8"/>
      <c r="EK1287" s="8"/>
      <c r="EL1287" s="8"/>
      <c r="EM1287" s="8"/>
      <c r="EN1287" s="8"/>
      <c r="EO1287" s="8"/>
      <c r="EP1287" s="8">
        <v>5</v>
      </c>
      <c r="EQ1287" s="8"/>
      <c r="ER1287" s="8"/>
    </row>
    <row r="1288" spans="1:148" ht="45" hidden="1" x14ac:dyDescent="0.25">
      <c r="A1288" s="5" t="s">
        <v>2181</v>
      </c>
      <c r="B1288" s="6" t="s">
        <v>2182</v>
      </c>
      <c r="C1288" s="6" t="s">
        <v>2183</v>
      </c>
      <c r="D1288" s="7">
        <v>45839</v>
      </c>
      <c r="E1288" s="5">
        <v>4</v>
      </c>
      <c r="F1288" s="8">
        <f t="shared" si="95"/>
        <v>0</v>
      </c>
      <c r="G1288" s="8">
        <f t="shared" si="94"/>
        <v>4</v>
      </c>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row>
    <row r="1289" spans="1:148" ht="45" hidden="1" x14ac:dyDescent="0.25">
      <c r="A1289" s="9" t="s">
        <v>2181</v>
      </c>
      <c r="B1289" s="10" t="s">
        <v>2182</v>
      </c>
      <c r="C1289" s="6" t="s">
        <v>2184</v>
      </c>
      <c r="D1289" s="7">
        <v>45839</v>
      </c>
      <c r="E1289" s="5">
        <v>1</v>
      </c>
      <c r="F1289" s="8">
        <f t="shared" si="95"/>
        <v>0</v>
      </c>
      <c r="G1289" s="8">
        <f t="shared" si="94"/>
        <v>1</v>
      </c>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row>
    <row r="1290" spans="1:148" ht="45" hidden="1" x14ac:dyDescent="0.25">
      <c r="A1290" s="5" t="s">
        <v>2185</v>
      </c>
      <c r="B1290" s="6" t="s">
        <v>2186</v>
      </c>
      <c r="C1290" s="6" t="s">
        <v>1705</v>
      </c>
      <c r="D1290" s="7">
        <v>46478</v>
      </c>
      <c r="E1290" s="5">
        <v>951</v>
      </c>
      <c r="F1290" s="8">
        <f t="shared" si="95"/>
        <v>0</v>
      </c>
      <c r="G1290" s="8">
        <f t="shared" si="94"/>
        <v>951</v>
      </c>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c r="CG1290" s="8"/>
      <c r="CH1290" s="8"/>
      <c r="CI1290" s="8"/>
      <c r="CJ1290" s="8"/>
      <c r="CK1290" s="8"/>
      <c r="CL1290" s="8"/>
      <c r="CM1290" s="8"/>
      <c r="CN1290" s="8"/>
      <c r="CO1290" s="8"/>
      <c r="CP1290" s="8"/>
      <c r="CQ1290" s="8"/>
      <c r="CR1290" s="8"/>
      <c r="CS1290" s="8"/>
      <c r="CT1290" s="8"/>
      <c r="CU1290" s="8"/>
      <c r="CV1290" s="8"/>
      <c r="CW1290" s="8"/>
      <c r="CX1290" s="8"/>
      <c r="CY1290" s="8"/>
      <c r="CZ1290" s="8"/>
      <c r="DA1290" s="8"/>
      <c r="DB1290" s="8"/>
      <c r="DC1290" s="8"/>
      <c r="DD1290" s="8"/>
      <c r="DE1290" s="8"/>
      <c r="DF1290" s="8"/>
      <c r="DG1290" s="8"/>
      <c r="DH1290" s="8"/>
      <c r="DI1290" s="8"/>
      <c r="DJ1290" s="8"/>
      <c r="DK1290" s="8"/>
      <c r="DL1290" s="8"/>
      <c r="DM1290" s="8"/>
      <c r="DN1290" s="8"/>
      <c r="DO1290" s="8"/>
      <c r="DP1290" s="8"/>
      <c r="DQ1290" s="8"/>
      <c r="DR1290" s="8"/>
      <c r="DS1290" s="8"/>
      <c r="DT1290" s="8"/>
      <c r="DU1290" s="8"/>
      <c r="DV1290" s="8"/>
      <c r="DW1290" s="8"/>
      <c r="DX1290" s="8"/>
      <c r="DY1290" s="8"/>
      <c r="DZ1290" s="8"/>
      <c r="EA1290" s="8"/>
      <c r="EB1290" s="8"/>
      <c r="EC1290" s="8"/>
      <c r="ED1290" s="8"/>
      <c r="EE1290" s="8"/>
      <c r="EF1290" s="8"/>
      <c r="EG1290" s="8"/>
      <c r="EH1290" s="8"/>
      <c r="EI1290" s="8"/>
      <c r="EJ1290" s="8"/>
      <c r="EK1290" s="8"/>
      <c r="EL1290" s="8"/>
      <c r="EM1290" s="8"/>
      <c r="EN1290" s="8"/>
      <c r="EO1290" s="8"/>
      <c r="EP1290" s="8"/>
      <c r="EQ1290" s="8"/>
      <c r="ER1290" s="8"/>
    </row>
    <row r="1291" spans="1:148" ht="60" hidden="1" x14ac:dyDescent="0.25">
      <c r="A1291" s="5" t="s">
        <v>2169</v>
      </c>
      <c r="B1291" s="6" t="s">
        <v>2170</v>
      </c>
      <c r="C1291" s="6" t="s">
        <v>2171</v>
      </c>
      <c r="D1291" s="7">
        <v>46113</v>
      </c>
      <c r="E1291" s="5">
        <v>324</v>
      </c>
      <c r="F1291" s="8">
        <f t="shared" si="95"/>
        <v>0</v>
      </c>
      <c r="G1291" s="8">
        <f t="shared" si="94"/>
        <v>324</v>
      </c>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row>
    <row r="1292" spans="1:148" ht="30" hidden="1" x14ac:dyDescent="0.25">
      <c r="A1292" s="5" t="s">
        <v>2187</v>
      </c>
      <c r="B1292" s="6" t="s">
        <v>2188</v>
      </c>
      <c r="C1292" s="6" t="s">
        <v>2189</v>
      </c>
      <c r="D1292" s="7">
        <v>46174</v>
      </c>
      <c r="E1292" s="5">
        <v>1</v>
      </c>
      <c r="F1292" s="8">
        <f t="shared" si="95"/>
        <v>0</v>
      </c>
      <c r="G1292" s="8">
        <f t="shared" si="94"/>
        <v>1</v>
      </c>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row>
    <row r="1293" spans="1:148" ht="75" hidden="1" x14ac:dyDescent="0.25">
      <c r="A1293" s="5" t="s">
        <v>1773</v>
      </c>
      <c r="B1293" s="6" t="s">
        <v>1774</v>
      </c>
      <c r="C1293" s="6">
        <v>1188638</v>
      </c>
      <c r="D1293" s="7">
        <v>45962</v>
      </c>
      <c r="E1293" s="5">
        <v>4</v>
      </c>
      <c r="F1293" s="8">
        <f t="shared" si="95"/>
        <v>0</v>
      </c>
      <c r="G1293" s="8">
        <f t="shared" si="94"/>
        <v>4</v>
      </c>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c r="CG1293" s="8"/>
      <c r="CH1293" s="8"/>
      <c r="CI1293" s="8"/>
      <c r="CJ1293" s="8"/>
      <c r="CK1293" s="8"/>
      <c r="CL1293" s="8"/>
      <c r="CM1293" s="8"/>
      <c r="CN1293" s="8"/>
      <c r="CO1293" s="8"/>
      <c r="CP1293" s="8"/>
      <c r="CQ1293" s="8"/>
      <c r="CR1293" s="8"/>
      <c r="CS1293" s="8"/>
      <c r="CT1293" s="8"/>
      <c r="CU1293" s="8"/>
      <c r="CV1293" s="8"/>
      <c r="CW1293" s="8"/>
      <c r="CX1293" s="8"/>
      <c r="CY1293" s="8"/>
      <c r="CZ1293" s="8"/>
      <c r="DA1293" s="8"/>
      <c r="DB1293" s="8"/>
      <c r="DC1293" s="8"/>
      <c r="DD1293" s="8"/>
      <c r="DE1293" s="8"/>
      <c r="DF1293" s="8"/>
      <c r="DG1293" s="8"/>
      <c r="DH1293" s="8"/>
      <c r="DI1293" s="8"/>
      <c r="DJ1293" s="8"/>
      <c r="DK1293" s="8"/>
      <c r="DL1293" s="8"/>
      <c r="DM1293" s="8"/>
      <c r="DN1293" s="8"/>
      <c r="DO1293" s="8"/>
      <c r="DP1293" s="8"/>
      <c r="DQ1293" s="8"/>
      <c r="DR1293" s="8"/>
      <c r="DS1293" s="8"/>
      <c r="DT1293" s="8"/>
      <c r="DU1293" s="8"/>
      <c r="DV1293" s="8"/>
      <c r="DW1293" s="8"/>
      <c r="DX1293" s="8"/>
      <c r="DY1293" s="8"/>
      <c r="DZ1293" s="8"/>
      <c r="EA1293" s="8"/>
      <c r="EB1293" s="8"/>
      <c r="EC1293" s="8"/>
      <c r="ED1293" s="8"/>
      <c r="EE1293" s="8"/>
      <c r="EF1293" s="8"/>
      <c r="EG1293" s="8"/>
      <c r="EH1293" s="8"/>
      <c r="EI1293" s="8"/>
      <c r="EJ1293" s="8"/>
      <c r="EK1293" s="8"/>
      <c r="EL1293" s="8"/>
      <c r="EM1293" s="8"/>
      <c r="EN1293" s="8"/>
      <c r="EO1293" s="8"/>
      <c r="EP1293" s="8"/>
      <c r="EQ1293" s="8"/>
      <c r="ER1293" s="8"/>
    </row>
    <row r="1294" spans="1:148" ht="30" hidden="1" x14ac:dyDescent="0.25">
      <c r="A1294" s="5" t="s">
        <v>1727</v>
      </c>
      <c r="B1294" s="6" t="s">
        <v>1728</v>
      </c>
      <c r="C1294" s="6" t="s">
        <v>2190</v>
      </c>
      <c r="D1294" s="7">
        <v>45931</v>
      </c>
      <c r="E1294" s="5">
        <v>1</v>
      </c>
      <c r="F1294" s="8">
        <f t="shared" si="95"/>
        <v>5</v>
      </c>
      <c r="G1294" s="8">
        <f t="shared" si="94"/>
        <v>-4</v>
      </c>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c r="DG1294" s="8"/>
      <c r="DH1294" s="8"/>
      <c r="DI1294" s="8"/>
      <c r="DJ1294" s="8"/>
      <c r="DK1294" s="8"/>
      <c r="DL1294" s="8"/>
      <c r="DM1294" s="8"/>
      <c r="DN1294" s="8"/>
      <c r="DO1294" s="8">
        <v>1</v>
      </c>
      <c r="DP1294" s="8"/>
      <c r="DQ1294" s="8"/>
      <c r="DR1294" s="8"/>
      <c r="DS1294" s="8"/>
      <c r="DT1294" s="8"/>
      <c r="DU1294" s="8"/>
      <c r="DV1294" s="8"/>
      <c r="DW1294" s="8"/>
      <c r="DX1294" s="8"/>
      <c r="DY1294" s="8"/>
      <c r="DZ1294" s="8"/>
      <c r="EA1294" s="8"/>
      <c r="EB1294" s="8"/>
      <c r="EC1294" s="8"/>
      <c r="ED1294" s="8"/>
      <c r="EE1294" s="8"/>
      <c r="EF1294" s="8"/>
      <c r="EG1294" s="8"/>
      <c r="EH1294" s="8"/>
      <c r="EI1294" s="8"/>
      <c r="EJ1294" s="8"/>
      <c r="EK1294" s="8"/>
      <c r="EL1294" s="8">
        <v>4</v>
      </c>
      <c r="EM1294" s="8"/>
      <c r="EN1294" s="8"/>
      <c r="EO1294" s="8"/>
      <c r="EP1294" s="8"/>
      <c r="EQ1294" s="8"/>
      <c r="ER1294" s="8"/>
    </row>
    <row r="1295" spans="1:148" ht="45" hidden="1" x14ac:dyDescent="0.25">
      <c r="A1295" s="5" t="s">
        <v>2191</v>
      </c>
      <c r="B1295" s="6" t="s">
        <v>2192</v>
      </c>
      <c r="C1295" s="6">
        <v>1520</v>
      </c>
      <c r="D1295" s="7">
        <v>45992</v>
      </c>
      <c r="E1295" s="5">
        <v>6</v>
      </c>
      <c r="F1295" s="8">
        <f t="shared" si="95"/>
        <v>0</v>
      </c>
      <c r="G1295" s="8">
        <f t="shared" ref="G1295:G1355" si="96">E1295-F1295</f>
        <v>6</v>
      </c>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c r="CG1295" s="8"/>
      <c r="CH1295" s="8"/>
      <c r="CI1295" s="8"/>
      <c r="CJ1295" s="8"/>
      <c r="CK1295" s="8"/>
      <c r="CL1295" s="8"/>
      <c r="CM1295" s="8"/>
      <c r="CN1295" s="8"/>
      <c r="CO1295" s="8"/>
      <c r="CP1295" s="8"/>
      <c r="CQ1295" s="8"/>
      <c r="CR1295" s="8"/>
      <c r="CS1295" s="8"/>
      <c r="CT1295" s="8"/>
      <c r="CU1295" s="8"/>
      <c r="CV1295" s="8"/>
      <c r="CW1295" s="8"/>
      <c r="CX1295" s="8"/>
      <c r="CY1295" s="8"/>
      <c r="CZ1295" s="8"/>
      <c r="DA1295" s="8"/>
      <c r="DB1295" s="8"/>
      <c r="DC1295" s="8"/>
      <c r="DD1295" s="8"/>
      <c r="DE1295" s="8"/>
      <c r="DF1295" s="8"/>
      <c r="DG1295" s="8"/>
      <c r="DH1295" s="8"/>
      <c r="DI1295" s="8"/>
      <c r="DJ1295" s="8"/>
      <c r="DK1295" s="8"/>
      <c r="DL1295" s="8"/>
      <c r="DM1295" s="8"/>
      <c r="DN1295" s="8"/>
      <c r="DO1295" s="8"/>
      <c r="DP1295" s="8"/>
      <c r="DQ1295" s="8"/>
      <c r="DR1295" s="8"/>
      <c r="DS1295" s="8"/>
      <c r="DT1295" s="8"/>
      <c r="DU1295" s="8"/>
      <c r="DV1295" s="8"/>
      <c r="DW1295" s="8"/>
      <c r="DX1295" s="8"/>
      <c r="DY1295" s="8"/>
      <c r="DZ1295" s="8"/>
      <c r="EA1295" s="8"/>
      <c r="EB1295" s="8"/>
      <c r="EC1295" s="8"/>
      <c r="ED1295" s="8"/>
      <c r="EE1295" s="8"/>
      <c r="EF1295" s="8"/>
      <c r="EG1295" s="8"/>
      <c r="EH1295" s="8"/>
      <c r="EI1295" s="8"/>
      <c r="EJ1295" s="8"/>
      <c r="EK1295" s="8"/>
      <c r="EL1295" s="8"/>
      <c r="EM1295" s="8"/>
      <c r="EN1295" s="8"/>
      <c r="EO1295" s="8"/>
      <c r="EP1295" s="8"/>
      <c r="EQ1295" s="8"/>
      <c r="ER1295" s="8"/>
    </row>
    <row r="1296" spans="1:148" ht="45" hidden="1" x14ac:dyDescent="0.25">
      <c r="A1296" s="5" t="s">
        <v>2193</v>
      </c>
      <c r="B1296" s="6" t="s">
        <v>2194</v>
      </c>
      <c r="C1296" s="6">
        <v>8825240609</v>
      </c>
      <c r="D1296" s="7">
        <v>46539</v>
      </c>
      <c r="E1296" s="5">
        <v>4</v>
      </c>
      <c r="F1296" s="8">
        <f t="shared" si="95"/>
        <v>0</v>
      </c>
      <c r="G1296" s="8">
        <f t="shared" si="96"/>
        <v>4</v>
      </c>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c r="CG1296" s="8"/>
      <c r="CH1296" s="8"/>
      <c r="CI1296" s="8"/>
      <c r="CJ1296" s="8"/>
      <c r="CK1296" s="8"/>
      <c r="CL1296" s="8"/>
      <c r="CM1296" s="8"/>
      <c r="CN1296" s="8"/>
      <c r="CO1296" s="8"/>
      <c r="CP1296" s="8"/>
      <c r="CQ1296" s="8"/>
      <c r="CR1296" s="8"/>
      <c r="CS1296" s="8"/>
      <c r="CT1296" s="8"/>
      <c r="CU1296" s="8"/>
      <c r="CV1296" s="8"/>
      <c r="CW1296" s="8"/>
      <c r="CX1296" s="8"/>
      <c r="CY1296" s="8"/>
      <c r="CZ1296" s="8"/>
      <c r="DA1296" s="8"/>
      <c r="DB1296" s="8"/>
      <c r="DC1296" s="8"/>
      <c r="DD1296" s="8"/>
      <c r="DE1296" s="8"/>
      <c r="DF1296" s="8"/>
      <c r="DG1296" s="8"/>
      <c r="DH1296" s="8"/>
      <c r="DI1296" s="8"/>
      <c r="DJ1296" s="8"/>
      <c r="DK1296" s="8"/>
      <c r="DL1296" s="8"/>
      <c r="DM1296" s="8"/>
      <c r="DN1296" s="8"/>
      <c r="DO1296" s="8"/>
      <c r="DP1296" s="8"/>
      <c r="DQ1296" s="8"/>
      <c r="DR1296" s="8"/>
      <c r="DS1296" s="8"/>
      <c r="DT1296" s="8"/>
      <c r="DU1296" s="8"/>
      <c r="DV1296" s="8"/>
      <c r="DW1296" s="8"/>
      <c r="DX1296" s="8"/>
      <c r="DY1296" s="8"/>
      <c r="DZ1296" s="8"/>
      <c r="EA1296" s="8"/>
      <c r="EB1296" s="8"/>
      <c r="EC1296" s="8"/>
      <c r="ED1296" s="8"/>
      <c r="EE1296" s="8"/>
      <c r="EF1296" s="8"/>
      <c r="EG1296" s="8"/>
      <c r="EH1296" s="8"/>
      <c r="EI1296" s="8"/>
      <c r="EJ1296" s="8"/>
      <c r="EK1296" s="8"/>
      <c r="EL1296" s="8"/>
      <c r="EM1296" s="8"/>
      <c r="EN1296" s="8"/>
      <c r="EO1296" s="8"/>
      <c r="EP1296" s="8"/>
      <c r="EQ1296" s="8"/>
      <c r="ER1296" s="8"/>
    </row>
    <row r="1297" spans="1:148" ht="60" hidden="1" x14ac:dyDescent="0.25">
      <c r="A1297" s="5" t="s">
        <v>2195</v>
      </c>
      <c r="B1297" s="6" t="s">
        <v>2196</v>
      </c>
      <c r="C1297" s="6" t="s">
        <v>2197</v>
      </c>
      <c r="D1297" s="7">
        <v>45901</v>
      </c>
      <c r="E1297" s="5">
        <v>5</v>
      </c>
      <c r="F1297" s="8">
        <f t="shared" si="95"/>
        <v>0</v>
      </c>
      <c r="G1297" s="8">
        <f t="shared" si="96"/>
        <v>5</v>
      </c>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c r="DT1297" s="8"/>
      <c r="DU1297" s="8"/>
      <c r="DV1297" s="8"/>
      <c r="DW1297" s="8"/>
      <c r="DX1297" s="8"/>
      <c r="DY1297" s="8"/>
      <c r="DZ1297" s="8"/>
      <c r="EA1297" s="8"/>
      <c r="EB1297" s="8"/>
      <c r="EC1297" s="8"/>
      <c r="ED1297" s="8"/>
      <c r="EE1297" s="8"/>
      <c r="EF1297" s="8"/>
      <c r="EG1297" s="8"/>
      <c r="EH1297" s="8"/>
      <c r="EI1297" s="8"/>
      <c r="EJ1297" s="8"/>
      <c r="EK1297" s="8"/>
      <c r="EL1297" s="8"/>
      <c r="EM1297" s="8"/>
      <c r="EN1297" s="8"/>
      <c r="EO1297" s="8"/>
      <c r="EP1297" s="8"/>
      <c r="EQ1297" s="8"/>
      <c r="ER1297" s="8"/>
    </row>
    <row r="1298" spans="1:148" ht="60" hidden="1" x14ac:dyDescent="0.25">
      <c r="A1298" s="5" t="s">
        <v>2198</v>
      </c>
      <c r="B1298" s="6" t="s">
        <v>2199</v>
      </c>
      <c r="C1298" s="6" t="s">
        <v>2200</v>
      </c>
      <c r="D1298" s="7">
        <v>45901</v>
      </c>
      <c r="E1298" s="5">
        <v>10</v>
      </c>
      <c r="F1298" s="8">
        <f t="shared" si="95"/>
        <v>0</v>
      </c>
      <c r="G1298" s="8">
        <f t="shared" si="96"/>
        <v>10</v>
      </c>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c r="CG1298" s="8"/>
      <c r="CH1298" s="8"/>
      <c r="CI1298" s="8"/>
      <c r="CJ1298" s="8"/>
      <c r="CK1298" s="8"/>
      <c r="CL1298" s="8"/>
      <c r="CM1298" s="8"/>
      <c r="CN1298" s="8"/>
      <c r="CO1298" s="8"/>
      <c r="CP1298" s="8"/>
      <c r="CQ1298" s="8"/>
      <c r="CR1298" s="8"/>
      <c r="CS1298" s="8"/>
      <c r="CT1298" s="8"/>
      <c r="CU1298" s="8"/>
      <c r="CV1298" s="8"/>
      <c r="CW1298" s="8"/>
      <c r="CX1298" s="8"/>
      <c r="CY1298" s="8"/>
      <c r="CZ1298" s="8"/>
      <c r="DA1298" s="8"/>
      <c r="DB1298" s="8"/>
      <c r="DC1298" s="8"/>
      <c r="DD1298" s="8"/>
      <c r="DE1298" s="8"/>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G1298" s="8"/>
      <c r="EH1298" s="8"/>
      <c r="EI1298" s="8"/>
      <c r="EJ1298" s="8"/>
      <c r="EK1298" s="8"/>
      <c r="EL1298" s="8"/>
      <c r="EM1298" s="8"/>
      <c r="EN1298" s="8"/>
      <c r="EO1298" s="8"/>
      <c r="EP1298" s="8"/>
      <c r="EQ1298" s="8"/>
      <c r="ER1298" s="8"/>
    </row>
    <row r="1299" spans="1:148" ht="45" hidden="1" x14ac:dyDescent="0.25">
      <c r="A1299" s="9" t="s">
        <v>2203</v>
      </c>
      <c r="B1299" s="10" t="s">
        <v>2204</v>
      </c>
      <c r="C1299" s="6" t="s">
        <v>2205</v>
      </c>
      <c r="D1299" s="7">
        <v>46023</v>
      </c>
      <c r="E1299" s="5">
        <v>6</v>
      </c>
      <c r="F1299" s="8">
        <f t="shared" si="95"/>
        <v>0</v>
      </c>
      <c r="G1299" s="8">
        <f t="shared" si="96"/>
        <v>6</v>
      </c>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row>
    <row r="1300" spans="1:148" ht="45" hidden="1" x14ac:dyDescent="0.25">
      <c r="A1300" s="5" t="s">
        <v>1703</v>
      </c>
      <c r="B1300" s="6" t="s">
        <v>1704</v>
      </c>
      <c r="C1300" s="6" t="s">
        <v>2206</v>
      </c>
      <c r="D1300" s="7">
        <v>46478</v>
      </c>
      <c r="E1300" s="5">
        <v>6</v>
      </c>
      <c r="F1300" s="8">
        <f t="shared" si="95"/>
        <v>0</v>
      </c>
      <c r="G1300" s="8">
        <f t="shared" si="96"/>
        <v>6</v>
      </c>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G1300" s="8"/>
      <c r="EH1300" s="8"/>
      <c r="EI1300" s="8"/>
      <c r="EJ1300" s="8"/>
      <c r="EK1300" s="8"/>
      <c r="EL1300" s="8"/>
      <c r="EM1300" s="8"/>
      <c r="EN1300" s="8"/>
      <c r="EO1300" s="8"/>
      <c r="EP1300" s="8"/>
      <c r="EQ1300" s="8"/>
      <c r="ER1300" s="8"/>
    </row>
    <row r="1301" spans="1:148" ht="30" hidden="1" x14ac:dyDescent="0.25">
      <c r="A1301" s="5" t="s">
        <v>1710</v>
      </c>
      <c r="B1301" s="6" t="s">
        <v>1711</v>
      </c>
      <c r="C1301" s="6">
        <v>1173769</v>
      </c>
      <c r="D1301" s="7">
        <v>46327</v>
      </c>
      <c r="E1301" s="5">
        <v>14</v>
      </c>
      <c r="F1301" s="8">
        <f t="shared" si="95"/>
        <v>14</v>
      </c>
      <c r="G1301" s="8">
        <f t="shared" si="96"/>
        <v>0</v>
      </c>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v>14</v>
      </c>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row>
    <row r="1302" spans="1:148" ht="30" hidden="1" x14ac:dyDescent="0.25">
      <c r="A1302" s="5" t="s">
        <v>1727</v>
      </c>
      <c r="B1302" s="6" t="s">
        <v>1728</v>
      </c>
      <c r="C1302" s="6" t="s">
        <v>2207</v>
      </c>
      <c r="D1302" s="7">
        <v>45901</v>
      </c>
      <c r="E1302" s="5">
        <v>1</v>
      </c>
      <c r="F1302" s="8">
        <f t="shared" si="95"/>
        <v>0</v>
      </c>
      <c r="G1302" s="8">
        <f t="shared" si="96"/>
        <v>1</v>
      </c>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row>
    <row r="1303" spans="1:148" ht="30" hidden="1" x14ac:dyDescent="0.25">
      <c r="A1303" s="5" t="s">
        <v>2176</v>
      </c>
      <c r="B1303" s="6" t="s">
        <v>2177</v>
      </c>
      <c r="C1303" s="6">
        <v>4026665</v>
      </c>
      <c r="D1303" s="7">
        <v>46113</v>
      </c>
      <c r="E1303" s="5">
        <v>30</v>
      </c>
      <c r="F1303" s="8">
        <f t="shared" si="95"/>
        <v>35</v>
      </c>
      <c r="G1303" s="8">
        <f t="shared" si="96"/>
        <v>-5</v>
      </c>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v>10</v>
      </c>
      <c r="DR1303" s="8"/>
      <c r="DS1303" s="8"/>
      <c r="DT1303" s="8"/>
      <c r="DU1303" s="8"/>
      <c r="DV1303" s="8"/>
      <c r="DW1303" s="8"/>
      <c r="DX1303" s="8"/>
      <c r="DY1303" s="8"/>
      <c r="DZ1303" s="8"/>
      <c r="EA1303" s="8"/>
      <c r="EB1303" s="8"/>
      <c r="EC1303" s="8"/>
      <c r="ED1303" s="8"/>
      <c r="EE1303" s="8"/>
      <c r="EF1303" s="8"/>
      <c r="EG1303" s="8"/>
      <c r="EH1303" s="8"/>
      <c r="EI1303" s="8"/>
      <c r="EJ1303" s="8"/>
      <c r="EK1303" s="8"/>
      <c r="EL1303" s="8">
        <v>25</v>
      </c>
      <c r="EM1303" s="8"/>
      <c r="EN1303" s="8"/>
      <c r="EO1303" s="8"/>
      <c r="EP1303" s="8"/>
      <c r="EQ1303" s="8"/>
      <c r="ER1303" s="8"/>
    </row>
    <row r="1304" spans="1:148" ht="30" hidden="1" x14ac:dyDescent="0.25">
      <c r="A1304" s="5" t="s">
        <v>2176</v>
      </c>
      <c r="B1304" s="6" t="s">
        <v>2177</v>
      </c>
      <c r="C1304" s="6">
        <v>4029376</v>
      </c>
      <c r="D1304" s="7">
        <v>46508</v>
      </c>
      <c r="E1304" s="5">
        <v>42</v>
      </c>
      <c r="F1304" s="8">
        <f t="shared" si="95"/>
        <v>0</v>
      </c>
      <c r="G1304" s="8">
        <f t="shared" si="96"/>
        <v>42</v>
      </c>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row>
    <row r="1305" spans="1:148" ht="30" hidden="1" x14ac:dyDescent="0.25">
      <c r="A1305" s="5" t="s">
        <v>2176</v>
      </c>
      <c r="B1305" s="6" t="s">
        <v>2177</v>
      </c>
      <c r="C1305" s="6" t="s">
        <v>2178</v>
      </c>
      <c r="D1305" s="7">
        <v>45931</v>
      </c>
      <c r="E1305" s="5">
        <v>78</v>
      </c>
      <c r="F1305" s="8">
        <f t="shared" si="95"/>
        <v>0</v>
      </c>
      <c r="G1305" s="8">
        <f t="shared" si="96"/>
        <v>78</v>
      </c>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row>
    <row r="1306" spans="1:148" ht="30" hidden="1" x14ac:dyDescent="0.25">
      <c r="A1306" s="5" t="s">
        <v>2176</v>
      </c>
      <c r="B1306" s="6" t="s">
        <v>2177</v>
      </c>
      <c r="C1306" s="6" t="s">
        <v>2208</v>
      </c>
      <c r="D1306" s="7">
        <v>46204</v>
      </c>
      <c r="E1306" s="5">
        <v>402</v>
      </c>
      <c r="F1306" s="8">
        <f t="shared" si="95"/>
        <v>30</v>
      </c>
      <c r="G1306" s="8">
        <f t="shared" si="96"/>
        <v>372</v>
      </c>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v>30</v>
      </c>
      <c r="EQ1306" s="8"/>
      <c r="ER1306" s="8"/>
    </row>
    <row r="1307" spans="1:148" ht="30" hidden="1" x14ac:dyDescent="0.25">
      <c r="A1307" s="5" t="s">
        <v>1681</v>
      </c>
      <c r="B1307" s="6" t="s">
        <v>1682</v>
      </c>
      <c r="C1307" s="6">
        <v>243313</v>
      </c>
      <c r="D1307" s="7">
        <v>46478</v>
      </c>
      <c r="E1307" s="5">
        <v>52</v>
      </c>
      <c r="F1307" s="8">
        <f t="shared" si="95"/>
        <v>50</v>
      </c>
      <c r="G1307" s="8">
        <f t="shared" si="96"/>
        <v>2</v>
      </c>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v>50</v>
      </c>
      <c r="DY1307" s="8"/>
      <c r="DZ1307" s="8"/>
      <c r="EA1307" s="8"/>
      <c r="EB1307" s="8"/>
      <c r="EC1307" s="8"/>
      <c r="ED1307" s="8"/>
      <c r="EE1307" s="8"/>
      <c r="EF1307" s="8"/>
      <c r="EG1307" s="8"/>
      <c r="EH1307" s="8"/>
      <c r="EI1307" s="8"/>
      <c r="EJ1307" s="8"/>
      <c r="EK1307" s="8"/>
      <c r="EL1307" s="8"/>
      <c r="EM1307" s="8"/>
      <c r="EN1307" s="8"/>
      <c r="EO1307" s="8"/>
      <c r="EP1307" s="8"/>
      <c r="EQ1307" s="8"/>
      <c r="ER1307" s="8"/>
    </row>
    <row r="1308" spans="1:148" ht="30" hidden="1" x14ac:dyDescent="0.25">
      <c r="A1308" s="5" t="s">
        <v>1681</v>
      </c>
      <c r="B1308" s="6" t="s">
        <v>1682</v>
      </c>
      <c r="C1308" s="6">
        <v>243311</v>
      </c>
      <c r="D1308" s="7">
        <v>46478</v>
      </c>
      <c r="E1308" s="5">
        <v>763</v>
      </c>
      <c r="F1308" s="8">
        <f t="shared" si="95"/>
        <v>0</v>
      </c>
      <c r="G1308" s="8">
        <f t="shared" si="96"/>
        <v>763</v>
      </c>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row>
    <row r="1309" spans="1:148" ht="45" hidden="1" x14ac:dyDescent="0.25">
      <c r="A1309" s="5" t="s">
        <v>2201</v>
      </c>
      <c r="B1309" s="6" t="s">
        <v>2202</v>
      </c>
      <c r="C1309" s="6" t="s">
        <v>2209</v>
      </c>
      <c r="D1309" s="7">
        <v>46082</v>
      </c>
      <c r="E1309" s="5">
        <v>3</v>
      </c>
      <c r="F1309" s="8">
        <f t="shared" si="95"/>
        <v>0</v>
      </c>
      <c r="G1309" s="8">
        <f t="shared" si="96"/>
        <v>3</v>
      </c>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row>
    <row r="1310" spans="1:148" ht="45" hidden="1" x14ac:dyDescent="0.25">
      <c r="A1310" s="5" t="s">
        <v>2210</v>
      </c>
      <c r="B1310" s="6" t="s">
        <v>2211</v>
      </c>
      <c r="C1310" s="6" t="s">
        <v>2212</v>
      </c>
      <c r="D1310" s="7">
        <v>46113</v>
      </c>
      <c r="E1310" s="5">
        <v>29</v>
      </c>
      <c r="F1310" s="8">
        <f t="shared" si="95"/>
        <v>0</v>
      </c>
      <c r="G1310" s="8">
        <f t="shared" si="96"/>
        <v>29</v>
      </c>
      <c r="H1310" s="8"/>
      <c r="I1310" s="8"/>
      <c r="J1310" s="8">
        <v>0</v>
      </c>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row>
    <row r="1311" spans="1:148" ht="30" hidden="1" x14ac:dyDescent="0.25">
      <c r="A1311" s="5" t="s">
        <v>2213</v>
      </c>
      <c r="B1311" s="6" t="s">
        <v>2214</v>
      </c>
      <c r="C1311" s="6" t="s">
        <v>2215</v>
      </c>
      <c r="D1311" s="7">
        <v>45931</v>
      </c>
      <c r="E1311" s="5">
        <v>2</v>
      </c>
      <c r="F1311" s="8">
        <f t="shared" si="95"/>
        <v>0</v>
      </c>
      <c r="G1311" s="8">
        <f t="shared" si="96"/>
        <v>2</v>
      </c>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row>
    <row r="1312" spans="1:148" ht="45" hidden="1" x14ac:dyDescent="0.25">
      <c r="A1312" s="5" t="s">
        <v>2201</v>
      </c>
      <c r="B1312" s="6" t="s">
        <v>2202</v>
      </c>
      <c r="C1312" s="6" t="s">
        <v>2216</v>
      </c>
      <c r="D1312" s="7">
        <v>45778</v>
      </c>
      <c r="E1312" s="5">
        <v>1471</v>
      </c>
      <c r="F1312" s="8">
        <f t="shared" si="95"/>
        <v>30</v>
      </c>
      <c r="G1312" s="8">
        <f t="shared" si="96"/>
        <v>1441</v>
      </c>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v>10</v>
      </c>
      <c r="DW1312" s="8"/>
      <c r="DX1312" s="8"/>
      <c r="DY1312" s="8"/>
      <c r="DZ1312" s="8"/>
      <c r="EA1312" s="8"/>
      <c r="EB1312" s="8"/>
      <c r="EC1312" s="8"/>
      <c r="ED1312" s="8"/>
      <c r="EE1312" s="8"/>
      <c r="EF1312" s="8"/>
      <c r="EG1312" s="8"/>
      <c r="EH1312" s="8"/>
      <c r="EI1312" s="8"/>
      <c r="EJ1312" s="8"/>
      <c r="EK1312" s="8"/>
      <c r="EL1312" s="8"/>
      <c r="EM1312" s="8"/>
      <c r="EN1312" s="8"/>
      <c r="EO1312" s="8"/>
      <c r="EP1312" s="8">
        <v>20</v>
      </c>
      <c r="EQ1312" s="8"/>
      <c r="ER1312" s="8"/>
    </row>
    <row r="1313" spans="1:148" ht="30" hidden="1" x14ac:dyDescent="0.25">
      <c r="A1313" s="5" t="s">
        <v>1769</v>
      </c>
      <c r="B1313" s="6" t="s">
        <v>1770</v>
      </c>
      <c r="C1313" s="6" t="s">
        <v>2217</v>
      </c>
      <c r="D1313" s="7">
        <v>46143</v>
      </c>
      <c r="E1313" s="5">
        <v>70</v>
      </c>
      <c r="F1313" s="8">
        <f t="shared" si="95"/>
        <v>0</v>
      </c>
      <c r="G1313" s="8">
        <f t="shared" si="96"/>
        <v>70</v>
      </c>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row>
    <row r="1314" spans="1:148" ht="30" hidden="1" x14ac:dyDescent="0.25">
      <c r="A1314" s="5" t="s">
        <v>2218</v>
      </c>
      <c r="B1314" s="6" t="s">
        <v>2219</v>
      </c>
      <c r="C1314" s="6" t="s">
        <v>2220</v>
      </c>
      <c r="D1314" s="7">
        <v>45962</v>
      </c>
      <c r="E1314" s="5">
        <v>10</v>
      </c>
      <c r="F1314" s="8">
        <f t="shared" si="95"/>
        <v>0</v>
      </c>
      <c r="G1314" s="8">
        <f t="shared" si="96"/>
        <v>10</v>
      </c>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row>
    <row r="1315" spans="1:148" ht="45" hidden="1" x14ac:dyDescent="0.25">
      <c r="A1315" s="5" t="s">
        <v>2203</v>
      </c>
      <c r="B1315" s="6" t="s">
        <v>2204</v>
      </c>
      <c r="C1315" s="6" t="s">
        <v>2221</v>
      </c>
      <c r="D1315" s="7">
        <v>46082</v>
      </c>
      <c r="E1315" s="5">
        <v>821</v>
      </c>
      <c r="F1315" s="8">
        <f t="shared" si="95"/>
        <v>725</v>
      </c>
      <c r="G1315" s="8">
        <f t="shared" si="96"/>
        <v>96</v>
      </c>
      <c r="H1315" s="8">
        <v>15</v>
      </c>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v>10</v>
      </c>
      <c r="CN1315" s="8"/>
      <c r="CO1315" s="8"/>
      <c r="CP1315" s="8"/>
      <c r="CQ1315" s="8"/>
      <c r="CR1315" s="8">
        <v>100</v>
      </c>
      <c r="CS1315" s="8"/>
      <c r="CT1315" s="8"/>
      <c r="CU1315" s="8"/>
      <c r="CV1315" s="8"/>
      <c r="CW1315" s="8"/>
      <c r="CX1315" s="8"/>
      <c r="CY1315" s="8"/>
      <c r="CZ1315" s="8"/>
      <c r="DA1315" s="8"/>
      <c r="DB1315" s="8"/>
      <c r="DC1315" s="8"/>
      <c r="DD1315" s="8"/>
      <c r="DE1315" s="8"/>
      <c r="DF1315" s="8"/>
      <c r="DG1315" s="8"/>
      <c r="DH1315" s="8"/>
      <c r="DI1315" s="8"/>
      <c r="DJ1315" s="8">
        <v>30</v>
      </c>
      <c r="DK1315" s="8"/>
      <c r="DL1315" s="8"/>
      <c r="DM1315" s="8"/>
      <c r="DN1315" s="8"/>
      <c r="DO1315" s="8"/>
      <c r="DP1315" s="8"/>
      <c r="DQ1315" s="8"/>
      <c r="DR1315" s="8"/>
      <c r="DS1315" s="8"/>
      <c r="DT1315" s="8"/>
      <c r="DU1315" s="8"/>
      <c r="DV1315" s="8">
        <v>70</v>
      </c>
      <c r="DW1315" s="8"/>
      <c r="DX1315" s="8">
        <v>150</v>
      </c>
      <c r="DY1315" s="8"/>
      <c r="DZ1315" s="8"/>
      <c r="EA1315" s="8">
        <v>200</v>
      </c>
      <c r="EB1315" s="8"/>
      <c r="EC1315" s="8"/>
      <c r="ED1315" s="8"/>
      <c r="EE1315" s="8"/>
      <c r="EF1315" s="8"/>
      <c r="EG1315" s="8"/>
      <c r="EH1315" s="8"/>
      <c r="EI1315" s="8"/>
      <c r="EJ1315" s="8"/>
      <c r="EK1315" s="8"/>
      <c r="EL1315" s="8"/>
      <c r="EM1315" s="8"/>
      <c r="EN1315" s="8"/>
      <c r="EO1315" s="8"/>
      <c r="EP1315" s="8">
        <v>150</v>
      </c>
      <c r="EQ1315" s="8"/>
      <c r="ER1315" s="8"/>
    </row>
    <row r="1316" spans="1:148" ht="30" hidden="1" x14ac:dyDescent="0.25">
      <c r="A1316" s="5" t="s">
        <v>1727</v>
      </c>
      <c r="B1316" s="6" t="s">
        <v>1728</v>
      </c>
      <c r="C1316" s="6" t="s">
        <v>2190</v>
      </c>
      <c r="D1316" s="7">
        <v>45931</v>
      </c>
      <c r="E1316" s="5">
        <v>4</v>
      </c>
      <c r="F1316" s="8">
        <f t="shared" si="95"/>
        <v>0</v>
      </c>
      <c r="G1316" s="8">
        <f t="shared" si="96"/>
        <v>4</v>
      </c>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row>
    <row r="1317" spans="1:148" ht="45" hidden="1" x14ac:dyDescent="0.25">
      <c r="A1317" s="5" t="s">
        <v>2222</v>
      </c>
      <c r="B1317" s="6" t="s">
        <v>2223</v>
      </c>
      <c r="C1317" s="6" t="s">
        <v>2224</v>
      </c>
      <c r="D1317" s="7">
        <v>45962</v>
      </c>
      <c r="E1317" s="5">
        <v>2</v>
      </c>
      <c r="F1317" s="8">
        <f t="shared" si="95"/>
        <v>0</v>
      </c>
      <c r="G1317" s="8">
        <f t="shared" si="96"/>
        <v>2</v>
      </c>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row>
    <row r="1318" spans="1:148" ht="30" hidden="1" x14ac:dyDescent="0.25">
      <c r="A1318" s="5" t="s">
        <v>2225</v>
      </c>
      <c r="B1318" s="6" t="s">
        <v>2226</v>
      </c>
      <c r="C1318" s="6">
        <v>1174883</v>
      </c>
      <c r="D1318" s="7">
        <v>46357</v>
      </c>
      <c r="E1318" s="5">
        <v>4</v>
      </c>
      <c r="F1318" s="8">
        <f t="shared" si="95"/>
        <v>0</v>
      </c>
      <c r="G1318" s="8">
        <f t="shared" si="96"/>
        <v>4</v>
      </c>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row>
    <row r="1319" spans="1:148" ht="30" hidden="1" x14ac:dyDescent="0.25">
      <c r="A1319" s="5" t="s">
        <v>2227</v>
      </c>
      <c r="B1319" s="6" t="s">
        <v>2228</v>
      </c>
      <c r="C1319" s="6">
        <v>240640</v>
      </c>
      <c r="D1319" s="7">
        <v>46174</v>
      </c>
      <c r="E1319" s="5">
        <v>133</v>
      </c>
      <c r="F1319" s="8">
        <f t="shared" si="95"/>
        <v>10</v>
      </c>
      <c r="G1319" s="8">
        <f t="shared" si="96"/>
        <v>123</v>
      </c>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v>10</v>
      </c>
      <c r="EQ1319" s="8"/>
      <c r="ER1319" s="8"/>
    </row>
    <row r="1320" spans="1:148" ht="30" hidden="1" x14ac:dyDescent="0.25">
      <c r="A1320" s="5" t="s">
        <v>1652</v>
      </c>
      <c r="B1320" s="6" t="s">
        <v>1653</v>
      </c>
      <c r="C1320" s="6" t="s">
        <v>2229</v>
      </c>
      <c r="D1320" s="7">
        <v>46113</v>
      </c>
      <c r="E1320" s="5">
        <v>335</v>
      </c>
      <c r="F1320" s="8">
        <f t="shared" si="95"/>
        <v>85</v>
      </c>
      <c r="G1320" s="8">
        <f t="shared" si="96"/>
        <v>250</v>
      </c>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c r="CG1320" s="8"/>
      <c r="CH1320" s="8"/>
      <c r="CI1320" s="8"/>
      <c r="CJ1320" s="8"/>
      <c r="CK1320" s="8"/>
      <c r="CL1320" s="8"/>
      <c r="CM1320" s="8"/>
      <c r="CN1320" s="8"/>
      <c r="CO1320" s="8"/>
      <c r="CP1320" s="8"/>
      <c r="CQ1320" s="8"/>
      <c r="CR1320" s="8">
        <v>25</v>
      </c>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v>30</v>
      </c>
      <c r="DW1320" s="8"/>
      <c r="DX1320" s="8"/>
      <c r="DY1320" s="8"/>
      <c r="DZ1320" s="8"/>
      <c r="EA1320" s="8"/>
      <c r="EB1320" s="8"/>
      <c r="EC1320" s="8"/>
      <c r="ED1320" s="8"/>
      <c r="EE1320" s="8"/>
      <c r="EF1320" s="8"/>
      <c r="EG1320" s="8"/>
      <c r="EH1320" s="8"/>
      <c r="EI1320" s="8"/>
      <c r="EJ1320" s="8"/>
      <c r="EK1320" s="8"/>
      <c r="EL1320" s="8"/>
      <c r="EM1320" s="8"/>
      <c r="EN1320" s="8"/>
      <c r="EO1320" s="8"/>
      <c r="EP1320" s="8">
        <v>30</v>
      </c>
      <c r="EQ1320" s="8"/>
      <c r="ER1320" s="8"/>
    </row>
    <row r="1321" spans="1:148" ht="30" hidden="1" x14ac:dyDescent="0.25">
      <c r="A1321" s="5" t="s">
        <v>1652</v>
      </c>
      <c r="B1321" s="6" t="s">
        <v>1653</v>
      </c>
      <c r="C1321" s="6" t="s">
        <v>3731</v>
      </c>
      <c r="D1321" s="7">
        <v>46174</v>
      </c>
      <c r="E1321" s="5">
        <v>392</v>
      </c>
      <c r="F1321" s="8">
        <f t="shared" si="95"/>
        <v>35</v>
      </c>
      <c r="G1321" s="8">
        <f t="shared" si="96"/>
        <v>357</v>
      </c>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v>35</v>
      </c>
      <c r="EM1321" s="8"/>
      <c r="EN1321" s="8"/>
      <c r="EO1321" s="8"/>
      <c r="EP1321" s="8"/>
      <c r="EQ1321" s="8"/>
      <c r="ER1321" s="8"/>
    </row>
    <row r="1322" spans="1:148" ht="45" hidden="1" x14ac:dyDescent="0.25">
      <c r="A1322" s="5" t="s">
        <v>1451</v>
      </c>
      <c r="B1322" s="6" t="s">
        <v>1452</v>
      </c>
      <c r="C1322" s="6" t="s">
        <v>2230</v>
      </c>
      <c r="D1322" s="7">
        <v>47058</v>
      </c>
      <c r="E1322" s="5">
        <v>9</v>
      </c>
      <c r="F1322" s="8">
        <f t="shared" si="95"/>
        <v>9</v>
      </c>
      <c r="G1322" s="8">
        <f t="shared" si="96"/>
        <v>0</v>
      </c>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v>5</v>
      </c>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v>4</v>
      </c>
      <c r="EQ1322" s="8"/>
      <c r="ER1322" s="8"/>
    </row>
    <row r="1323" spans="1:148" ht="45" hidden="1" x14ac:dyDescent="0.25">
      <c r="A1323" s="5" t="s">
        <v>1451</v>
      </c>
      <c r="B1323" s="6" t="s">
        <v>1452</v>
      </c>
      <c r="C1323" s="6" t="s">
        <v>2231</v>
      </c>
      <c r="D1323" s="7">
        <v>47239</v>
      </c>
      <c r="E1323" s="5">
        <v>190</v>
      </c>
      <c r="F1323" s="8">
        <f t="shared" si="95"/>
        <v>11</v>
      </c>
      <c r="G1323" s="8">
        <f t="shared" si="96"/>
        <v>179</v>
      </c>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v>10</v>
      </c>
      <c r="DY1323" s="8"/>
      <c r="DZ1323" s="8"/>
      <c r="EA1323" s="8"/>
      <c r="EB1323" s="8"/>
      <c r="EC1323" s="8"/>
      <c r="ED1323" s="8"/>
      <c r="EE1323" s="8"/>
      <c r="EF1323" s="8"/>
      <c r="EG1323" s="8"/>
      <c r="EH1323" s="8"/>
      <c r="EI1323" s="8"/>
      <c r="EJ1323" s="8"/>
      <c r="EK1323" s="8"/>
      <c r="EL1323" s="8"/>
      <c r="EM1323" s="8"/>
      <c r="EN1323" s="8"/>
      <c r="EO1323" s="8"/>
      <c r="EP1323" s="8">
        <v>1</v>
      </c>
      <c r="EQ1323" s="8"/>
      <c r="ER1323" s="8"/>
    </row>
    <row r="1324" spans="1:148" ht="45" hidden="1" x14ac:dyDescent="0.25">
      <c r="A1324" s="5" t="s">
        <v>2232</v>
      </c>
      <c r="B1324" s="6" t="s">
        <v>2233</v>
      </c>
      <c r="C1324" s="6" t="s">
        <v>2234</v>
      </c>
      <c r="D1324" s="7">
        <v>47178</v>
      </c>
      <c r="E1324" s="5">
        <v>58</v>
      </c>
      <c r="F1324" s="8">
        <f t="shared" si="95"/>
        <v>6</v>
      </c>
      <c r="G1324" s="8">
        <f t="shared" si="96"/>
        <v>52</v>
      </c>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v>1</v>
      </c>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v>4</v>
      </c>
      <c r="DY1324" s="8"/>
      <c r="DZ1324" s="8"/>
      <c r="EA1324" s="8"/>
      <c r="EB1324" s="8"/>
      <c r="EC1324" s="8"/>
      <c r="ED1324" s="8"/>
      <c r="EE1324" s="8"/>
      <c r="EF1324" s="8"/>
      <c r="EG1324" s="8"/>
      <c r="EH1324" s="8"/>
      <c r="EI1324" s="8"/>
      <c r="EJ1324" s="8"/>
      <c r="EK1324" s="8"/>
      <c r="EL1324" s="8"/>
      <c r="EM1324" s="8"/>
      <c r="EN1324" s="8"/>
      <c r="EO1324" s="8"/>
      <c r="EP1324" s="8">
        <v>1</v>
      </c>
      <c r="EQ1324" s="8"/>
      <c r="ER1324" s="8"/>
    </row>
    <row r="1325" spans="1:148" ht="30" hidden="1" x14ac:dyDescent="0.25">
      <c r="A1325" s="5" t="s">
        <v>1916</v>
      </c>
      <c r="B1325" s="6" t="s">
        <v>1917</v>
      </c>
      <c r="C1325" s="6">
        <v>16509</v>
      </c>
      <c r="D1325" s="7">
        <v>46204</v>
      </c>
      <c r="E1325" s="5">
        <v>619</v>
      </c>
      <c r="F1325" s="8">
        <f t="shared" si="95"/>
        <v>195</v>
      </c>
      <c r="G1325" s="8">
        <f t="shared" si="96"/>
        <v>424</v>
      </c>
      <c r="H1325" s="8"/>
      <c r="I1325" s="8"/>
      <c r="J1325" s="8"/>
      <c r="K1325" s="8"/>
      <c r="L1325" s="8"/>
      <c r="M1325" s="8"/>
      <c r="N1325" s="8"/>
      <c r="O1325" s="8"/>
      <c r="P1325" s="8"/>
      <c r="Q1325" s="8"/>
      <c r="R1325" s="8"/>
      <c r="S1325" s="8">
        <v>60</v>
      </c>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c r="CG1325" s="8"/>
      <c r="CH1325" s="8"/>
      <c r="CI1325" s="8"/>
      <c r="CJ1325" s="8"/>
      <c r="CK1325" s="8"/>
      <c r="CL1325" s="8"/>
      <c r="CM1325" s="8"/>
      <c r="CN1325" s="8"/>
      <c r="CO1325" s="8"/>
      <c r="CP1325" s="8"/>
      <c r="CQ1325" s="8"/>
      <c r="CR1325" s="8">
        <v>30</v>
      </c>
      <c r="CS1325" s="8"/>
      <c r="CT1325" s="8"/>
      <c r="CU1325" s="8"/>
      <c r="CV1325" s="8"/>
      <c r="CW1325" s="8"/>
      <c r="CX1325" s="8"/>
      <c r="CY1325" s="8"/>
      <c r="CZ1325" s="8"/>
      <c r="DA1325" s="8">
        <v>10</v>
      </c>
      <c r="DB1325" s="8">
        <v>30</v>
      </c>
      <c r="DC1325" s="8"/>
      <c r="DD1325" s="8"/>
      <c r="DE1325" s="8"/>
      <c r="DF1325" s="8"/>
      <c r="DG1325" s="8"/>
      <c r="DH1325" s="8"/>
      <c r="DI1325" s="8"/>
      <c r="DJ1325" s="8">
        <v>20</v>
      </c>
      <c r="DK1325" s="8"/>
      <c r="DL1325" s="8"/>
      <c r="DM1325" s="8"/>
      <c r="DN1325" s="8"/>
      <c r="DO1325" s="8">
        <v>25</v>
      </c>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v>20</v>
      </c>
      <c r="EQ1325" s="8"/>
      <c r="ER1325" s="8"/>
    </row>
    <row r="1326" spans="1:148" ht="45" hidden="1" x14ac:dyDescent="0.25">
      <c r="A1326" s="5" t="s">
        <v>2235</v>
      </c>
      <c r="B1326" s="6" t="s">
        <v>2236</v>
      </c>
      <c r="C1326" s="6" t="s">
        <v>2237</v>
      </c>
      <c r="D1326" s="7">
        <v>45839</v>
      </c>
      <c r="E1326" s="5">
        <v>9</v>
      </c>
      <c r="F1326" s="8">
        <f t="shared" si="95"/>
        <v>0</v>
      </c>
      <c r="G1326" s="8">
        <f t="shared" si="96"/>
        <v>9</v>
      </c>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row>
    <row r="1327" spans="1:148" ht="45" hidden="1" x14ac:dyDescent="0.25">
      <c r="A1327" s="5" t="s">
        <v>2235</v>
      </c>
      <c r="B1327" s="6" t="s">
        <v>2236</v>
      </c>
      <c r="C1327" s="6" t="s">
        <v>2238</v>
      </c>
      <c r="D1327" s="7">
        <v>45962</v>
      </c>
      <c r="E1327" s="5">
        <v>50</v>
      </c>
      <c r="F1327" s="8">
        <f t="shared" si="95"/>
        <v>10</v>
      </c>
      <c r="G1327" s="8">
        <f t="shared" si="96"/>
        <v>40</v>
      </c>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v>10</v>
      </c>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row>
    <row r="1328" spans="1:148" ht="45" hidden="1" x14ac:dyDescent="0.25">
      <c r="A1328" s="5" t="s">
        <v>2239</v>
      </c>
      <c r="B1328" s="6" t="s">
        <v>2240</v>
      </c>
      <c r="C1328" s="6" t="s">
        <v>2241</v>
      </c>
      <c r="D1328" s="7">
        <v>45778</v>
      </c>
      <c r="E1328" s="5">
        <v>19</v>
      </c>
      <c r="F1328" s="8">
        <f t="shared" si="95"/>
        <v>20</v>
      </c>
      <c r="G1328" s="8">
        <f t="shared" si="96"/>
        <v>-1</v>
      </c>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v>20</v>
      </c>
      <c r="EQ1328" s="8"/>
      <c r="ER1328" s="8"/>
    </row>
    <row r="1329" spans="1:148" ht="30" hidden="1" x14ac:dyDescent="0.25">
      <c r="A1329" s="5" t="s">
        <v>2242</v>
      </c>
      <c r="B1329" s="6" t="s">
        <v>2243</v>
      </c>
      <c r="C1329" s="6" t="s">
        <v>2244</v>
      </c>
      <c r="D1329" s="7">
        <v>45931</v>
      </c>
      <c r="E1329" s="5">
        <v>30</v>
      </c>
      <c r="F1329" s="8">
        <f t="shared" si="95"/>
        <v>0</v>
      </c>
      <c r="G1329" s="8">
        <f t="shared" si="96"/>
        <v>30</v>
      </c>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row>
    <row r="1330" spans="1:148" ht="45" hidden="1" x14ac:dyDescent="0.25">
      <c r="A1330" s="5" t="s">
        <v>2245</v>
      </c>
      <c r="B1330" s="6" t="s">
        <v>2246</v>
      </c>
      <c r="C1330" s="6" t="s">
        <v>2247</v>
      </c>
      <c r="D1330" s="7">
        <v>45962</v>
      </c>
      <c r="E1330" s="5">
        <v>50</v>
      </c>
      <c r="F1330" s="8">
        <f t="shared" si="95"/>
        <v>0</v>
      </c>
      <c r="G1330" s="8">
        <f t="shared" si="96"/>
        <v>50</v>
      </c>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row>
    <row r="1331" spans="1:148" ht="45" hidden="1" x14ac:dyDescent="0.25">
      <c r="A1331" s="5" t="s">
        <v>2239</v>
      </c>
      <c r="B1331" s="6" t="s">
        <v>2240</v>
      </c>
      <c r="C1331" s="6" t="s">
        <v>2248</v>
      </c>
      <c r="D1331" s="7">
        <v>45778</v>
      </c>
      <c r="E1331" s="5">
        <v>12</v>
      </c>
      <c r="F1331" s="8">
        <f t="shared" si="95"/>
        <v>11</v>
      </c>
      <c r="G1331" s="8">
        <f t="shared" si="96"/>
        <v>1</v>
      </c>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v>5</v>
      </c>
      <c r="DP1331" s="8"/>
      <c r="DQ1331" s="8"/>
      <c r="DR1331" s="8"/>
      <c r="DS1331" s="8"/>
      <c r="DT1331" s="8"/>
      <c r="DU1331" s="8"/>
      <c r="DV1331" s="8"/>
      <c r="DW1331" s="8"/>
      <c r="DX1331" s="8"/>
      <c r="DY1331" s="8"/>
      <c r="DZ1331" s="8"/>
      <c r="EA1331" s="8"/>
      <c r="EB1331" s="8"/>
      <c r="EC1331" s="8"/>
      <c r="ED1331" s="8"/>
      <c r="EE1331" s="8"/>
      <c r="EF1331" s="8"/>
      <c r="EG1331" s="8"/>
      <c r="EH1331" s="8"/>
      <c r="EI1331" s="8">
        <v>6</v>
      </c>
      <c r="EJ1331" s="8"/>
      <c r="EK1331" s="8"/>
      <c r="EL1331" s="8"/>
      <c r="EM1331" s="8"/>
      <c r="EN1331" s="8"/>
      <c r="EO1331" s="8"/>
      <c r="EP1331" s="8"/>
      <c r="EQ1331" s="8"/>
      <c r="ER1331" s="8"/>
    </row>
    <row r="1332" spans="1:148" ht="30" hidden="1" x14ac:dyDescent="0.25">
      <c r="A1332" s="5" t="s">
        <v>1525</v>
      </c>
      <c r="B1332" s="6" t="s">
        <v>1526</v>
      </c>
      <c r="C1332" s="6">
        <v>630044</v>
      </c>
      <c r="D1332" s="7">
        <v>46478</v>
      </c>
      <c r="E1332" s="5">
        <v>1756</v>
      </c>
      <c r="F1332" s="8">
        <f t="shared" si="95"/>
        <v>146</v>
      </c>
      <c r="G1332" s="8">
        <f t="shared" si="96"/>
        <v>1610</v>
      </c>
      <c r="H1332" s="8"/>
      <c r="I1332" s="8"/>
      <c r="J1332" s="8"/>
      <c r="K1332" s="8"/>
      <c r="L1332" s="8"/>
      <c r="M1332" s="8"/>
      <c r="N1332" s="8"/>
      <c r="O1332" s="8"/>
      <c r="P1332" s="8"/>
      <c r="Q1332" s="8"/>
      <c r="R1332" s="8"/>
      <c r="S1332" s="8">
        <v>60</v>
      </c>
      <c r="T1332" s="8"/>
      <c r="U1332" s="8"/>
      <c r="V1332" s="8"/>
      <c r="W1332" s="8"/>
      <c r="X1332" s="8"/>
      <c r="Y1332" s="8"/>
      <c r="Z1332" s="8"/>
      <c r="AA1332" s="8">
        <v>30</v>
      </c>
      <c r="AB1332" s="8"/>
      <c r="AC1332" s="8"/>
      <c r="AD1332" s="8"/>
      <c r="AE1332" s="8"/>
      <c r="AF1332" s="8"/>
      <c r="AG1332" s="8">
        <v>20</v>
      </c>
      <c r="AH1332" s="8"/>
      <c r="AI1332" s="8"/>
      <c r="AJ1332" s="8"/>
      <c r="AK1332" s="8"/>
      <c r="AL1332" s="8"/>
      <c r="AM1332" s="8">
        <v>10</v>
      </c>
      <c r="AN1332" s="8"/>
      <c r="AO1332" s="8"/>
      <c r="AP1332" s="8"/>
      <c r="AQ1332" s="8"/>
      <c r="AR1332" s="8"/>
      <c r="AS1332" s="8"/>
      <c r="AT1332" s="8"/>
      <c r="AU1332" s="8"/>
      <c r="AV1332" s="8"/>
      <c r="AW1332" s="8"/>
      <c r="AX1332" s="8"/>
      <c r="AY1332" s="8"/>
      <c r="AZ1332" s="8"/>
      <c r="BA1332" s="8"/>
      <c r="BB1332" s="8"/>
      <c r="BC1332" s="8"/>
      <c r="BD1332" s="8"/>
      <c r="BE1332" s="8"/>
      <c r="BF1332" s="8">
        <v>15</v>
      </c>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v>10</v>
      </c>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v>1</v>
      </c>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row>
    <row r="1333" spans="1:148" ht="45" hidden="1" x14ac:dyDescent="0.25">
      <c r="A1333" s="5" t="s">
        <v>2249</v>
      </c>
      <c r="B1333" s="6" t="s">
        <v>2250</v>
      </c>
      <c r="C1333" s="31" t="s">
        <v>2730</v>
      </c>
      <c r="D1333" s="7">
        <v>47178</v>
      </c>
      <c r="E1333" s="5">
        <v>6000</v>
      </c>
      <c r="F1333" s="8">
        <f t="shared" si="95"/>
        <v>900</v>
      </c>
      <c r="G1333" s="8">
        <f t="shared" si="96"/>
        <v>5100</v>
      </c>
      <c r="H1333" s="8"/>
      <c r="I1333" s="8"/>
      <c r="J1333" s="8"/>
      <c r="K1333" s="8"/>
      <c r="L1333" s="8"/>
      <c r="M1333" s="8"/>
      <c r="N1333" s="8"/>
      <c r="O1333" s="8"/>
      <c r="P1333" s="8"/>
      <c r="Q1333" s="8"/>
      <c r="R1333" s="8"/>
      <c r="S1333" s="8">
        <v>300</v>
      </c>
      <c r="T1333" s="8"/>
      <c r="U1333" s="8"/>
      <c r="V1333" s="8"/>
      <c r="W1333" s="8"/>
      <c r="X1333" s="8"/>
      <c r="Y1333" s="8"/>
      <c r="Z1333" s="8"/>
      <c r="AA1333" s="8"/>
      <c r="AB1333" s="8"/>
      <c r="AC1333" s="8">
        <v>300</v>
      </c>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v>300</v>
      </c>
      <c r="BW1333" s="8"/>
      <c r="BX1333" s="8"/>
      <c r="BY1333" s="8"/>
      <c r="BZ1333" s="8"/>
      <c r="CA1333" s="8"/>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row>
    <row r="1334" spans="1:148" ht="45" hidden="1" x14ac:dyDescent="0.25">
      <c r="A1334" s="5" t="s">
        <v>2249</v>
      </c>
      <c r="B1334" s="6" t="s">
        <v>2250</v>
      </c>
      <c r="C1334" s="6">
        <v>40094</v>
      </c>
      <c r="D1334" s="7">
        <v>46023</v>
      </c>
      <c r="E1334" s="5">
        <v>200</v>
      </c>
      <c r="F1334" s="8">
        <f t="shared" si="95"/>
        <v>0</v>
      </c>
      <c r="G1334" s="8">
        <f t="shared" si="96"/>
        <v>200</v>
      </c>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row>
    <row r="1335" spans="1:148" ht="45" hidden="1" x14ac:dyDescent="0.25">
      <c r="A1335" s="5" t="s">
        <v>2249</v>
      </c>
      <c r="B1335" s="6" t="s">
        <v>2250</v>
      </c>
      <c r="C1335" s="6">
        <v>40095</v>
      </c>
      <c r="D1335" s="7">
        <v>46023</v>
      </c>
      <c r="E1335" s="5">
        <v>400</v>
      </c>
      <c r="F1335" s="8">
        <f t="shared" si="95"/>
        <v>420</v>
      </c>
      <c r="G1335" s="8">
        <f t="shared" si="96"/>
        <v>-20</v>
      </c>
      <c r="H1335" s="8"/>
      <c r="I1335" s="8"/>
      <c r="J1335" s="8"/>
      <c r="K1335" s="8"/>
      <c r="L1335" s="8"/>
      <c r="M1335" s="8"/>
      <c r="N1335" s="8"/>
      <c r="O1335" s="8"/>
      <c r="P1335" s="8">
        <v>50</v>
      </c>
      <c r="Q1335" s="8"/>
      <c r="R1335" s="8"/>
      <c r="S1335" s="8"/>
      <c r="T1335" s="8"/>
      <c r="U1335" s="8"/>
      <c r="V1335" s="8"/>
      <c r="W1335" s="8"/>
      <c r="X1335" s="8"/>
      <c r="Y1335" s="8"/>
      <c r="Z1335" s="8"/>
      <c r="AA1335" s="8">
        <v>100</v>
      </c>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v>100</v>
      </c>
      <c r="BP1335" s="8"/>
      <c r="BQ1335" s="8"/>
      <c r="BR1335" s="8"/>
      <c r="BS1335" s="8"/>
      <c r="BT1335" s="8"/>
      <c r="BU1335" s="8">
        <v>130</v>
      </c>
      <c r="BV1335" s="8"/>
      <c r="BW1335" s="8"/>
      <c r="BX1335" s="8"/>
      <c r="BY1335" s="8"/>
      <c r="BZ1335" s="8"/>
      <c r="CA1335" s="8"/>
      <c r="CB1335" s="8">
        <v>40</v>
      </c>
      <c r="CC1335" s="8"/>
      <c r="CD1335" s="8"/>
      <c r="CE1335" s="8"/>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row>
    <row r="1336" spans="1:148" ht="45" hidden="1" x14ac:dyDescent="0.25">
      <c r="A1336" s="5" t="s">
        <v>2249</v>
      </c>
      <c r="B1336" s="6" t="s">
        <v>2250</v>
      </c>
      <c r="C1336" s="6">
        <v>40086</v>
      </c>
      <c r="D1336" s="7">
        <v>46023</v>
      </c>
      <c r="E1336" s="5">
        <v>201</v>
      </c>
      <c r="F1336" s="8">
        <f t="shared" si="95"/>
        <v>0</v>
      </c>
      <c r="G1336" s="8">
        <f t="shared" si="96"/>
        <v>201</v>
      </c>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row>
    <row r="1337" spans="1:148" ht="45" hidden="1" x14ac:dyDescent="0.25">
      <c r="A1337" s="5" t="s">
        <v>2249</v>
      </c>
      <c r="B1337" s="6" t="s">
        <v>2250</v>
      </c>
      <c r="C1337" s="6">
        <v>32336</v>
      </c>
      <c r="D1337" s="7">
        <v>45992</v>
      </c>
      <c r="E1337" s="5">
        <v>1301</v>
      </c>
      <c r="F1337" s="8">
        <f t="shared" si="95"/>
        <v>290</v>
      </c>
      <c r="G1337" s="8">
        <v>801</v>
      </c>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v>20</v>
      </c>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v>200</v>
      </c>
      <c r="BU1337" s="8">
        <v>70</v>
      </c>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row>
    <row r="1338" spans="1:148" ht="45" hidden="1" x14ac:dyDescent="0.25">
      <c r="A1338" s="5" t="s">
        <v>2249</v>
      </c>
      <c r="B1338" s="6" t="s">
        <v>2250</v>
      </c>
      <c r="C1338" s="6">
        <v>32337</v>
      </c>
      <c r="D1338" s="7">
        <v>45992</v>
      </c>
      <c r="E1338" s="5">
        <v>7326</v>
      </c>
      <c r="F1338" s="8">
        <f t="shared" si="95"/>
        <v>2102</v>
      </c>
      <c r="G1338" s="8">
        <f t="shared" si="96"/>
        <v>5224</v>
      </c>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v>100</v>
      </c>
      <c r="AF1338" s="8"/>
      <c r="AG1338" s="8">
        <v>100</v>
      </c>
      <c r="AH1338" s="8"/>
      <c r="AI1338" s="8"/>
      <c r="AJ1338" s="8">
        <v>100</v>
      </c>
      <c r="AK1338" s="8"/>
      <c r="AL1338" s="8"/>
      <c r="AM1338" s="8"/>
      <c r="AN1338" s="8"/>
      <c r="AO1338" s="8"/>
      <c r="AP1338" s="8"/>
      <c r="AQ1338" s="8"/>
      <c r="AR1338" s="8"/>
      <c r="AS1338" s="8">
        <v>500</v>
      </c>
      <c r="AT1338" s="8"/>
      <c r="AU1338" s="8">
        <v>27</v>
      </c>
      <c r="AV1338" s="8"/>
      <c r="AW1338" s="8">
        <v>50</v>
      </c>
      <c r="AX1338" s="8"/>
      <c r="AY1338" s="8"/>
      <c r="AZ1338" s="8"/>
      <c r="BA1338" s="8"/>
      <c r="BB1338" s="8">
        <v>50</v>
      </c>
      <c r="BC1338" s="8"/>
      <c r="BD1338" s="8"/>
      <c r="BE1338" s="8"/>
      <c r="BF1338" s="8">
        <v>100</v>
      </c>
      <c r="BG1338" s="8"/>
      <c r="BH1338" s="8">
        <v>100</v>
      </c>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v>75</v>
      </c>
      <c r="DP1338" s="8"/>
      <c r="DQ1338" s="8">
        <v>400</v>
      </c>
      <c r="DR1338" s="8"/>
      <c r="DS1338" s="8"/>
      <c r="DT1338" s="8"/>
      <c r="DU1338" s="8"/>
      <c r="DV1338" s="8">
        <v>300</v>
      </c>
      <c r="DW1338" s="8"/>
      <c r="DX1338" s="8"/>
      <c r="DY1338" s="8"/>
      <c r="DZ1338" s="8"/>
      <c r="EA1338" s="8"/>
      <c r="EB1338" s="8"/>
      <c r="EC1338" s="8"/>
      <c r="ED1338" s="8"/>
      <c r="EE1338" s="8"/>
      <c r="EF1338" s="8"/>
      <c r="EG1338" s="8"/>
      <c r="EH1338" s="8"/>
      <c r="EI1338" s="8"/>
      <c r="EJ1338" s="8"/>
      <c r="EK1338" s="8"/>
      <c r="EL1338" s="8"/>
      <c r="EM1338" s="8"/>
      <c r="EN1338" s="8"/>
      <c r="EO1338" s="8"/>
      <c r="EP1338" s="8">
        <v>200</v>
      </c>
      <c r="EQ1338" s="8"/>
      <c r="ER1338" s="8"/>
    </row>
    <row r="1339" spans="1:148" ht="45" hidden="1" x14ac:dyDescent="0.25">
      <c r="A1339" s="5" t="s">
        <v>1939</v>
      </c>
      <c r="B1339" s="6" t="s">
        <v>1940</v>
      </c>
      <c r="C1339" s="6">
        <v>40165</v>
      </c>
      <c r="D1339" s="7">
        <v>46023</v>
      </c>
      <c r="E1339" s="5">
        <v>2359</v>
      </c>
      <c r="F1339" s="8">
        <f t="shared" si="95"/>
        <v>2205</v>
      </c>
      <c r="G1339" s="8">
        <f t="shared" si="96"/>
        <v>154</v>
      </c>
      <c r="H1339" s="8"/>
      <c r="I1339" s="8"/>
      <c r="J1339" s="8"/>
      <c r="K1339" s="8"/>
      <c r="L1339" s="8"/>
      <c r="M1339" s="8"/>
      <c r="N1339" s="8"/>
      <c r="O1339" s="8"/>
      <c r="P1339" s="8"/>
      <c r="Q1339" s="8"/>
      <c r="R1339" s="8"/>
      <c r="S1339" s="8">
        <v>300</v>
      </c>
      <c r="T1339" s="8"/>
      <c r="U1339" s="8"/>
      <c r="V1339" s="8"/>
      <c r="W1339" s="8"/>
      <c r="X1339" s="8"/>
      <c r="Y1339" s="8"/>
      <c r="Z1339" s="8"/>
      <c r="AA1339" s="8">
        <v>100</v>
      </c>
      <c r="AB1339" s="8"/>
      <c r="AC1339" s="8"/>
      <c r="AD1339" s="8"/>
      <c r="AE1339" s="8">
        <v>20</v>
      </c>
      <c r="AF1339" s="8"/>
      <c r="AG1339" s="8">
        <v>100</v>
      </c>
      <c r="AH1339" s="8">
        <v>100</v>
      </c>
      <c r="AI1339" s="8"/>
      <c r="AJ1339" s="8">
        <v>70</v>
      </c>
      <c r="AK1339" s="8"/>
      <c r="AL1339" s="8"/>
      <c r="AM1339" s="8"/>
      <c r="AN1339" s="8"/>
      <c r="AO1339" s="8"/>
      <c r="AP1339" s="8"/>
      <c r="AQ1339" s="8"/>
      <c r="AR1339" s="8"/>
      <c r="AS1339" s="8"/>
      <c r="AT1339" s="8"/>
      <c r="AU1339" s="8"/>
      <c r="AV1339" s="8"/>
      <c r="AW1339" s="8">
        <v>200</v>
      </c>
      <c r="AX1339" s="8"/>
      <c r="AY1339" s="8"/>
      <c r="AZ1339" s="8"/>
      <c r="BA1339" s="8"/>
      <c r="BB1339" s="8">
        <v>50</v>
      </c>
      <c r="BC1339" s="8"/>
      <c r="BD1339" s="8"/>
      <c r="BE1339" s="8"/>
      <c r="BF1339" s="8"/>
      <c r="BG1339" s="8"/>
      <c r="BH1339" s="8">
        <v>100</v>
      </c>
      <c r="BI1339" s="8"/>
      <c r="BJ1339" s="8"/>
      <c r="BK1339" s="8"/>
      <c r="BL1339" s="8"/>
      <c r="BM1339" s="8"/>
      <c r="BN1339" s="8"/>
      <c r="BO1339" s="8"/>
      <c r="BP1339" s="8"/>
      <c r="BQ1339" s="8"/>
      <c r="BR1339" s="8"/>
      <c r="BS1339" s="8"/>
      <c r="BT1339" s="8">
        <v>100</v>
      </c>
      <c r="BU1339" s="8">
        <v>100</v>
      </c>
      <c r="BV1339" s="8">
        <v>900</v>
      </c>
      <c r="BW1339" s="8"/>
      <c r="BX1339" s="8"/>
      <c r="BY1339" s="8"/>
      <c r="BZ1339" s="8"/>
      <c r="CA1339" s="8"/>
      <c r="CB1339" s="8">
        <v>40</v>
      </c>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v>25</v>
      </c>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row>
    <row r="1340" spans="1:148" ht="45" hidden="1" x14ac:dyDescent="0.25">
      <c r="A1340" s="5" t="s">
        <v>1447</v>
      </c>
      <c r="B1340" s="6" t="s">
        <v>1448</v>
      </c>
      <c r="C1340" s="6" t="s">
        <v>2251</v>
      </c>
      <c r="D1340" s="7">
        <v>45992</v>
      </c>
      <c r="E1340" s="5">
        <v>136</v>
      </c>
      <c r="F1340" s="8">
        <f t="shared" si="95"/>
        <v>2</v>
      </c>
      <c r="G1340" s="8">
        <f t="shared" si="96"/>
        <v>134</v>
      </c>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v>1</v>
      </c>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v>1</v>
      </c>
      <c r="EQ1340" s="8"/>
      <c r="ER1340" s="8"/>
    </row>
    <row r="1341" spans="1:148" ht="30" hidden="1" x14ac:dyDescent="0.25">
      <c r="A1341" s="5" t="s">
        <v>1681</v>
      </c>
      <c r="B1341" s="6" t="s">
        <v>1682</v>
      </c>
      <c r="C1341" s="6">
        <v>233314</v>
      </c>
      <c r="D1341" s="7">
        <v>45778</v>
      </c>
      <c r="E1341" s="5">
        <v>274</v>
      </c>
      <c r="F1341" s="8">
        <f t="shared" si="95"/>
        <v>0</v>
      </c>
      <c r="G1341" s="8">
        <f t="shared" si="96"/>
        <v>274</v>
      </c>
      <c r="H1341" s="8"/>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row>
    <row r="1342" spans="1:148" ht="30" hidden="1" x14ac:dyDescent="0.25">
      <c r="A1342" s="5" t="s">
        <v>2252</v>
      </c>
      <c r="B1342" s="6" t="s">
        <v>2253</v>
      </c>
      <c r="C1342" s="6" t="s">
        <v>2254</v>
      </c>
      <c r="D1342" s="7">
        <v>45870</v>
      </c>
      <c r="E1342" s="5">
        <v>183</v>
      </c>
      <c r="F1342" s="8">
        <f t="shared" si="95"/>
        <v>0</v>
      </c>
      <c r="G1342" s="8">
        <f t="shared" si="96"/>
        <v>183</v>
      </c>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row>
    <row r="1343" spans="1:148" ht="30" hidden="1" x14ac:dyDescent="0.25">
      <c r="A1343" s="5" t="s">
        <v>2252</v>
      </c>
      <c r="B1343" s="6" t="s">
        <v>2253</v>
      </c>
      <c r="C1343" s="6" t="s">
        <v>2255</v>
      </c>
      <c r="D1343" s="7">
        <v>46113</v>
      </c>
      <c r="E1343" s="5">
        <v>30</v>
      </c>
      <c r="F1343" s="8">
        <f t="shared" si="95"/>
        <v>0</v>
      </c>
      <c r="G1343" s="8">
        <f t="shared" si="96"/>
        <v>30</v>
      </c>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row>
    <row r="1344" spans="1:148" ht="30" hidden="1" x14ac:dyDescent="0.25">
      <c r="A1344" s="5" t="s">
        <v>2256</v>
      </c>
      <c r="B1344" s="6" t="s">
        <v>2257</v>
      </c>
      <c r="C1344" s="6" t="s">
        <v>2258</v>
      </c>
      <c r="D1344" s="7">
        <v>45566</v>
      </c>
      <c r="E1344" s="5">
        <v>31</v>
      </c>
      <c r="F1344" s="8">
        <f t="shared" si="95"/>
        <v>5</v>
      </c>
      <c r="G1344" s="8">
        <f t="shared" si="96"/>
        <v>26</v>
      </c>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v>5</v>
      </c>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row>
    <row r="1345" spans="1:148" ht="30" hidden="1" x14ac:dyDescent="0.25">
      <c r="A1345" s="5" t="s">
        <v>2259</v>
      </c>
      <c r="B1345" s="6" t="s">
        <v>2260</v>
      </c>
      <c r="C1345" s="6" t="s">
        <v>2261</v>
      </c>
      <c r="D1345" s="7">
        <v>45931</v>
      </c>
      <c r="E1345" s="5">
        <v>2</v>
      </c>
      <c r="F1345" s="8">
        <f t="shared" si="95"/>
        <v>0</v>
      </c>
      <c r="G1345" s="8">
        <f t="shared" si="96"/>
        <v>2</v>
      </c>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row>
    <row r="1346" spans="1:148" ht="30" hidden="1" x14ac:dyDescent="0.25">
      <c r="A1346" s="5" t="s">
        <v>2262</v>
      </c>
      <c r="B1346" s="6" t="s">
        <v>2263</v>
      </c>
      <c r="C1346" s="6">
        <v>23451050</v>
      </c>
      <c r="D1346" s="7">
        <v>46296</v>
      </c>
      <c r="E1346" s="5">
        <v>409</v>
      </c>
      <c r="F1346" s="8">
        <f t="shared" si="95"/>
        <v>0</v>
      </c>
      <c r="G1346" s="8">
        <f t="shared" si="96"/>
        <v>409</v>
      </c>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row>
    <row r="1347" spans="1:148" ht="45" hidden="1" x14ac:dyDescent="0.25">
      <c r="A1347" s="5" t="s">
        <v>2264</v>
      </c>
      <c r="B1347" s="6" t="s">
        <v>2265</v>
      </c>
      <c r="C1347" s="6" t="s">
        <v>2266</v>
      </c>
      <c r="D1347" s="7">
        <v>46023</v>
      </c>
      <c r="E1347" s="5">
        <v>31</v>
      </c>
      <c r="F1347" s="8">
        <f t="shared" si="95"/>
        <v>0</v>
      </c>
      <c r="G1347" s="8">
        <f t="shared" si="96"/>
        <v>31</v>
      </c>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row>
    <row r="1348" spans="1:148" ht="45" hidden="1" x14ac:dyDescent="0.25">
      <c r="A1348" s="5" t="s">
        <v>1943</v>
      </c>
      <c r="B1348" s="6" t="s">
        <v>1944</v>
      </c>
      <c r="C1348" s="6" t="s">
        <v>2267</v>
      </c>
      <c r="D1348" s="7">
        <v>46023</v>
      </c>
      <c r="E1348" s="5">
        <v>20</v>
      </c>
      <c r="F1348" s="8">
        <f t="shared" si="95"/>
        <v>0</v>
      </c>
      <c r="G1348" s="8">
        <f t="shared" si="96"/>
        <v>20</v>
      </c>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row>
    <row r="1349" spans="1:148" ht="45" hidden="1" x14ac:dyDescent="0.25">
      <c r="A1349" s="5" t="s">
        <v>1943</v>
      </c>
      <c r="B1349" s="6" t="s">
        <v>1944</v>
      </c>
      <c r="C1349" s="6" t="s">
        <v>2268</v>
      </c>
      <c r="D1349" s="7">
        <v>46023</v>
      </c>
      <c r="E1349" s="5">
        <v>64</v>
      </c>
      <c r="F1349" s="8">
        <f t="shared" si="95"/>
        <v>0</v>
      </c>
      <c r="G1349" s="8">
        <f t="shared" si="96"/>
        <v>64</v>
      </c>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row>
    <row r="1350" spans="1:148" ht="30" hidden="1" x14ac:dyDescent="0.25">
      <c r="A1350" s="5" t="s">
        <v>2269</v>
      </c>
      <c r="B1350" s="6" t="s">
        <v>2270</v>
      </c>
      <c r="C1350" s="6" t="s">
        <v>2271</v>
      </c>
      <c r="D1350" s="7">
        <v>46174</v>
      </c>
      <c r="E1350" s="5">
        <v>3</v>
      </c>
      <c r="F1350" s="8">
        <f t="shared" ref="F1350:F1413" si="97">SUM(H1350:ER1350)</f>
        <v>0</v>
      </c>
      <c r="G1350" s="8">
        <f t="shared" si="96"/>
        <v>3</v>
      </c>
      <c r="H1350" s="8"/>
      <c r="I1350" s="8"/>
      <c r="J1350" s="8">
        <v>0</v>
      </c>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row>
    <row r="1351" spans="1:148" ht="30" hidden="1" x14ac:dyDescent="0.25">
      <c r="A1351" s="5" t="s">
        <v>1568</v>
      </c>
      <c r="B1351" s="6" t="s">
        <v>1569</v>
      </c>
      <c r="C1351" s="6" t="s">
        <v>2272</v>
      </c>
      <c r="D1351" s="7">
        <v>46235</v>
      </c>
      <c r="E1351" s="5">
        <v>28</v>
      </c>
      <c r="F1351" s="8">
        <f t="shared" si="97"/>
        <v>0</v>
      </c>
      <c r="G1351" s="8">
        <f t="shared" si="96"/>
        <v>28</v>
      </c>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row>
    <row r="1352" spans="1:148" ht="45" hidden="1" x14ac:dyDescent="0.25">
      <c r="A1352" s="5" t="s">
        <v>2273</v>
      </c>
      <c r="B1352" s="6" t="s">
        <v>2274</v>
      </c>
      <c r="C1352" s="6" t="s">
        <v>2275</v>
      </c>
      <c r="D1352" s="7">
        <v>45778</v>
      </c>
      <c r="E1352" s="5">
        <v>552</v>
      </c>
      <c r="F1352" s="8">
        <f t="shared" si="97"/>
        <v>20</v>
      </c>
      <c r="G1352" s="8">
        <f t="shared" si="96"/>
        <v>532</v>
      </c>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v>20</v>
      </c>
      <c r="EQ1352" s="8"/>
      <c r="ER1352" s="8"/>
    </row>
    <row r="1353" spans="1:148" ht="45" hidden="1" x14ac:dyDescent="0.25">
      <c r="A1353" s="5" t="s">
        <v>2276</v>
      </c>
      <c r="B1353" s="6" t="s">
        <v>2277</v>
      </c>
      <c r="C1353" s="6" t="s">
        <v>2278</v>
      </c>
      <c r="D1353" s="7">
        <v>46143</v>
      </c>
      <c r="E1353" s="5">
        <v>10</v>
      </c>
      <c r="F1353" s="8">
        <f t="shared" si="97"/>
        <v>0</v>
      </c>
      <c r="G1353" s="8">
        <f t="shared" si="96"/>
        <v>10</v>
      </c>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row>
    <row r="1354" spans="1:148" ht="45" hidden="1" x14ac:dyDescent="0.25">
      <c r="A1354" s="5" t="s">
        <v>2279</v>
      </c>
      <c r="B1354" s="6" t="s">
        <v>2280</v>
      </c>
      <c r="C1354" s="6" t="s">
        <v>2281</v>
      </c>
      <c r="D1354" s="7">
        <v>46023</v>
      </c>
      <c r="E1354" s="5">
        <v>110</v>
      </c>
      <c r="F1354" s="8">
        <f t="shared" si="97"/>
        <v>0</v>
      </c>
      <c r="G1354" s="8">
        <f t="shared" si="96"/>
        <v>110</v>
      </c>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c r="CG1354" s="8"/>
      <c r="CH1354" s="8"/>
      <c r="CI1354" s="8"/>
      <c r="CJ1354" s="8"/>
      <c r="CK1354" s="8"/>
      <c r="CL1354" s="8"/>
      <c r="CM1354" s="8"/>
      <c r="CN1354" s="8"/>
      <c r="CO1354" s="8"/>
      <c r="CP1354" s="8"/>
      <c r="CQ1354" s="8"/>
      <c r="CR1354" s="8"/>
      <c r="CS1354" s="8"/>
      <c r="CT1354" s="8"/>
      <c r="CU1354" s="8"/>
      <c r="CV1354" s="8"/>
      <c r="CW1354" s="8"/>
      <c r="CX1354" s="8"/>
      <c r="CY1354" s="8"/>
      <c r="CZ1354" s="8"/>
      <c r="DA1354" s="8"/>
      <c r="DB1354" s="8"/>
      <c r="DC1354" s="8"/>
      <c r="DD1354" s="8"/>
      <c r="DE1354" s="8"/>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G1354" s="8"/>
      <c r="EH1354" s="8"/>
      <c r="EI1354" s="8"/>
      <c r="EJ1354" s="8"/>
      <c r="EK1354" s="8"/>
      <c r="EL1354" s="8"/>
      <c r="EM1354" s="8"/>
      <c r="EN1354" s="8"/>
      <c r="EO1354" s="8"/>
      <c r="EP1354" s="8"/>
      <c r="EQ1354" s="8"/>
      <c r="ER1354" s="8"/>
    </row>
    <row r="1355" spans="1:148" ht="45" hidden="1" x14ac:dyDescent="0.25">
      <c r="A1355" s="5" t="s">
        <v>2282</v>
      </c>
      <c r="B1355" s="6" t="s">
        <v>2283</v>
      </c>
      <c r="C1355" s="6" t="s">
        <v>2284</v>
      </c>
      <c r="D1355" s="7">
        <v>45962</v>
      </c>
      <c r="E1355" s="5">
        <v>6</v>
      </c>
      <c r="F1355" s="8">
        <f t="shared" si="97"/>
        <v>0</v>
      </c>
      <c r="G1355" s="8">
        <f t="shared" si="96"/>
        <v>6</v>
      </c>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row>
    <row r="1356" spans="1:148" ht="60" hidden="1" x14ac:dyDescent="0.25">
      <c r="A1356" s="5" t="s">
        <v>1869</v>
      </c>
      <c r="B1356" s="6" t="s">
        <v>1870</v>
      </c>
      <c r="C1356" s="6" t="s">
        <v>2285</v>
      </c>
      <c r="D1356" s="7">
        <v>46174</v>
      </c>
      <c r="E1356" s="5">
        <v>634</v>
      </c>
      <c r="F1356" s="8">
        <f t="shared" si="97"/>
        <v>30</v>
      </c>
      <c r="G1356" s="8">
        <f t="shared" ref="G1356:G1415" si="98">E1356-F1356</f>
        <v>604</v>
      </c>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v>20</v>
      </c>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v>10</v>
      </c>
      <c r="EQ1356" s="8"/>
      <c r="ER1356" s="8"/>
    </row>
    <row r="1357" spans="1:148" ht="30" hidden="1" x14ac:dyDescent="0.25">
      <c r="A1357" s="5" t="s">
        <v>2286</v>
      </c>
      <c r="B1357" s="6" t="s">
        <v>2287</v>
      </c>
      <c r="C1357" s="6" t="s">
        <v>2288</v>
      </c>
      <c r="D1357" s="7">
        <v>46266</v>
      </c>
      <c r="E1357" s="5">
        <v>1</v>
      </c>
      <c r="F1357" s="8">
        <f t="shared" si="97"/>
        <v>0</v>
      </c>
      <c r="G1357" s="8">
        <f t="shared" si="98"/>
        <v>1</v>
      </c>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row>
    <row r="1358" spans="1:148" ht="30" hidden="1" x14ac:dyDescent="0.25">
      <c r="A1358" s="5" t="s">
        <v>2289</v>
      </c>
      <c r="B1358" s="6" t="s">
        <v>2290</v>
      </c>
      <c r="C1358" s="6" t="s">
        <v>2291</v>
      </c>
      <c r="D1358" s="7">
        <v>46082</v>
      </c>
      <c r="E1358" s="5">
        <v>22</v>
      </c>
      <c r="F1358" s="8">
        <f t="shared" si="97"/>
        <v>22</v>
      </c>
      <c r="G1358" s="8">
        <f t="shared" si="98"/>
        <v>0</v>
      </c>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v>22</v>
      </c>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row>
    <row r="1359" spans="1:148" ht="30" hidden="1" x14ac:dyDescent="0.25">
      <c r="A1359" s="5" t="s">
        <v>2292</v>
      </c>
      <c r="B1359" s="6" t="s">
        <v>2293</v>
      </c>
      <c r="C1359" s="6" t="s">
        <v>2294</v>
      </c>
      <c r="D1359" s="7">
        <v>46054</v>
      </c>
      <c r="E1359" s="5">
        <v>40</v>
      </c>
      <c r="F1359" s="8">
        <f t="shared" si="97"/>
        <v>0</v>
      </c>
      <c r="G1359" s="8">
        <f t="shared" si="98"/>
        <v>40</v>
      </c>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row>
    <row r="1360" spans="1:148" ht="30" hidden="1" x14ac:dyDescent="0.25">
      <c r="A1360" s="5" t="s">
        <v>2295</v>
      </c>
      <c r="B1360" s="6" t="s">
        <v>2296</v>
      </c>
      <c r="C1360" s="6" t="s">
        <v>2297</v>
      </c>
      <c r="D1360" s="7">
        <v>46174</v>
      </c>
      <c r="E1360" s="5">
        <v>100</v>
      </c>
      <c r="F1360" s="8">
        <f t="shared" si="97"/>
        <v>0</v>
      </c>
      <c r="G1360" s="8">
        <f t="shared" si="98"/>
        <v>100</v>
      </c>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row>
    <row r="1361" spans="1:148" ht="30" hidden="1" x14ac:dyDescent="0.25">
      <c r="A1361" s="5" t="s">
        <v>2298</v>
      </c>
      <c r="B1361" s="6" t="s">
        <v>2299</v>
      </c>
      <c r="C1361" s="6" t="s">
        <v>2300</v>
      </c>
      <c r="D1361" s="7">
        <v>46174</v>
      </c>
      <c r="E1361" s="5">
        <v>2270</v>
      </c>
      <c r="F1361" s="8">
        <f t="shared" si="97"/>
        <v>110</v>
      </c>
      <c r="G1361" s="8">
        <f t="shared" si="98"/>
        <v>2160</v>
      </c>
      <c r="H1361" s="8"/>
      <c r="I1361" s="8"/>
      <c r="J1361" s="8"/>
      <c r="K1361" s="8"/>
      <c r="L1361" s="8"/>
      <c r="M1361" s="8"/>
      <c r="N1361" s="8">
        <v>40</v>
      </c>
      <c r="O1361" s="8"/>
      <c r="P1361" s="8"/>
      <c r="Q1361" s="8"/>
      <c r="R1361" s="8"/>
      <c r="S1361" s="8"/>
      <c r="T1361" s="8"/>
      <c r="U1361" s="8"/>
      <c r="V1361" s="8"/>
      <c r="W1361" s="8"/>
      <c r="X1361" s="8"/>
      <c r="Y1361" s="8"/>
      <c r="Z1361" s="8"/>
      <c r="AA1361" s="8"/>
      <c r="AB1361" s="8"/>
      <c r="AC1361" s="8"/>
      <c r="AD1361" s="8"/>
      <c r="AE1361" s="8"/>
      <c r="AF1361" s="8"/>
      <c r="AG1361" s="8"/>
      <c r="AH1361" s="8">
        <v>10</v>
      </c>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v>10</v>
      </c>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v>50</v>
      </c>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row>
    <row r="1362" spans="1:148" ht="30" hidden="1" x14ac:dyDescent="0.25">
      <c r="A1362" s="5" t="s">
        <v>1554</v>
      </c>
      <c r="B1362" s="6" t="s">
        <v>1555</v>
      </c>
      <c r="C1362" s="6" t="s">
        <v>2301</v>
      </c>
      <c r="D1362" s="7">
        <v>45962</v>
      </c>
      <c r="E1362" s="5">
        <v>2</v>
      </c>
      <c r="F1362" s="8">
        <f t="shared" si="97"/>
        <v>0</v>
      </c>
      <c r="G1362" s="8">
        <f t="shared" si="98"/>
        <v>2</v>
      </c>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row>
    <row r="1363" spans="1:148" hidden="1" x14ac:dyDescent="0.25">
      <c r="A1363" s="5" t="s">
        <v>2302</v>
      </c>
      <c r="B1363" s="6" t="s">
        <v>2303</v>
      </c>
      <c r="C1363" s="6">
        <v>8151891</v>
      </c>
      <c r="D1363" s="7">
        <v>46082</v>
      </c>
      <c r="E1363" s="5">
        <v>1</v>
      </c>
      <c r="F1363" s="8">
        <f t="shared" si="97"/>
        <v>0</v>
      </c>
      <c r="G1363" s="8">
        <f t="shared" si="98"/>
        <v>1</v>
      </c>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row>
    <row r="1364" spans="1:148" ht="45" hidden="1" x14ac:dyDescent="0.25">
      <c r="A1364" s="5" t="s">
        <v>1647</v>
      </c>
      <c r="B1364" s="6" t="s">
        <v>1648</v>
      </c>
      <c r="C1364" s="6" t="s">
        <v>2304</v>
      </c>
      <c r="D1364" s="7">
        <v>46174</v>
      </c>
      <c r="E1364" s="5">
        <v>85</v>
      </c>
      <c r="F1364" s="8">
        <f t="shared" si="97"/>
        <v>12</v>
      </c>
      <c r="G1364" s="8">
        <f t="shared" si="98"/>
        <v>73</v>
      </c>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c r="CG1364" s="8"/>
      <c r="CH1364" s="8"/>
      <c r="CI1364" s="8"/>
      <c r="CJ1364" s="8"/>
      <c r="CK1364" s="8"/>
      <c r="CL1364" s="8"/>
      <c r="CM1364" s="8"/>
      <c r="CN1364" s="8"/>
      <c r="CO1364" s="8"/>
      <c r="CP1364" s="8"/>
      <c r="CQ1364" s="8"/>
      <c r="CR1364" s="8"/>
      <c r="CS1364" s="8"/>
      <c r="CT1364" s="8"/>
      <c r="CU1364" s="8"/>
      <c r="CV1364" s="8"/>
      <c r="CW1364" s="8"/>
      <c r="CX1364" s="8"/>
      <c r="CY1364" s="8"/>
      <c r="CZ1364" s="8"/>
      <c r="DA1364" s="8"/>
      <c r="DB1364" s="8"/>
      <c r="DC1364" s="8"/>
      <c r="DD1364" s="8"/>
      <c r="DE1364" s="8"/>
      <c r="DF1364" s="8"/>
      <c r="DG1364" s="8"/>
      <c r="DH1364" s="8"/>
      <c r="DI1364" s="8"/>
      <c r="DJ1364" s="8">
        <v>2</v>
      </c>
      <c r="DK1364" s="8"/>
      <c r="DL1364" s="8"/>
      <c r="DM1364" s="8"/>
      <c r="DN1364" s="8"/>
      <c r="DO1364" s="8">
        <v>3</v>
      </c>
      <c r="DP1364" s="8"/>
      <c r="DQ1364" s="8"/>
      <c r="DR1364" s="8"/>
      <c r="DS1364" s="8"/>
      <c r="DT1364" s="8"/>
      <c r="DU1364" s="8"/>
      <c r="DV1364" s="8">
        <v>2</v>
      </c>
      <c r="DW1364" s="8"/>
      <c r="DX1364" s="8">
        <v>4</v>
      </c>
      <c r="DY1364" s="8"/>
      <c r="DZ1364" s="8"/>
      <c r="EA1364" s="8"/>
      <c r="EB1364" s="8"/>
      <c r="EC1364" s="8"/>
      <c r="ED1364" s="8"/>
      <c r="EE1364" s="8"/>
      <c r="EF1364" s="8"/>
      <c r="EG1364" s="8"/>
      <c r="EH1364" s="8"/>
      <c r="EI1364" s="8"/>
      <c r="EJ1364" s="8"/>
      <c r="EK1364" s="8"/>
      <c r="EL1364" s="8"/>
      <c r="EM1364" s="8"/>
      <c r="EN1364" s="8"/>
      <c r="EO1364" s="8"/>
      <c r="EP1364" s="8">
        <v>1</v>
      </c>
      <c r="EQ1364" s="8"/>
      <c r="ER1364" s="8"/>
    </row>
    <row r="1365" spans="1:148" ht="45" hidden="1" x14ac:dyDescent="0.25">
      <c r="A1365" s="5" t="s">
        <v>2305</v>
      </c>
      <c r="B1365" s="6" t="s">
        <v>2306</v>
      </c>
      <c r="C1365" s="6" t="s">
        <v>2307</v>
      </c>
      <c r="D1365" s="7">
        <v>45992</v>
      </c>
      <c r="E1365" s="5">
        <v>157</v>
      </c>
      <c r="F1365" s="8">
        <f t="shared" si="97"/>
        <v>10</v>
      </c>
      <c r="G1365" s="8">
        <f t="shared" si="98"/>
        <v>147</v>
      </c>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v>3</v>
      </c>
      <c r="DC1365" s="8"/>
      <c r="DD1365" s="8"/>
      <c r="DE1365" s="8"/>
      <c r="DF1365" s="8"/>
      <c r="DG1365" s="8"/>
      <c r="DH1365" s="8"/>
      <c r="DI1365" s="8"/>
      <c r="DJ1365" s="8">
        <v>4</v>
      </c>
      <c r="DK1365" s="8"/>
      <c r="DL1365" s="8"/>
      <c r="DM1365" s="8"/>
      <c r="DN1365" s="8"/>
      <c r="DO1365" s="8"/>
      <c r="DP1365" s="8"/>
      <c r="DQ1365" s="8"/>
      <c r="DR1365" s="8"/>
      <c r="DS1365" s="8"/>
      <c r="DT1365" s="8"/>
      <c r="DU1365" s="8"/>
      <c r="DV1365" s="8">
        <v>1</v>
      </c>
      <c r="DW1365" s="8"/>
      <c r="DX1365" s="8"/>
      <c r="DY1365" s="8"/>
      <c r="DZ1365" s="8"/>
      <c r="EA1365" s="8"/>
      <c r="EB1365" s="8"/>
      <c r="EC1365" s="8"/>
      <c r="ED1365" s="8"/>
      <c r="EE1365" s="8"/>
      <c r="EF1365" s="8"/>
      <c r="EG1365" s="8"/>
      <c r="EH1365" s="8"/>
      <c r="EI1365" s="8"/>
      <c r="EJ1365" s="8"/>
      <c r="EK1365" s="8"/>
      <c r="EL1365" s="8">
        <v>1</v>
      </c>
      <c r="EM1365" s="8"/>
      <c r="EN1365" s="8"/>
      <c r="EO1365" s="8"/>
      <c r="EP1365" s="8">
        <v>1</v>
      </c>
      <c r="EQ1365" s="8"/>
      <c r="ER1365" s="8"/>
    </row>
    <row r="1366" spans="1:148" ht="45" hidden="1" x14ac:dyDescent="0.25">
      <c r="A1366" s="5" t="s">
        <v>1647</v>
      </c>
      <c r="B1366" s="6" t="s">
        <v>1648</v>
      </c>
      <c r="C1366" s="6" t="s">
        <v>2308</v>
      </c>
      <c r="D1366" s="7">
        <v>46082</v>
      </c>
      <c r="E1366" s="5">
        <v>3</v>
      </c>
      <c r="F1366" s="8">
        <f t="shared" si="97"/>
        <v>0</v>
      </c>
      <c r="G1366" s="8">
        <f t="shared" si="98"/>
        <v>3</v>
      </c>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row>
    <row r="1367" spans="1:148" ht="45" hidden="1" x14ac:dyDescent="0.25">
      <c r="A1367" s="5" t="s">
        <v>2309</v>
      </c>
      <c r="B1367" s="6" t="s">
        <v>2310</v>
      </c>
      <c r="C1367" s="6">
        <v>2312072</v>
      </c>
      <c r="D1367" s="7">
        <v>45962</v>
      </c>
      <c r="E1367" s="5">
        <v>15</v>
      </c>
      <c r="F1367" s="8">
        <f t="shared" si="97"/>
        <v>15</v>
      </c>
      <c r="G1367" s="8">
        <f t="shared" si="98"/>
        <v>0</v>
      </c>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c r="CG1367" s="8"/>
      <c r="CH1367" s="8"/>
      <c r="CI1367" s="8"/>
      <c r="CJ1367" s="8"/>
      <c r="CK1367" s="8"/>
      <c r="CL1367" s="8"/>
      <c r="CM1367" s="8"/>
      <c r="CN1367" s="8"/>
      <c r="CO1367" s="8"/>
      <c r="CP1367" s="8"/>
      <c r="CQ1367" s="8"/>
      <c r="CR1367" s="8"/>
      <c r="CS1367" s="8"/>
      <c r="CT1367" s="8"/>
      <c r="CU1367" s="8"/>
      <c r="CV1367" s="8">
        <v>10</v>
      </c>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v>5</v>
      </c>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row>
    <row r="1368" spans="1:148" ht="30" hidden="1" x14ac:dyDescent="0.25">
      <c r="A1368" s="5" t="s">
        <v>2311</v>
      </c>
      <c r="B1368" s="6" t="s">
        <v>2312</v>
      </c>
      <c r="C1368" s="6" t="s">
        <v>2313</v>
      </c>
      <c r="D1368" s="7">
        <v>45748</v>
      </c>
      <c r="E1368" s="5">
        <v>50</v>
      </c>
      <c r="F1368" s="8">
        <f t="shared" si="97"/>
        <v>20</v>
      </c>
      <c r="G1368" s="8">
        <f t="shared" si="98"/>
        <v>30</v>
      </c>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v>20</v>
      </c>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row>
    <row r="1369" spans="1:148" ht="30" hidden="1" x14ac:dyDescent="0.25">
      <c r="A1369" s="5" t="s">
        <v>2314</v>
      </c>
      <c r="B1369" s="6" t="s">
        <v>2315</v>
      </c>
      <c r="C1369" s="6">
        <v>16338</v>
      </c>
      <c r="D1369" s="7">
        <v>46204</v>
      </c>
      <c r="E1369" s="5">
        <v>747</v>
      </c>
      <c r="F1369" s="8">
        <f t="shared" si="97"/>
        <v>338</v>
      </c>
      <c r="G1369" s="8">
        <f t="shared" si="98"/>
        <v>409</v>
      </c>
      <c r="H1369" s="8"/>
      <c r="I1369" s="8"/>
      <c r="J1369" s="8"/>
      <c r="K1369" s="8"/>
      <c r="L1369" s="8"/>
      <c r="M1369" s="8"/>
      <c r="N1369" s="8"/>
      <c r="O1369" s="8"/>
      <c r="P1369" s="8"/>
      <c r="Q1369" s="8"/>
      <c r="R1369" s="8"/>
      <c r="S1369" s="8">
        <v>40</v>
      </c>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v>78</v>
      </c>
      <c r="DB1369" s="8">
        <v>30</v>
      </c>
      <c r="DC1369" s="8"/>
      <c r="DD1369" s="8"/>
      <c r="DE1369" s="8"/>
      <c r="DF1369" s="8"/>
      <c r="DG1369" s="8"/>
      <c r="DH1369" s="8"/>
      <c r="DI1369" s="8"/>
      <c r="DJ1369" s="8">
        <v>30</v>
      </c>
      <c r="DK1369" s="8"/>
      <c r="DL1369" s="8"/>
      <c r="DM1369" s="8"/>
      <c r="DN1369" s="8"/>
      <c r="DO1369" s="8"/>
      <c r="DP1369" s="8"/>
      <c r="DQ1369" s="8"/>
      <c r="DR1369" s="8"/>
      <c r="DS1369" s="8"/>
      <c r="DT1369" s="8"/>
      <c r="DU1369" s="8"/>
      <c r="DV1369" s="8"/>
      <c r="DW1369" s="8"/>
      <c r="DX1369" s="8">
        <v>100</v>
      </c>
      <c r="DY1369" s="8"/>
      <c r="DZ1369" s="8"/>
      <c r="EA1369" s="8"/>
      <c r="EB1369" s="8"/>
      <c r="EC1369" s="8"/>
      <c r="ED1369" s="8"/>
      <c r="EE1369" s="8"/>
      <c r="EF1369" s="8"/>
      <c r="EG1369" s="8"/>
      <c r="EH1369" s="8"/>
      <c r="EI1369" s="8"/>
      <c r="EJ1369" s="8"/>
      <c r="EK1369" s="8"/>
      <c r="EL1369" s="8">
        <v>40</v>
      </c>
      <c r="EM1369" s="8"/>
      <c r="EN1369" s="8"/>
      <c r="EO1369" s="8"/>
      <c r="EP1369" s="8">
        <v>20</v>
      </c>
      <c r="EQ1369" s="8"/>
      <c r="ER1369" s="8"/>
    </row>
    <row r="1370" spans="1:148" ht="30" hidden="1" x14ac:dyDescent="0.25">
      <c r="A1370" s="5" t="s">
        <v>2314</v>
      </c>
      <c r="B1370" s="6" t="s">
        <v>2315</v>
      </c>
      <c r="C1370" s="6">
        <v>10674</v>
      </c>
      <c r="D1370" s="7">
        <v>45901</v>
      </c>
      <c r="E1370" s="5">
        <v>13</v>
      </c>
      <c r="F1370" s="8">
        <f t="shared" si="97"/>
        <v>13</v>
      </c>
      <c r="G1370" s="8">
        <f t="shared" si="98"/>
        <v>0</v>
      </c>
      <c r="H1370" s="8"/>
      <c r="I1370" s="8"/>
      <c r="J1370" s="8"/>
      <c r="K1370" s="8"/>
      <c r="L1370" s="8"/>
      <c r="M1370" s="8"/>
      <c r="N1370" s="8"/>
      <c r="O1370" s="8"/>
      <c r="P1370" s="8"/>
      <c r="Q1370" s="8"/>
      <c r="R1370" s="8"/>
      <c r="S1370" s="8"/>
      <c r="T1370" s="8"/>
      <c r="U1370" s="8"/>
      <c r="V1370" s="8"/>
      <c r="W1370" s="8">
        <v>10</v>
      </c>
      <c r="X1370" s="8"/>
      <c r="Y1370" s="8"/>
      <c r="Z1370" s="8"/>
      <c r="AA1370" s="8"/>
      <c r="AB1370" s="8"/>
      <c r="AC1370" s="8"/>
      <c r="AD1370" s="8"/>
      <c r="AE1370" s="8"/>
      <c r="AF1370" s="8"/>
      <c r="AG1370" s="8"/>
      <c r="AH1370" s="8"/>
      <c r="AI1370" s="8"/>
      <c r="AJ1370" s="8"/>
      <c r="AK1370" s="8"/>
      <c r="AL1370" s="8"/>
      <c r="AM1370" s="8">
        <v>3</v>
      </c>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row>
    <row r="1371" spans="1:148" ht="30" hidden="1" x14ac:dyDescent="0.25">
      <c r="A1371" s="5" t="s">
        <v>2314</v>
      </c>
      <c r="B1371" s="6" t="s">
        <v>2315</v>
      </c>
      <c r="C1371" s="6" t="s">
        <v>2686</v>
      </c>
      <c r="D1371" s="7">
        <v>45962</v>
      </c>
      <c r="E1371" s="5">
        <v>35</v>
      </c>
      <c r="F1371" s="8">
        <f t="shared" si="97"/>
        <v>32</v>
      </c>
      <c r="G1371" s="8">
        <f t="shared" si="98"/>
        <v>3</v>
      </c>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v>20</v>
      </c>
      <c r="BC1371" s="8"/>
      <c r="BD1371" s="8"/>
      <c r="BE1371" s="8"/>
      <c r="BF1371" s="8"/>
      <c r="BG1371" s="8"/>
      <c r="BH1371" s="8"/>
      <c r="BI1371" s="8"/>
      <c r="BJ1371" s="8"/>
      <c r="BK1371" s="8"/>
      <c r="BL1371" s="8"/>
      <c r="BM1371" s="8"/>
      <c r="BN1371" s="8"/>
      <c r="BO1371" s="8"/>
      <c r="BP1371" s="8"/>
      <c r="BQ1371" s="8"/>
      <c r="BR1371" s="8"/>
      <c r="BS1371" s="8"/>
      <c r="BT1371" s="8">
        <v>5</v>
      </c>
      <c r="BU1371" s="8">
        <v>5</v>
      </c>
      <c r="BV1371" s="8"/>
      <c r="BW1371" s="8"/>
      <c r="BX1371" s="8"/>
      <c r="BY1371" s="8"/>
      <c r="BZ1371" s="8"/>
      <c r="CA1371" s="8"/>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v>2</v>
      </c>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row>
    <row r="1372" spans="1:148" ht="30" hidden="1" x14ac:dyDescent="0.25">
      <c r="A1372" s="5" t="s">
        <v>2316</v>
      </c>
      <c r="B1372" s="6" t="s">
        <v>2317</v>
      </c>
      <c r="C1372" s="6">
        <v>15566</v>
      </c>
      <c r="D1372" s="7">
        <v>46174</v>
      </c>
      <c r="E1372" s="5">
        <v>62</v>
      </c>
      <c r="F1372" s="8">
        <f t="shared" si="97"/>
        <v>57</v>
      </c>
      <c r="G1372" s="8">
        <f t="shared" si="98"/>
        <v>5</v>
      </c>
      <c r="H1372" s="8"/>
      <c r="I1372" s="8"/>
      <c r="J1372" s="8"/>
      <c r="K1372" s="8"/>
      <c r="L1372" s="8"/>
      <c r="M1372" s="8"/>
      <c r="N1372" s="8"/>
      <c r="O1372" s="8"/>
      <c r="P1372" s="8"/>
      <c r="Q1372" s="8"/>
      <c r="R1372" s="8"/>
      <c r="S1372" s="8">
        <v>6</v>
      </c>
      <c r="T1372" s="8"/>
      <c r="U1372" s="8"/>
      <c r="V1372" s="8"/>
      <c r="W1372" s="8"/>
      <c r="X1372" s="8"/>
      <c r="Y1372" s="8"/>
      <c r="Z1372" s="8"/>
      <c r="AA1372" s="8"/>
      <c r="AB1372" s="8"/>
      <c r="AC1372" s="8"/>
      <c r="AD1372" s="8"/>
      <c r="AE1372" s="8"/>
      <c r="AF1372" s="8"/>
      <c r="AG1372" s="8"/>
      <c r="AH1372" s="8"/>
      <c r="AI1372" s="8"/>
      <c r="AJ1372" s="8"/>
      <c r="AK1372" s="8"/>
      <c r="AL1372" s="8"/>
      <c r="AM1372" s="8">
        <v>4</v>
      </c>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c r="CG1372" s="8"/>
      <c r="CH1372" s="8"/>
      <c r="CI1372" s="8"/>
      <c r="CJ1372" s="8"/>
      <c r="CK1372" s="8"/>
      <c r="CL1372" s="8"/>
      <c r="CM1372" s="8"/>
      <c r="CN1372" s="8"/>
      <c r="CO1372" s="8"/>
      <c r="CP1372" s="8"/>
      <c r="CQ1372" s="8"/>
      <c r="CR1372" s="8">
        <v>15</v>
      </c>
      <c r="CS1372" s="8"/>
      <c r="CT1372" s="8"/>
      <c r="CU1372" s="8"/>
      <c r="CV1372" s="8"/>
      <c r="CW1372" s="8"/>
      <c r="CX1372" s="8"/>
      <c r="CY1372" s="8"/>
      <c r="CZ1372" s="8"/>
      <c r="DA1372" s="8">
        <v>30</v>
      </c>
      <c r="DB1372" s="8"/>
      <c r="DC1372" s="8"/>
      <c r="DD1372" s="8"/>
      <c r="DE1372" s="8"/>
      <c r="DF1372" s="8"/>
      <c r="DG1372" s="8"/>
      <c r="DH1372" s="8"/>
      <c r="DI1372" s="8"/>
      <c r="DJ1372" s="8"/>
      <c r="DK1372" s="8"/>
      <c r="DL1372" s="8"/>
      <c r="DM1372" s="8"/>
      <c r="DN1372" s="8"/>
      <c r="DO1372" s="8"/>
      <c r="DP1372" s="8"/>
      <c r="DQ1372" s="8"/>
      <c r="DR1372" s="8"/>
      <c r="DS1372" s="8"/>
      <c r="DT1372" s="8"/>
      <c r="DU1372" s="8"/>
      <c r="DV1372" s="8">
        <v>2</v>
      </c>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row>
    <row r="1373" spans="1:148" ht="45" hidden="1" x14ac:dyDescent="0.25">
      <c r="A1373" s="5" t="s">
        <v>2309</v>
      </c>
      <c r="B1373" s="6" t="s">
        <v>2310</v>
      </c>
      <c r="C1373" s="6">
        <v>15452</v>
      </c>
      <c r="D1373" s="7">
        <v>46174</v>
      </c>
      <c r="E1373" s="5">
        <v>188</v>
      </c>
      <c r="F1373" s="8">
        <f t="shared" si="97"/>
        <v>10</v>
      </c>
      <c r="G1373" s="8">
        <f t="shared" si="98"/>
        <v>178</v>
      </c>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v>10</v>
      </c>
      <c r="EQ1373" s="8"/>
      <c r="ER1373" s="8"/>
    </row>
    <row r="1374" spans="1:148" ht="30" hidden="1" x14ac:dyDescent="0.25">
      <c r="A1374" s="5" t="s">
        <v>2318</v>
      </c>
      <c r="B1374" s="6" t="s">
        <v>2319</v>
      </c>
      <c r="C1374" s="6">
        <v>15605</v>
      </c>
      <c r="D1374" s="7">
        <v>46174</v>
      </c>
      <c r="E1374" s="5">
        <v>656</v>
      </c>
      <c r="F1374" s="8">
        <f t="shared" si="97"/>
        <v>40</v>
      </c>
      <c r="G1374" s="8">
        <f t="shared" si="98"/>
        <v>616</v>
      </c>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c r="CG1374" s="8"/>
      <c r="CH1374" s="8"/>
      <c r="CI1374" s="8"/>
      <c r="CJ1374" s="8"/>
      <c r="CK1374" s="8"/>
      <c r="CL1374" s="8"/>
      <c r="CM1374" s="8"/>
      <c r="CN1374" s="8"/>
      <c r="CO1374" s="8"/>
      <c r="CP1374" s="8"/>
      <c r="CQ1374" s="8"/>
      <c r="CR1374" s="8"/>
      <c r="CS1374" s="8"/>
      <c r="CT1374" s="8"/>
      <c r="CU1374" s="8"/>
      <c r="CV1374" s="8"/>
      <c r="CW1374" s="8"/>
      <c r="CX1374" s="8"/>
      <c r="CY1374" s="8"/>
      <c r="CZ1374" s="8"/>
      <c r="DA1374" s="8"/>
      <c r="DB1374" s="8">
        <v>20</v>
      </c>
      <c r="DC1374" s="8"/>
      <c r="DD1374" s="8"/>
      <c r="DE1374" s="8"/>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G1374" s="8"/>
      <c r="EH1374" s="8"/>
      <c r="EI1374" s="8"/>
      <c r="EJ1374" s="8"/>
      <c r="EK1374" s="8"/>
      <c r="EL1374" s="8"/>
      <c r="EM1374" s="8"/>
      <c r="EN1374" s="8"/>
      <c r="EO1374" s="8"/>
      <c r="EP1374" s="8">
        <v>20</v>
      </c>
      <c r="EQ1374" s="8"/>
      <c r="ER1374" s="8"/>
    </row>
    <row r="1375" spans="1:148" ht="30" hidden="1" x14ac:dyDescent="0.25">
      <c r="A1375" s="5" t="s">
        <v>2320</v>
      </c>
      <c r="B1375" s="6" t="s">
        <v>2321</v>
      </c>
      <c r="C1375" s="6" t="s">
        <v>2322</v>
      </c>
      <c r="D1375" s="7">
        <v>46174</v>
      </c>
      <c r="E1375" s="5">
        <v>2690</v>
      </c>
      <c r="F1375" s="8">
        <f t="shared" si="97"/>
        <v>545</v>
      </c>
      <c r="G1375" s="8">
        <f t="shared" si="98"/>
        <v>2145</v>
      </c>
      <c r="H1375" s="8"/>
      <c r="I1375" s="8"/>
      <c r="J1375" s="8"/>
      <c r="K1375" s="8"/>
      <c r="L1375" s="8"/>
      <c r="M1375" s="8"/>
      <c r="N1375" s="8"/>
      <c r="O1375" s="8"/>
      <c r="P1375" s="8"/>
      <c r="Q1375" s="8"/>
      <c r="R1375" s="8"/>
      <c r="S1375" s="8">
        <v>50</v>
      </c>
      <c r="T1375" s="8"/>
      <c r="U1375" s="8"/>
      <c r="V1375" s="8"/>
      <c r="W1375" s="8"/>
      <c r="X1375" s="8"/>
      <c r="Y1375" s="8"/>
      <c r="Z1375" s="8"/>
      <c r="AA1375" s="8"/>
      <c r="AB1375" s="8"/>
      <c r="AC1375" s="8"/>
      <c r="AD1375" s="8"/>
      <c r="AE1375" s="8"/>
      <c r="AF1375" s="8"/>
      <c r="AG1375" s="8"/>
      <c r="AH1375" s="8"/>
      <c r="AI1375" s="8"/>
      <c r="AJ1375" s="8"/>
      <c r="AK1375" s="8"/>
      <c r="AL1375" s="8"/>
      <c r="AM1375" s="8">
        <v>5</v>
      </c>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v>150</v>
      </c>
      <c r="CA1375" s="8"/>
      <c r="CB1375" s="8"/>
      <c r="CC1375" s="8"/>
      <c r="CD1375" s="8"/>
      <c r="CE1375" s="8"/>
      <c r="CF1375" s="8"/>
      <c r="CG1375" s="8"/>
      <c r="CH1375" s="8"/>
      <c r="CI1375" s="8"/>
      <c r="CJ1375" s="8"/>
      <c r="CK1375" s="8"/>
      <c r="CL1375" s="8"/>
      <c r="CM1375" s="8"/>
      <c r="CN1375" s="8"/>
      <c r="CO1375" s="8">
        <v>20</v>
      </c>
      <c r="CP1375" s="8"/>
      <c r="CQ1375" s="8"/>
      <c r="CR1375" s="8">
        <v>30</v>
      </c>
      <c r="CS1375" s="8"/>
      <c r="CT1375" s="8"/>
      <c r="CU1375" s="8"/>
      <c r="CV1375" s="8"/>
      <c r="CW1375" s="8"/>
      <c r="CX1375" s="8"/>
      <c r="CY1375" s="8"/>
      <c r="CZ1375" s="8"/>
      <c r="DA1375" s="8">
        <v>30</v>
      </c>
      <c r="DB1375" s="8">
        <v>40</v>
      </c>
      <c r="DC1375" s="8"/>
      <c r="DD1375" s="8"/>
      <c r="DE1375" s="8"/>
      <c r="DF1375" s="8"/>
      <c r="DG1375" s="8"/>
      <c r="DH1375" s="8"/>
      <c r="DI1375" s="8"/>
      <c r="DJ1375" s="8"/>
      <c r="DK1375" s="8"/>
      <c r="DL1375" s="8"/>
      <c r="DM1375" s="8"/>
      <c r="DN1375" s="8"/>
      <c r="DO1375" s="8"/>
      <c r="DP1375" s="8"/>
      <c r="DQ1375" s="8"/>
      <c r="DR1375" s="8"/>
      <c r="DS1375" s="8"/>
      <c r="DT1375" s="8"/>
      <c r="DU1375" s="8"/>
      <c r="DV1375" s="8">
        <v>20</v>
      </c>
      <c r="DW1375" s="8"/>
      <c r="DX1375" s="8">
        <v>150</v>
      </c>
      <c r="DY1375" s="8"/>
      <c r="DZ1375" s="8"/>
      <c r="EA1375" s="8"/>
      <c r="EB1375" s="8"/>
      <c r="EC1375" s="8"/>
      <c r="ED1375" s="8"/>
      <c r="EE1375" s="8"/>
      <c r="EF1375" s="8"/>
      <c r="EG1375" s="8"/>
      <c r="EH1375" s="8"/>
      <c r="EI1375" s="8"/>
      <c r="EJ1375" s="8"/>
      <c r="EK1375" s="8"/>
      <c r="EL1375" s="8"/>
      <c r="EM1375" s="8"/>
      <c r="EN1375" s="8"/>
      <c r="EO1375" s="8"/>
      <c r="EP1375" s="8">
        <v>50</v>
      </c>
      <c r="EQ1375" s="8"/>
      <c r="ER1375" s="8"/>
    </row>
    <row r="1376" spans="1:148" hidden="1" x14ac:dyDescent="0.25">
      <c r="A1376" s="5" t="s">
        <v>2323</v>
      </c>
      <c r="B1376" s="6" t="s">
        <v>2324</v>
      </c>
      <c r="C1376" s="6">
        <v>231709</v>
      </c>
      <c r="D1376" s="7">
        <v>45778</v>
      </c>
      <c r="E1376" s="5">
        <v>148</v>
      </c>
      <c r="F1376" s="8">
        <f t="shared" si="97"/>
        <v>165</v>
      </c>
      <c r="G1376" s="8">
        <f t="shared" si="98"/>
        <v>-17</v>
      </c>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c r="CG1376" s="8"/>
      <c r="CH1376" s="8"/>
      <c r="CI1376" s="8"/>
      <c r="CJ1376" s="8"/>
      <c r="CK1376" s="8"/>
      <c r="CL1376" s="8"/>
      <c r="CM1376" s="8"/>
      <c r="CN1376" s="8"/>
      <c r="CO1376" s="8"/>
      <c r="CP1376" s="8"/>
      <c r="CQ1376" s="8"/>
      <c r="CR1376" s="8">
        <v>5</v>
      </c>
      <c r="CS1376" s="8"/>
      <c r="CT1376" s="8"/>
      <c r="CU1376" s="8"/>
      <c r="CV1376" s="8"/>
      <c r="CW1376" s="8"/>
      <c r="CX1376" s="8"/>
      <c r="CY1376" s="8"/>
      <c r="CZ1376" s="8"/>
      <c r="DA1376" s="8">
        <v>30</v>
      </c>
      <c r="DB1376" s="8">
        <v>10</v>
      </c>
      <c r="DC1376" s="8"/>
      <c r="DD1376" s="8"/>
      <c r="DE1376" s="8"/>
      <c r="DF1376" s="8"/>
      <c r="DG1376" s="8"/>
      <c r="DH1376" s="8"/>
      <c r="DI1376" s="8"/>
      <c r="DJ1376" s="8"/>
      <c r="DK1376" s="8"/>
      <c r="DL1376" s="8"/>
      <c r="DM1376" s="8"/>
      <c r="DN1376" s="8"/>
      <c r="DO1376" s="8">
        <v>100</v>
      </c>
      <c r="DP1376" s="8"/>
      <c r="DQ1376" s="8"/>
      <c r="DR1376" s="8"/>
      <c r="DS1376" s="8"/>
      <c r="DT1376" s="8"/>
      <c r="DU1376" s="8"/>
      <c r="DV1376" s="8">
        <v>10</v>
      </c>
      <c r="DW1376" s="8"/>
      <c r="DX1376" s="8"/>
      <c r="DY1376" s="8"/>
      <c r="DZ1376" s="8"/>
      <c r="EA1376" s="8"/>
      <c r="EB1376" s="8"/>
      <c r="EC1376" s="8"/>
      <c r="ED1376" s="8"/>
      <c r="EE1376" s="8"/>
      <c r="EF1376" s="8"/>
      <c r="EG1376" s="8"/>
      <c r="EH1376" s="8"/>
      <c r="EI1376" s="8"/>
      <c r="EJ1376" s="8"/>
      <c r="EK1376" s="8"/>
      <c r="EL1376" s="8"/>
      <c r="EM1376" s="8"/>
      <c r="EN1376" s="8"/>
      <c r="EO1376" s="8"/>
      <c r="EP1376" s="8">
        <v>10</v>
      </c>
      <c r="EQ1376" s="8"/>
      <c r="ER1376" s="8"/>
    </row>
    <row r="1377" spans="1:148" hidden="1" x14ac:dyDescent="0.25">
      <c r="A1377" s="5" t="s">
        <v>2323</v>
      </c>
      <c r="B1377" s="6" t="s">
        <v>2324</v>
      </c>
      <c r="C1377" s="6">
        <v>231708</v>
      </c>
      <c r="D1377" s="7">
        <v>46143</v>
      </c>
      <c r="E1377" s="5">
        <v>97</v>
      </c>
      <c r="F1377" s="8">
        <f t="shared" si="97"/>
        <v>0</v>
      </c>
      <c r="G1377" s="8">
        <f t="shared" si="98"/>
        <v>97</v>
      </c>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row>
    <row r="1378" spans="1:148" hidden="1" x14ac:dyDescent="0.25">
      <c r="A1378" s="5" t="s">
        <v>2325</v>
      </c>
      <c r="B1378" s="6" t="s">
        <v>2326</v>
      </c>
      <c r="C1378" s="6">
        <v>760024</v>
      </c>
      <c r="D1378" s="7">
        <v>46054</v>
      </c>
      <c r="E1378" s="5">
        <v>40</v>
      </c>
      <c r="F1378" s="8">
        <f t="shared" si="97"/>
        <v>40</v>
      </c>
      <c r="G1378" s="8">
        <f t="shared" si="98"/>
        <v>0</v>
      </c>
      <c r="H1378" s="8"/>
      <c r="I1378" s="8"/>
      <c r="J1378" s="8"/>
      <c r="K1378" s="8"/>
      <c r="L1378" s="8"/>
      <c r="M1378" s="8"/>
      <c r="N1378" s="8"/>
      <c r="O1378" s="8"/>
      <c r="P1378" s="8"/>
      <c r="Q1378" s="8"/>
      <c r="R1378" s="8"/>
      <c r="S1378" s="8">
        <v>30</v>
      </c>
      <c r="T1378" s="8"/>
      <c r="U1378" s="8"/>
      <c r="V1378" s="8"/>
      <c r="W1378" s="8"/>
      <c r="X1378" s="8"/>
      <c r="Y1378" s="8"/>
      <c r="Z1378" s="8"/>
      <c r="AA1378" s="8"/>
      <c r="AB1378" s="8"/>
      <c r="AC1378" s="8"/>
      <c r="AD1378" s="8"/>
      <c r="AE1378" s="8"/>
      <c r="AF1378" s="8"/>
      <c r="AG1378" s="8"/>
      <c r="AH1378" s="8"/>
      <c r="AI1378" s="8"/>
      <c r="AJ1378" s="8"/>
      <c r="AK1378" s="8"/>
      <c r="AL1378" s="8"/>
      <c r="AM1378" s="8">
        <v>1</v>
      </c>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v>9</v>
      </c>
      <c r="EQ1378" s="8"/>
      <c r="ER1378" s="8"/>
    </row>
    <row r="1379" spans="1:148" ht="30" hidden="1" x14ac:dyDescent="0.25">
      <c r="A1379" s="5" t="s">
        <v>1957</v>
      </c>
      <c r="B1379" s="6" t="s">
        <v>1958</v>
      </c>
      <c r="C1379" s="6" t="s">
        <v>2687</v>
      </c>
      <c r="D1379" s="7">
        <v>45689</v>
      </c>
      <c r="E1379" s="5">
        <v>8178</v>
      </c>
      <c r="F1379" s="8">
        <f t="shared" si="97"/>
        <v>949</v>
      </c>
      <c r="G1379" s="8">
        <f t="shared" si="98"/>
        <v>7229</v>
      </c>
      <c r="H1379" s="8"/>
      <c r="I1379" s="8"/>
      <c r="J1379" s="8"/>
      <c r="K1379" s="8"/>
      <c r="L1379" s="8"/>
      <c r="M1379" s="8"/>
      <c r="N1379" s="8"/>
      <c r="O1379" s="8"/>
      <c r="P1379" s="8">
        <v>15</v>
      </c>
      <c r="Q1379" s="8"/>
      <c r="R1379" s="8"/>
      <c r="S1379" s="8"/>
      <c r="T1379" s="8"/>
      <c r="U1379" s="8"/>
      <c r="V1379" s="8"/>
      <c r="W1379" s="8"/>
      <c r="X1379" s="8"/>
      <c r="Y1379" s="8"/>
      <c r="Z1379" s="8"/>
      <c r="AA1379" s="8">
        <v>3</v>
      </c>
      <c r="AB1379" s="8"/>
      <c r="AC1379" s="8">
        <v>20</v>
      </c>
      <c r="AD1379" s="8"/>
      <c r="AE1379" s="8"/>
      <c r="AF1379" s="8"/>
      <c r="AG1379" s="8"/>
      <c r="AH1379" s="8"/>
      <c r="AI1379" s="8"/>
      <c r="AJ1379" s="8"/>
      <c r="AK1379" s="8"/>
      <c r="AL1379" s="8"/>
      <c r="AM1379" s="8"/>
      <c r="AN1379" s="8"/>
      <c r="AO1379" s="8"/>
      <c r="AP1379" s="8"/>
      <c r="AQ1379" s="8"/>
      <c r="AR1379" s="8"/>
      <c r="AS1379" s="8">
        <v>15</v>
      </c>
      <c r="AT1379" s="8"/>
      <c r="AU1379" s="8"/>
      <c r="AV1379" s="8"/>
      <c r="AW1379" s="8"/>
      <c r="AX1379" s="8"/>
      <c r="AY1379" s="8"/>
      <c r="AZ1379" s="8"/>
      <c r="BA1379" s="8"/>
      <c r="BB1379" s="8"/>
      <c r="BC1379" s="8"/>
      <c r="BD1379" s="8"/>
      <c r="BE1379" s="8"/>
      <c r="BF1379" s="8">
        <v>10</v>
      </c>
      <c r="BG1379" s="8"/>
      <c r="BH1379" s="8">
        <v>10</v>
      </c>
      <c r="BI1379" s="8"/>
      <c r="BJ1379" s="8"/>
      <c r="BK1379" s="8">
        <v>7</v>
      </c>
      <c r="BL1379" s="8"/>
      <c r="BM1379" s="8">
        <v>199</v>
      </c>
      <c r="BN1379" s="8"/>
      <c r="BO1379" s="8"/>
      <c r="BP1379" s="8"/>
      <c r="BQ1379" s="8"/>
      <c r="BR1379" s="8"/>
      <c r="BS1379" s="8"/>
      <c r="BT1379" s="8"/>
      <c r="BU1379" s="8"/>
      <c r="BV1379" s="8"/>
      <c r="BW1379" s="8"/>
      <c r="BX1379" s="8"/>
      <c r="BY1379" s="8"/>
      <c r="BZ1379" s="8"/>
      <c r="CA1379" s="8"/>
      <c r="CB1379" s="8"/>
      <c r="CC1379" s="8"/>
      <c r="CD1379" s="8"/>
      <c r="CE1379" s="8"/>
      <c r="CF1379" s="8"/>
      <c r="CG1379" s="8"/>
      <c r="CH1379" s="8"/>
      <c r="CI1379" s="8"/>
      <c r="CJ1379" s="8"/>
      <c r="CK1379" s="8"/>
      <c r="CL1379" s="8"/>
      <c r="CM1379" s="8"/>
      <c r="CN1379" s="8"/>
      <c r="CO1379" s="8">
        <v>30</v>
      </c>
      <c r="CP1379" s="8"/>
      <c r="CQ1379" s="8"/>
      <c r="CR1379" s="8">
        <v>120</v>
      </c>
      <c r="CS1379" s="8">
        <v>10</v>
      </c>
      <c r="CT1379" s="8"/>
      <c r="CU1379" s="8"/>
      <c r="CV1379" s="8"/>
      <c r="CW1379" s="8"/>
      <c r="CX1379" s="8"/>
      <c r="CY1379" s="8"/>
      <c r="CZ1379" s="8"/>
      <c r="DA1379" s="8"/>
      <c r="DB1379" s="8"/>
      <c r="DC1379" s="8"/>
      <c r="DD1379" s="8"/>
      <c r="DE1379" s="8"/>
      <c r="DF1379" s="8"/>
      <c r="DG1379" s="8"/>
      <c r="DH1379" s="8"/>
      <c r="DI1379" s="8"/>
      <c r="DJ1379" s="8">
        <v>50</v>
      </c>
      <c r="DK1379" s="8"/>
      <c r="DL1379" s="8"/>
      <c r="DM1379" s="8"/>
      <c r="DN1379" s="8"/>
      <c r="DO1379" s="8"/>
      <c r="DP1379" s="8"/>
      <c r="DQ1379" s="8"/>
      <c r="DR1379" s="8"/>
      <c r="DS1379" s="8"/>
      <c r="DT1379" s="8"/>
      <c r="DU1379" s="8"/>
      <c r="DV1379" s="8">
        <v>200</v>
      </c>
      <c r="DW1379" s="8"/>
      <c r="DX1379" s="8">
        <v>60</v>
      </c>
      <c r="DY1379" s="8"/>
      <c r="DZ1379" s="8"/>
      <c r="EA1379" s="8"/>
      <c r="EB1379" s="8"/>
      <c r="EC1379" s="8"/>
      <c r="ED1379" s="8"/>
      <c r="EE1379" s="8"/>
      <c r="EF1379" s="8"/>
      <c r="EG1379" s="8"/>
      <c r="EH1379" s="8"/>
      <c r="EI1379" s="8"/>
      <c r="EJ1379" s="8"/>
      <c r="EK1379" s="8"/>
      <c r="EL1379" s="8"/>
      <c r="EM1379" s="8"/>
      <c r="EN1379" s="8"/>
      <c r="EO1379" s="8"/>
      <c r="EP1379" s="8">
        <v>200</v>
      </c>
      <c r="EQ1379" s="8"/>
      <c r="ER1379" s="8"/>
    </row>
    <row r="1380" spans="1:148" ht="30" hidden="1" x14ac:dyDescent="0.25">
      <c r="A1380" s="5" t="s">
        <v>1957</v>
      </c>
      <c r="B1380" s="6" t="s">
        <v>1958</v>
      </c>
      <c r="C1380" s="6" t="s">
        <v>2688</v>
      </c>
      <c r="D1380" s="7">
        <v>45689</v>
      </c>
      <c r="E1380" s="5">
        <v>15</v>
      </c>
      <c r="F1380" s="8">
        <f t="shared" si="97"/>
        <v>64</v>
      </c>
      <c r="G1380" s="8">
        <f t="shared" si="98"/>
        <v>-49</v>
      </c>
      <c r="H1380" s="8">
        <v>50</v>
      </c>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v>4</v>
      </c>
      <c r="AV1380" s="8"/>
      <c r="AW1380" s="8"/>
      <c r="AX1380" s="8"/>
      <c r="AY1380" s="8"/>
      <c r="AZ1380" s="8"/>
      <c r="BA1380" s="8"/>
      <c r="BB1380" s="8"/>
      <c r="BC1380" s="8"/>
      <c r="BD1380" s="8"/>
      <c r="BE1380" s="8"/>
      <c r="BF1380" s="8"/>
      <c r="BG1380" s="8"/>
      <c r="BH1380" s="8"/>
      <c r="BI1380" s="8"/>
      <c r="BJ1380" s="8"/>
      <c r="BK1380" s="8"/>
      <c r="BL1380" s="8"/>
      <c r="BM1380" s="8"/>
      <c r="BN1380" s="8"/>
      <c r="BO1380" s="8">
        <v>10</v>
      </c>
      <c r="BP1380" s="8"/>
      <c r="BQ1380" s="8"/>
      <c r="BR1380" s="8"/>
      <c r="BS1380" s="8"/>
      <c r="BT1380" s="8"/>
      <c r="BU1380" s="8"/>
      <c r="BV1380" s="8"/>
      <c r="BW1380" s="8"/>
      <c r="BX1380" s="8"/>
      <c r="BY1380" s="8"/>
      <c r="BZ1380" s="8"/>
      <c r="CA1380" s="8"/>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row>
    <row r="1381" spans="1:148" ht="45" hidden="1" x14ac:dyDescent="0.25">
      <c r="A1381" s="5" t="s">
        <v>2327</v>
      </c>
      <c r="B1381" s="6" t="s">
        <v>2328</v>
      </c>
      <c r="C1381" s="6" t="s">
        <v>2329</v>
      </c>
      <c r="D1381" s="7">
        <v>46539</v>
      </c>
      <c r="E1381" s="5">
        <v>1743</v>
      </c>
      <c r="F1381" s="8">
        <f t="shared" si="97"/>
        <v>15</v>
      </c>
      <c r="G1381" s="8">
        <f t="shared" si="98"/>
        <v>1728</v>
      </c>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c r="CG1381" s="8"/>
      <c r="CH1381" s="8"/>
      <c r="CI1381" s="8"/>
      <c r="CJ1381" s="8"/>
      <c r="CK1381" s="8"/>
      <c r="CL1381" s="8"/>
      <c r="CM1381" s="8"/>
      <c r="CN1381" s="8"/>
      <c r="CO1381" s="8"/>
      <c r="CP1381" s="8"/>
      <c r="CQ1381" s="8"/>
      <c r="CR1381" s="8">
        <v>5</v>
      </c>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v>10</v>
      </c>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row>
    <row r="1382" spans="1:148" ht="30" hidden="1" x14ac:dyDescent="0.25">
      <c r="A1382" s="5" t="s">
        <v>2330</v>
      </c>
      <c r="B1382" s="6" t="s">
        <v>2331</v>
      </c>
      <c r="C1382" s="6">
        <v>4050858</v>
      </c>
      <c r="D1382" s="7">
        <v>46143</v>
      </c>
      <c r="E1382" s="5">
        <v>1629</v>
      </c>
      <c r="F1382" s="8">
        <f t="shared" si="97"/>
        <v>757</v>
      </c>
      <c r="G1382" s="8">
        <f t="shared" si="98"/>
        <v>872</v>
      </c>
      <c r="H1382" s="8"/>
      <c r="I1382" s="8">
        <v>20</v>
      </c>
      <c r="J1382" s="8"/>
      <c r="K1382" s="8"/>
      <c r="L1382" s="8"/>
      <c r="M1382" s="8"/>
      <c r="N1382" s="8"/>
      <c r="O1382" s="8"/>
      <c r="P1382" s="8">
        <v>10</v>
      </c>
      <c r="Q1382" s="8"/>
      <c r="R1382" s="8"/>
      <c r="S1382" s="8">
        <v>100</v>
      </c>
      <c r="T1382" s="8"/>
      <c r="U1382" s="8"/>
      <c r="V1382" s="8"/>
      <c r="W1382" s="8"/>
      <c r="X1382" s="8"/>
      <c r="Y1382" s="8"/>
      <c r="Z1382" s="8"/>
      <c r="AA1382" s="8">
        <v>20</v>
      </c>
      <c r="AB1382" s="8"/>
      <c r="AC1382" s="8"/>
      <c r="AD1382" s="8"/>
      <c r="AE1382" s="8"/>
      <c r="AF1382" s="8"/>
      <c r="AG1382" s="8">
        <v>15</v>
      </c>
      <c r="AH1382" s="8">
        <v>20</v>
      </c>
      <c r="AI1382" s="8"/>
      <c r="AJ1382" s="8"/>
      <c r="AK1382" s="8"/>
      <c r="AL1382" s="8"/>
      <c r="AM1382" s="8">
        <v>9</v>
      </c>
      <c r="AN1382" s="8"/>
      <c r="AO1382" s="8"/>
      <c r="AP1382" s="8"/>
      <c r="AQ1382" s="8"/>
      <c r="AR1382" s="8"/>
      <c r="AS1382" s="8">
        <v>20</v>
      </c>
      <c r="AT1382" s="8"/>
      <c r="AU1382" s="8">
        <v>3</v>
      </c>
      <c r="AV1382" s="8"/>
      <c r="AW1382" s="8">
        <v>5</v>
      </c>
      <c r="AX1382" s="8"/>
      <c r="AY1382" s="8"/>
      <c r="AZ1382" s="8"/>
      <c r="BA1382" s="8"/>
      <c r="BB1382" s="8">
        <v>30</v>
      </c>
      <c r="BC1382" s="8"/>
      <c r="BD1382" s="8"/>
      <c r="BE1382" s="8"/>
      <c r="BF1382" s="8"/>
      <c r="BG1382" s="8"/>
      <c r="BH1382" s="8">
        <v>30</v>
      </c>
      <c r="BI1382" s="8"/>
      <c r="BJ1382" s="8"/>
      <c r="BK1382" s="8"/>
      <c r="BL1382" s="8"/>
      <c r="BM1382" s="8"/>
      <c r="BN1382" s="8"/>
      <c r="BO1382" s="8">
        <v>30</v>
      </c>
      <c r="BP1382" s="8"/>
      <c r="BQ1382" s="8"/>
      <c r="BR1382" s="8"/>
      <c r="BS1382" s="8"/>
      <c r="BT1382" s="8">
        <v>80</v>
      </c>
      <c r="BU1382" s="8">
        <v>80</v>
      </c>
      <c r="BV1382" s="8"/>
      <c r="BW1382" s="8"/>
      <c r="BX1382" s="8"/>
      <c r="BY1382" s="8"/>
      <c r="BZ1382" s="8"/>
      <c r="CA1382" s="8"/>
      <c r="CB1382" s="8">
        <v>10</v>
      </c>
      <c r="CC1382" s="8"/>
      <c r="CD1382" s="8"/>
      <c r="CE1382" s="8"/>
      <c r="CF1382" s="8"/>
      <c r="CG1382" s="8"/>
      <c r="CH1382" s="8"/>
      <c r="CI1382" s="8"/>
      <c r="CJ1382" s="8"/>
      <c r="CK1382" s="8"/>
      <c r="CL1382" s="8"/>
      <c r="CM1382" s="8">
        <v>80</v>
      </c>
      <c r="CN1382" s="8"/>
      <c r="CO1382" s="8"/>
      <c r="CP1382" s="8"/>
      <c r="CQ1382" s="8"/>
      <c r="CR1382" s="8">
        <v>45</v>
      </c>
      <c r="CS1382" s="8"/>
      <c r="CT1382" s="8"/>
      <c r="CU1382" s="8">
        <v>5</v>
      </c>
      <c r="CV1382" s="8"/>
      <c r="CW1382" s="8"/>
      <c r="CX1382" s="8"/>
      <c r="CY1382" s="8"/>
      <c r="CZ1382" s="8"/>
      <c r="DA1382" s="8">
        <v>50</v>
      </c>
      <c r="DB1382" s="8"/>
      <c r="DC1382" s="8"/>
      <c r="DD1382" s="8"/>
      <c r="DE1382" s="8"/>
      <c r="DF1382" s="8"/>
      <c r="DG1382" s="8"/>
      <c r="DH1382" s="8"/>
      <c r="DI1382" s="8"/>
      <c r="DJ1382" s="8"/>
      <c r="DK1382" s="8"/>
      <c r="DL1382" s="8"/>
      <c r="DM1382" s="8"/>
      <c r="DN1382" s="8"/>
      <c r="DO1382" s="8">
        <v>20</v>
      </c>
      <c r="DP1382" s="8"/>
      <c r="DQ1382" s="8">
        <v>50</v>
      </c>
      <c r="DR1382" s="8"/>
      <c r="DS1382" s="8"/>
      <c r="DT1382" s="8"/>
      <c r="DU1382" s="8"/>
      <c r="DV1382" s="8">
        <v>15</v>
      </c>
      <c r="DW1382" s="8"/>
      <c r="DX1382" s="8"/>
      <c r="DY1382" s="8"/>
      <c r="DZ1382" s="8"/>
      <c r="EA1382" s="8"/>
      <c r="EB1382" s="8"/>
      <c r="EC1382" s="8"/>
      <c r="ED1382" s="8"/>
      <c r="EE1382" s="8"/>
      <c r="EF1382" s="8"/>
      <c r="EG1382" s="8"/>
      <c r="EH1382" s="8"/>
      <c r="EI1382" s="8"/>
      <c r="EJ1382" s="8"/>
      <c r="EK1382" s="8"/>
      <c r="EL1382" s="8"/>
      <c r="EM1382" s="8"/>
      <c r="EN1382" s="8"/>
      <c r="EO1382" s="8"/>
      <c r="EP1382" s="8">
        <v>10</v>
      </c>
      <c r="EQ1382" s="8"/>
      <c r="ER1382" s="8"/>
    </row>
    <row r="1383" spans="1:148" ht="30" hidden="1" x14ac:dyDescent="0.25">
      <c r="A1383" s="5" t="s">
        <v>2330</v>
      </c>
      <c r="B1383" s="6" t="s">
        <v>2331</v>
      </c>
      <c r="C1383" s="6">
        <v>4060983</v>
      </c>
      <c r="D1383" s="7">
        <v>46204</v>
      </c>
      <c r="E1383" s="5">
        <v>6516</v>
      </c>
      <c r="F1383" s="8">
        <f t="shared" si="97"/>
        <v>100</v>
      </c>
      <c r="G1383" s="8">
        <f t="shared" si="98"/>
        <v>6416</v>
      </c>
      <c r="H1383" s="8"/>
      <c r="I1383" s="8"/>
      <c r="J1383" s="8"/>
      <c r="K1383" s="8"/>
      <c r="L1383" s="8"/>
      <c r="M1383" s="8"/>
      <c r="N1383" s="8"/>
      <c r="O1383" s="8"/>
      <c r="P1383" s="8"/>
      <c r="Q1383" s="8"/>
      <c r="R1383" s="8"/>
      <c r="S1383" s="8"/>
      <c r="T1383" s="8"/>
      <c r="U1383" s="8"/>
      <c r="V1383" s="8"/>
      <c r="W1383" s="8">
        <v>50</v>
      </c>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v>50</v>
      </c>
      <c r="EM1383" s="8"/>
      <c r="EN1383" s="8"/>
      <c r="EO1383" s="8"/>
      <c r="EP1383" s="8"/>
      <c r="EQ1383" s="8"/>
      <c r="ER1383" s="8"/>
    </row>
    <row r="1384" spans="1:148" ht="30" hidden="1" x14ac:dyDescent="0.25">
      <c r="A1384" s="5" t="s">
        <v>1603</v>
      </c>
      <c r="B1384" s="6" t="s">
        <v>1604</v>
      </c>
      <c r="C1384" s="6" t="s">
        <v>2689</v>
      </c>
      <c r="D1384" s="7">
        <v>45992</v>
      </c>
      <c r="E1384" s="5">
        <v>5150</v>
      </c>
      <c r="F1384" s="8">
        <f t="shared" si="97"/>
        <v>92</v>
      </c>
      <c r="G1384" s="8">
        <f t="shared" si="98"/>
        <v>5058</v>
      </c>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v>20</v>
      </c>
      <c r="BI1384" s="8"/>
      <c r="BJ1384" s="8"/>
      <c r="BK1384" s="8"/>
      <c r="BL1384" s="8"/>
      <c r="BM1384" s="8"/>
      <c r="BN1384" s="8"/>
      <c r="BO1384" s="8"/>
      <c r="BP1384" s="8"/>
      <c r="BQ1384" s="8"/>
      <c r="BR1384" s="8"/>
      <c r="BS1384" s="8"/>
      <c r="BT1384" s="8">
        <v>60</v>
      </c>
      <c r="BU1384" s="8">
        <v>12</v>
      </c>
      <c r="BV1384" s="8"/>
      <c r="BW1384" s="8"/>
      <c r="BX1384" s="8"/>
      <c r="BY1384" s="8"/>
      <c r="BZ1384" s="8"/>
      <c r="CA1384" s="8"/>
      <c r="CB1384" s="8"/>
      <c r="CC1384" s="8"/>
      <c r="CD1384" s="8"/>
      <c r="CE1384" s="8"/>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row>
    <row r="1385" spans="1:148" ht="30" hidden="1" x14ac:dyDescent="0.25">
      <c r="A1385" s="5" t="s">
        <v>1603</v>
      </c>
      <c r="B1385" s="6" t="s">
        <v>1604</v>
      </c>
      <c r="C1385" s="6" t="s">
        <v>2690</v>
      </c>
      <c r="D1385" s="7">
        <v>45717</v>
      </c>
      <c r="E1385" s="5">
        <v>10</v>
      </c>
      <c r="F1385" s="8">
        <f t="shared" si="97"/>
        <v>10</v>
      </c>
      <c r="G1385" s="8">
        <f t="shared" si="98"/>
        <v>0</v>
      </c>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v>10</v>
      </c>
      <c r="BP1385" s="8"/>
      <c r="BQ1385" s="8"/>
      <c r="BR1385" s="8"/>
      <c r="BS1385" s="8"/>
      <c r="BT1385" s="8"/>
      <c r="BU1385" s="8"/>
      <c r="BV1385" s="8"/>
      <c r="BW1385" s="8"/>
      <c r="BX1385" s="8"/>
      <c r="BY1385" s="8"/>
      <c r="BZ1385" s="8"/>
      <c r="CA1385" s="8"/>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row>
    <row r="1386" spans="1:148" ht="30" hidden="1" x14ac:dyDescent="0.25">
      <c r="A1386" s="5" t="s">
        <v>1603</v>
      </c>
      <c r="B1386" s="6" t="s">
        <v>1604</v>
      </c>
      <c r="C1386" s="6" t="s">
        <v>2691</v>
      </c>
      <c r="D1386" s="7">
        <v>45839</v>
      </c>
      <c r="E1386" s="5">
        <v>4792</v>
      </c>
      <c r="F1386" s="8">
        <f t="shared" si="97"/>
        <v>813</v>
      </c>
      <c r="G1386" s="8">
        <f t="shared" si="98"/>
        <v>3979</v>
      </c>
      <c r="H1386" s="8"/>
      <c r="I1386" s="8"/>
      <c r="J1386" s="8"/>
      <c r="K1386" s="8"/>
      <c r="L1386" s="8"/>
      <c r="M1386" s="8"/>
      <c r="N1386" s="8"/>
      <c r="O1386" s="8"/>
      <c r="P1386" s="8">
        <v>10</v>
      </c>
      <c r="Q1386" s="8"/>
      <c r="R1386" s="8"/>
      <c r="S1386" s="8">
        <v>70</v>
      </c>
      <c r="T1386" s="8"/>
      <c r="U1386" s="8"/>
      <c r="V1386" s="8"/>
      <c r="W1386" s="8">
        <v>100</v>
      </c>
      <c r="X1386" s="8"/>
      <c r="Y1386" s="8"/>
      <c r="Z1386" s="8"/>
      <c r="AA1386" s="8">
        <v>30</v>
      </c>
      <c r="AB1386" s="8"/>
      <c r="AC1386" s="8">
        <v>100</v>
      </c>
      <c r="AD1386" s="8"/>
      <c r="AE1386" s="8">
        <v>20</v>
      </c>
      <c r="AF1386" s="8"/>
      <c r="AG1386" s="8">
        <v>20</v>
      </c>
      <c r="AH1386" s="8">
        <v>50</v>
      </c>
      <c r="AI1386" s="8"/>
      <c r="AJ1386" s="8"/>
      <c r="AK1386" s="8"/>
      <c r="AL1386" s="8"/>
      <c r="AM1386" s="8"/>
      <c r="AN1386" s="8"/>
      <c r="AO1386" s="8"/>
      <c r="AP1386" s="8"/>
      <c r="AQ1386" s="8"/>
      <c r="AR1386" s="8"/>
      <c r="AS1386" s="8">
        <v>50</v>
      </c>
      <c r="AT1386" s="8"/>
      <c r="AU1386" s="8"/>
      <c r="AV1386" s="8"/>
      <c r="AW1386" s="8">
        <v>10</v>
      </c>
      <c r="AX1386" s="8"/>
      <c r="AY1386" s="8"/>
      <c r="AZ1386" s="8"/>
      <c r="BA1386" s="8"/>
      <c r="BB1386" s="8">
        <v>10</v>
      </c>
      <c r="BC1386" s="8"/>
      <c r="BD1386" s="8"/>
      <c r="BE1386" s="8"/>
      <c r="BF1386" s="8"/>
      <c r="BG1386" s="8"/>
      <c r="BH1386" s="8"/>
      <c r="BI1386" s="8"/>
      <c r="BJ1386" s="8"/>
      <c r="BK1386" s="8"/>
      <c r="BL1386" s="8"/>
      <c r="BM1386" s="8"/>
      <c r="BN1386" s="8"/>
      <c r="BO1386" s="8">
        <v>20</v>
      </c>
      <c r="BP1386" s="8"/>
      <c r="BQ1386" s="8"/>
      <c r="BR1386" s="8"/>
      <c r="BS1386" s="8"/>
      <c r="BT1386" s="8"/>
      <c r="BU1386" s="8">
        <v>38</v>
      </c>
      <c r="BV1386" s="8"/>
      <c r="BW1386" s="8"/>
      <c r="BX1386" s="8"/>
      <c r="BY1386" s="8"/>
      <c r="BZ1386" s="8"/>
      <c r="CA1386" s="8"/>
      <c r="CB1386" s="8">
        <v>5</v>
      </c>
      <c r="CC1386" s="8"/>
      <c r="CD1386" s="8"/>
      <c r="CE1386" s="8"/>
      <c r="CF1386" s="8"/>
      <c r="CG1386" s="8"/>
      <c r="CH1386" s="8"/>
      <c r="CI1386" s="8"/>
      <c r="CJ1386" s="8"/>
      <c r="CK1386" s="8"/>
      <c r="CL1386" s="8"/>
      <c r="CM1386" s="8"/>
      <c r="CN1386" s="8"/>
      <c r="CO1386" s="8"/>
      <c r="CP1386" s="8"/>
      <c r="CQ1386" s="8"/>
      <c r="CR1386" s="8">
        <v>100</v>
      </c>
      <c r="CS1386" s="8"/>
      <c r="CT1386" s="8"/>
      <c r="CU1386" s="8"/>
      <c r="CV1386" s="8"/>
      <c r="CW1386" s="8"/>
      <c r="CX1386" s="8"/>
      <c r="CY1386" s="8"/>
      <c r="CZ1386" s="8"/>
      <c r="DA1386" s="8">
        <v>150</v>
      </c>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v>30</v>
      </c>
      <c r="EQ1386" s="8"/>
      <c r="ER1386" s="8"/>
    </row>
    <row r="1387" spans="1:148" ht="45" hidden="1" x14ac:dyDescent="0.25">
      <c r="A1387" s="5" t="s">
        <v>2327</v>
      </c>
      <c r="B1387" s="6" t="s">
        <v>2328</v>
      </c>
      <c r="C1387" s="6" t="s">
        <v>2692</v>
      </c>
      <c r="D1387" s="7">
        <v>46539</v>
      </c>
      <c r="E1387" s="5">
        <v>172</v>
      </c>
      <c r="F1387" s="8">
        <f t="shared" si="97"/>
        <v>70</v>
      </c>
      <c r="G1387" s="8">
        <f t="shared" si="98"/>
        <v>102</v>
      </c>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v>30</v>
      </c>
      <c r="DP1387" s="8"/>
      <c r="DQ1387" s="8"/>
      <c r="DR1387" s="8"/>
      <c r="DS1387" s="8"/>
      <c r="DT1387" s="8"/>
      <c r="DU1387" s="8"/>
      <c r="DV1387" s="8"/>
      <c r="DW1387" s="8"/>
      <c r="DX1387" s="8">
        <v>40</v>
      </c>
      <c r="DY1387" s="8"/>
      <c r="DZ1387" s="8"/>
      <c r="EA1387" s="8"/>
      <c r="EB1387" s="8"/>
      <c r="EC1387" s="8"/>
      <c r="ED1387" s="8"/>
      <c r="EE1387" s="8"/>
      <c r="EF1387" s="8"/>
      <c r="EG1387" s="8"/>
      <c r="EH1387" s="8"/>
      <c r="EI1387" s="8"/>
      <c r="EJ1387" s="8"/>
      <c r="EK1387" s="8"/>
      <c r="EL1387" s="8"/>
      <c r="EM1387" s="8"/>
      <c r="EN1387" s="8"/>
      <c r="EO1387" s="8"/>
      <c r="EP1387" s="8"/>
      <c r="EQ1387" s="8"/>
      <c r="ER1387" s="8"/>
    </row>
    <row r="1388" spans="1:148" ht="45" hidden="1" x14ac:dyDescent="0.25">
      <c r="A1388" s="5" t="s">
        <v>2332</v>
      </c>
      <c r="B1388" s="6" t="s">
        <v>2333</v>
      </c>
      <c r="C1388" s="6" t="s">
        <v>2334</v>
      </c>
      <c r="D1388" s="7">
        <v>46174</v>
      </c>
      <c r="E1388" s="5">
        <v>75</v>
      </c>
      <c r="F1388" s="8">
        <f t="shared" si="97"/>
        <v>0</v>
      </c>
      <c r="G1388" s="8">
        <f t="shared" si="98"/>
        <v>75</v>
      </c>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row>
    <row r="1389" spans="1:148" ht="45" hidden="1" x14ac:dyDescent="0.25">
      <c r="A1389" s="5" t="s">
        <v>2332</v>
      </c>
      <c r="B1389" s="6" t="s">
        <v>2333</v>
      </c>
      <c r="C1389" s="6" t="s">
        <v>2335</v>
      </c>
      <c r="D1389" s="7">
        <v>45931</v>
      </c>
      <c r="E1389" s="5">
        <v>98</v>
      </c>
      <c r="F1389" s="8">
        <f t="shared" si="97"/>
        <v>47</v>
      </c>
      <c r="G1389" s="8">
        <f t="shared" si="98"/>
        <v>51</v>
      </c>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v>20</v>
      </c>
      <c r="DB1389" s="8"/>
      <c r="DC1389" s="8"/>
      <c r="DD1389" s="8"/>
      <c r="DE1389" s="8"/>
      <c r="DF1389" s="8"/>
      <c r="DG1389" s="8"/>
      <c r="DH1389" s="8"/>
      <c r="DI1389" s="8"/>
      <c r="DJ1389" s="8"/>
      <c r="DK1389" s="8"/>
      <c r="DL1389" s="8"/>
      <c r="DM1389" s="8"/>
      <c r="DN1389" s="8"/>
      <c r="DO1389" s="8">
        <v>25</v>
      </c>
      <c r="DP1389" s="8"/>
      <c r="DQ1389" s="8"/>
      <c r="DR1389" s="8"/>
      <c r="DS1389" s="8"/>
      <c r="DT1389" s="8"/>
      <c r="DU1389" s="8"/>
      <c r="DV1389" s="8"/>
      <c r="DW1389" s="8"/>
      <c r="DX1389" s="8">
        <v>2</v>
      </c>
      <c r="DY1389" s="8"/>
      <c r="DZ1389" s="8"/>
      <c r="EA1389" s="8"/>
      <c r="EB1389" s="8"/>
      <c r="EC1389" s="8"/>
      <c r="ED1389" s="8"/>
      <c r="EE1389" s="8"/>
      <c r="EF1389" s="8"/>
      <c r="EG1389" s="8"/>
      <c r="EH1389" s="8"/>
      <c r="EI1389" s="8"/>
      <c r="EJ1389" s="8"/>
      <c r="EK1389" s="8"/>
      <c r="EL1389" s="8"/>
      <c r="EM1389" s="8"/>
      <c r="EN1389" s="8"/>
      <c r="EO1389" s="8"/>
      <c r="EP1389" s="8"/>
      <c r="EQ1389" s="8"/>
      <c r="ER1389" s="8"/>
    </row>
    <row r="1390" spans="1:148" ht="30" hidden="1" x14ac:dyDescent="0.25">
      <c r="A1390" s="5" t="s">
        <v>2336</v>
      </c>
      <c r="B1390" s="6" t="s">
        <v>2337</v>
      </c>
      <c r="C1390" s="6" t="s">
        <v>2338</v>
      </c>
      <c r="D1390" s="7">
        <v>46357</v>
      </c>
      <c r="E1390" s="5">
        <v>190</v>
      </c>
      <c r="F1390" s="8">
        <f t="shared" si="97"/>
        <v>26</v>
      </c>
      <c r="G1390" s="8">
        <f t="shared" si="98"/>
        <v>164</v>
      </c>
      <c r="H1390" s="8"/>
      <c r="I1390" s="8"/>
      <c r="J1390" s="8"/>
      <c r="K1390" s="8"/>
      <c r="L1390" s="8"/>
      <c r="M1390" s="8"/>
      <c r="N1390" s="8"/>
      <c r="O1390" s="8"/>
      <c r="P1390" s="8">
        <v>1</v>
      </c>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v>25</v>
      </c>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row>
    <row r="1391" spans="1:148" ht="30" hidden="1" x14ac:dyDescent="0.25">
      <c r="A1391" s="14" t="s">
        <v>2336</v>
      </c>
      <c r="B1391" s="6" t="s">
        <v>2337</v>
      </c>
      <c r="C1391" s="6" t="s">
        <v>2339</v>
      </c>
      <c r="D1391" s="7">
        <v>46143</v>
      </c>
      <c r="E1391" s="5">
        <v>26</v>
      </c>
      <c r="F1391" s="8">
        <f t="shared" si="97"/>
        <v>1</v>
      </c>
      <c r="G1391" s="8">
        <f t="shared" si="98"/>
        <v>25</v>
      </c>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v>1</v>
      </c>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row>
    <row r="1392" spans="1:148" ht="45" hidden="1" x14ac:dyDescent="0.25">
      <c r="A1392" s="5" t="s">
        <v>2340</v>
      </c>
      <c r="B1392" s="6" t="s">
        <v>2341</v>
      </c>
      <c r="C1392" s="6" t="s">
        <v>2342</v>
      </c>
      <c r="D1392" s="7">
        <v>45870</v>
      </c>
      <c r="E1392" s="5">
        <v>1142</v>
      </c>
      <c r="F1392" s="8">
        <f t="shared" si="97"/>
        <v>342</v>
      </c>
      <c r="G1392" s="8">
        <f t="shared" si="98"/>
        <v>800</v>
      </c>
      <c r="H1392" s="8"/>
      <c r="I1392" s="8"/>
      <c r="J1392" s="8"/>
      <c r="K1392" s="8"/>
      <c r="L1392" s="8"/>
      <c r="M1392" s="8"/>
      <c r="N1392" s="8"/>
      <c r="O1392" s="8"/>
      <c r="P1392" s="8"/>
      <c r="Q1392" s="8"/>
      <c r="R1392" s="8"/>
      <c r="S1392" s="8">
        <v>20</v>
      </c>
      <c r="T1392" s="8"/>
      <c r="U1392" s="8"/>
      <c r="V1392" s="8"/>
      <c r="W1392" s="8"/>
      <c r="X1392" s="8"/>
      <c r="Y1392" s="8"/>
      <c r="Z1392" s="8"/>
      <c r="AA1392" s="8">
        <v>2</v>
      </c>
      <c r="AB1392" s="8"/>
      <c r="AC1392" s="8"/>
      <c r="AD1392" s="8"/>
      <c r="AE1392" s="8"/>
      <c r="AF1392" s="8"/>
      <c r="AG1392" s="8"/>
      <c r="AH1392" s="8">
        <v>10</v>
      </c>
      <c r="AI1392" s="8"/>
      <c r="AJ1392" s="8"/>
      <c r="AK1392" s="8"/>
      <c r="AL1392" s="8"/>
      <c r="AM1392" s="8">
        <v>10</v>
      </c>
      <c r="AN1392" s="8"/>
      <c r="AO1392" s="8"/>
      <c r="AP1392" s="8"/>
      <c r="AQ1392" s="8"/>
      <c r="AR1392" s="8"/>
      <c r="AS1392" s="8"/>
      <c r="AT1392" s="8"/>
      <c r="AU1392" s="8"/>
      <c r="AV1392" s="8"/>
      <c r="AW1392" s="8"/>
      <c r="AX1392" s="8"/>
      <c r="AY1392" s="8"/>
      <c r="AZ1392" s="8"/>
      <c r="BA1392" s="8"/>
      <c r="BB1392" s="8">
        <v>10</v>
      </c>
      <c r="BC1392" s="8"/>
      <c r="BD1392" s="8"/>
      <c r="BE1392" s="8"/>
      <c r="BF1392" s="8">
        <v>15</v>
      </c>
      <c r="BG1392" s="8"/>
      <c r="BH1392" s="8">
        <v>5</v>
      </c>
      <c r="BI1392" s="8"/>
      <c r="BJ1392" s="8"/>
      <c r="BK1392" s="8">
        <v>5</v>
      </c>
      <c r="BL1392" s="8"/>
      <c r="BM1392" s="8">
        <v>50</v>
      </c>
      <c r="BN1392" s="8"/>
      <c r="BO1392" s="8">
        <v>5</v>
      </c>
      <c r="BP1392" s="8"/>
      <c r="BQ1392" s="8"/>
      <c r="BR1392" s="8"/>
      <c r="BS1392" s="8"/>
      <c r="BT1392" s="8">
        <v>10</v>
      </c>
      <c r="BU1392" s="8">
        <v>10</v>
      </c>
      <c r="BV1392" s="8"/>
      <c r="BW1392" s="8"/>
      <c r="BX1392" s="8"/>
      <c r="BY1392" s="8"/>
      <c r="BZ1392" s="8"/>
      <c r="CA1392" s="8"/>
      <c r="CB1392" s="8"/>
      <c r="CC1392" s="8"/>
      <c r="CD1392" s="8"/>
      <c r="CE1392" s="8"/>
      <c r="CF1392" s="8"/>
      <c r="CG1392" s="8"/>
      <c r="CH1392" s="8"/>
      <c r="CI1392" s="8"/>
      <c r="CJ1392" s="8"/>
      <c r="CK1392" s="8"/>
      <c r="CL1392" s="8"/>
      <c r="CM1392" s="8"/>
      <c r="CN1392" s="8"/>
      <c r="CO1392" s="8"/>
      <c r="CP1392" s="8"/>
      <c r="CQ1392" s="8"/>
      <c r="CR1392" s="8">
        <v>50</v>
      </c>
      <c r="CS1392" s="8"/>
      <c r="CT1392" s="8"/>
      <c r="CU1392" s="8"/>
      <c r="CV1392" s="8"/>
      <c r="CW1392" s="8"/>
      <c r="CX1392" s="8"/>
      <c r="CY1392" s="8"/>
      <c r="CZ1392" s="8"/>
      <c r="DA1392" s="8">
        <v>50</v>
      </c>
      <c r="DB1392" s="8"/>
      <c r="DC1392" s="8"/>
      <c r="DD1392" s="8"/>
      <c r="DE1392" s="8"/>
      <c r="DF1392" s="8"/>
      <c r="DG1392" s="8"/>
      <c r="DH1392" s="8"/>
      <c r="DI1392" s="8"/>
      <c r="DJ1392" s="8"/>
      <c r="DK1392" s="8"/>
      <c r="DL1392" s="8"/>
      <c r="DM1392" s="8"/>
      <c r="DN1392" s="8"/>
      <c r="DO1392" s="8">
        <v>20</v>
      </c>
      <c r="DP1392" s="8"/>
      <c r="DQ1392" s="8"/>
      <c r="DR1392" s="8"/>
      <c r="DS1392" s="8"/>
      <c r="DT1392" s="8"/>
      <c r="DU1392" s="8"/>
      <c r="DV1392" s="8">
        <v>40</v>
      </c>
      <c r="DW1392" s="8"/>
      <c r="DX1392" s="8"/>
      <c r="DY1392" s="8"/>
      <c r="DZ1392" s="8"/>
      <c r="EA1392" s="8"/>
      <c r="EB1392" s="8"/>
      <c r="EC1392" s="8"/>
      <c r="ED1392" s="8"/>
      <c r="EE1392" s="8"/>
      <c r="EF1392" s="8"/>
      <c r="EG1392" s="8"/>
      <c r="EH1392" s="8"/>
      <c r="EI1392" s="8"/>
      <c r="EJ1392" s="8"/>
      <c r="EK1392" s="8"/>
      <c r="EL1392" s="8"/>
      <c r="EM1392" s="8"/>
      <c r="EN1392" s="8"/>
      <c r="EO1392" s="8"/>
      <c r="EP1392" s="8">
        <v>30</v>
      </c>
      <c r="EQ1392" s="8"/>
      <c r="ER1392" s="8"/>
    </row>
    <row r="1393" spans="1:148" ht="30" hidden="1" x14ac:dyDescent="0.25">
      <c r="A1393" s="5" t="s">
        <v>2343</v>
      </c>
      <c r="B1393" s="6" t="s">
        <v>2344</v>
      </c>
      <c r="C1393" s="6" t="s">
        <v>2345</v>
      </c>
      <c r="D1393" s="7">
        <v>46478</v>
      </c>
      <c r="E1393" s="5">
        <v>100</v>
      </c>
      <c r="F1393" s="8">
        <f t="shared" si="97"/>
        <v>4</v>
      </c>
      <c r="G1393" s="8">
        <f t="shared" si="98"/>
        <v>96</v>
      </c>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v>4</v>
      </c>
      <c r="EQ1393" s="8"/>
      <c r="ER1393" s="8"/>
    </row>
    <row r="1394" spans="1:148" ht="30" hidden="1" x14ac:dyDescent="0.25">
      <c r="A1394" s="5" t="s">
        <v>2343</v>
      </c>
      <c r="B1394" s="6" t="s">
        <v>2344</v>
      </c>
      <c r="C1394" s="6" t="s">
        <v>2346</v>
      </c>
      <c r="D1394" s="7">
        <v>46722</v>
      </c>
      <c r="E1394" s="5">
        <v>60</v>
      </c>
      <c r="F1394" s="8">
        <f t="shared" si="97"/>
        <v>0</v>
      </c>
      <c r="G1394" s="8">
        <f t="shared" si="98"/>
        <v>60</v>
      </c>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row>
    <row r="1395" spans="1:148" ht="30" hidden="1" x14ac:dyDescent="0.25">
      <c r="A1395" s="5" t="s">
        <v>2347</v>
      </c>
      <c r="B1395" s="6" t="s">
        <v>2348</v>
      </c>
      <c r="C1395" s="6" t="s">
        <v>2349</v>
      </c>
      <c r="D1395" s="7">
        <v>45962</v>
      </c>
      <c r="E1395" s="5">
        <v>1356</v>
      </c>
      <c r="F1395" s="8">
        <f t="shared" si="97"/>
        <v>190</v>
      </c>
      <c r="G1395" s="8">
        <f t="shared" si="98"/>
        <v>1166</v>
      </c>
      <c r="H1395" s="8"/>
      <c r="I1395" s="8"/>
      <c r="J1395" s="8"/>
      <c r="K1395" s="8"/>
      <c r="L1395" s="8"/>
      <c r="M1395" s="8"/>
      <c r="N1395" s="8"/>
      <c r="O1395" s="8"/>
      <c r="P1395" s="8">
        <v>1</v>
      </c>
      <c r="Q1395" s="8"/>
      <c r="R1395" s="8"/>
      <c r="S1395" s="8">
        <v>15</v>
      </c>
      <c r="T1395" s="8"/>
      <c r="U1395" s="8"/>
      <c r="V1395" s="8"/>
      <c r="W1395" s="8"/>
      <c r="X1395" s="8"/>
      <c r="Y1395" s="8"/>
      <c r="Z1395" s="8"/>
      <c r="AA1395" s="8">
        <v>4</v>
      </c>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v>30</v>
      </c>
      <c r="BC1395" s="8"/>
      <c r="BD1395" s="8"/>
      <c r="BE1395" s="8"/>
      <c r="BF1395" s="8"/>
      <c r="BG1395" s="8"/>
      <c r="BH1395" s="8">
        <v>20</v>
      </c>
      <c r="BI1395" s="8"/>
      <c r="BJ1395" s="8"/>
      <c r="BK1395" s="8"/>
      <c r="BL1395" s="8"/>
      <c r="BM1395" s="8"/>
      <c r="BN1395" s="8"/>
      <c r="BO1395" s="8">
        <v>20</v>
      </c>
      <c r="BP1395" s="8"/>
      <c r="BQ1395" s="8"/>
      <c r="BR1395" s="8"/>
      <c r="BS1395" s="8"/>
      <c r="BT1395" s="8">
        <v>10</v>
      </c>
      <c r="BU1395" s="8">
        <v>10</v>
      </c>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v>10</v>
      </c>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v>30</v>
      </c>
      <c r="DW1395" s="8"/>
      <c r="DX1395" s="8"/>
      <c r="DY1395" s="8"/>
      <c r="DZ1395" s="8"/>
      <c r="EA1395" s="8"/>
      <c r="EB1395" s="8"/>
      <c r="EC1395" s="8"/>
      <c r="ED1395" s="8"/>
      <c r="EE1395" s="8"/>
      <c r="EF1395" s="8"/>
      <c r="EG1395" s="8"/>
      <c r="EH1395" s="8"/>
      <c r="EI1395" s="8"/>
      <c r="EJ1395" s="8"/>
      <c r="EK1395" s="8"/>
      <c r="EL1395" s="8">
        <v>25</v>
      </c>
      <c r="EM1395" s="8"/>
      <c r="EN1395" s="8"/>
      <c r="EO1395" s="8"/>
      <c r="EP1395" s="8">
        <v>15</v>
      </c>
      <c r="EQ1395" s="8"/>
      <c r="ER1395" s="8"/>
    </row>
    <row r="1396" spans="1:148" ht="45" hidden="1" x14ac:dyDescent="0.25">
      <c r="A1396" s="5" t="s">
        <v>1664</v>
      </c>
      <c r="B1396" s="6" t="s">
        <v>1665</v>
      </c>
      <c r="C1396" s="6" t="s">
        <v>2350</v>
      </c>
      <c r="D1396" s="7">
        <v>45901</v>
      </c>
      <c r="E1396" s="5">
        <v>53</v>
      </c>
      <c r="F1396" s="8">
        <f t="shared" si="97"/>
        <v>10</v>
      </c>
      <c r="G1396" s="8">
        <f t="shared" si="98"/>
        <v>43</v>
      </c>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c r="CG1396" s="8"/>
      <c r="CH1396" s="8"/>
      <c r="CI1396" s="8"/>
      <c r="CJ1396" s="8"/>
      <c r="CK1396" s="8"/>
      <c r="CL1396" s="8"/>
      <c r="CM1396" s="8"/>
      <c r="CN1396" s="8"/>
      <c r="CO1396" s="8"/>
      <c r="CP1396" s="8"/>
      <c r="CQ1396" s="8"/>
      <c r="CR1396" s="8"/>
      <c r="CS1396" s="8"/>
      <c r="CT1396" s="8"/>
      <c r="CU1396" s="8"/>
      <c r="CV1396" s="8"/>
      <c r="CW1396" s="8"/>
      <c r="CX1396" s="8"/>
      <c r="CY1396" s="8"/>
      <c r="CZ1396" s="8"/>
      <c r="DA1396" s="8"/>
      <c r="DB1396" s="8"/>
      <c r="DC1396" s="8"/>
      <c r="DD1396" s="8"/>
      <c r="DE1396" s="8"/>
      <c r="DF1396" s="8"/>
      <c r="DG1396" s="8"/>
      <c r="DH1396" s="8"/>
      <c r="DI1396" s="8"/>
      <c r="DJ1396" s="8"/>
      <c r="DK1396" s="8"/>
      <c r="DL1396" s="8"/>
      <c r="DM1396" s="8"/>
      <c r="DN1396" s="8"/>
      <c r="DO1396" s="8"/>
      <c r="DP1396" s="8"/>
      <c r="DQ1396" s="8"/>
      <c r="DR1396" s="8"/>
      <c r="DS1396" s="8"/>
      <c r="DT1396" s="8"/>
      <c r="DU1396" s="8"/>
      <c r="DV1396" s="8"/>
      <c r="DW1396" s="8"/>
      <c r="DX1396" s="8"/>
      <c r="DY1396" s="8"/>
      <c r="DZ1396" s="8"/>
      <c r="EA1396" s="8"/>
      <c r="EB1396" s="8"/>
      <c r="EC1396" s="8"/>
      <c r="ED1396" s="8"/>
      <c r="EE1396" s="8"/>
      <c r="EF1396" s="8"/>
      <c r="EG1396" s="8"/>
      <c r="EH1396" s="8"/>
      <c r="EI1396" s="8"/>
      <c r="EJ1396" s="8"/>
      <c r="EK1396" s="8"/>
      <c r="EL1396" s="8">
        <v>10</v>
      </c>
      <c r="EM1396" s="8"/>
      <c r="EN1396" s="8"/>
      <c r="EO1396" s="8"/>
      <c r="EP1396" s="8"/>
      <c r="EQ1396" s="8"/>
      <c r="ER1396" s="8"/>
    </row>
    <row r="1397" spans="1:148" ht="45" hidden="1" x14ac:dyDescent="0.25">
      <c r="A1397" s="5" t="s">
        <v>2351</v>
      </c>
      <c r="B1397" s="6" t="s">
        <v>2352</v>
      </c>
      <c r="C1397" s="6" t="s">
        <v>2353</v>
      </c>
      <c r="D1397" s="7">
        <v>46143</v>
      </c>
      <c r="E1397" s="5">
        <v>43</v>
      </c>
      <c r="F1397" s="8">
        <f t="shared" si="97"/>
        <v>22</v>
      </c>
      <c r="G1397" s="8">
        <f t="shared" si="98"/>
        <v>21</v>
      </c>
      <c r="H1397" s="8"/>
      <c r="I1397" s="8"/>
      <c r="J1397" s="8"/>
      <c r="K1397" s="8"/>
      <c r="L1397" s="8"/>
      <c r="M1397" s="8"/>
      <c r="N1397" s="8"/>
      <c r="O1397" s="8"/>
      <c r="P1397" s="8"/>
      <c r="Q1397" s="8"/>
      <c r="R1397" s="8"/>
      <c r="S1397" s="8">
        <v>1</v>
      </c>
      <c r="T1397" s="8"/>
      <c r="U1397" s="8"/>
      <c r="V1397" s="8"/>
      <c r="W1397" s="8"/>
      <c r="X1397" s="8"/>
      <c r="Y1397" s="8"/>
      <c r="Z1397" s="8"/>
      <c r="AA1397" s="8"/>
      <c r="AB1397" s="8"/>
      <c r="AC1397" s="8">
        <v>1</v>
      </c>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v>10</v>
      </c>
      <c r="BC1397" s="8"/>
      <c r="BD1397" s="8"/>
      <c r="BE1397" s="8"/>
      <c r="BF1397" s="8"/>
      <c r="BG1397" s="8"/>
      <c r="BH1397" s="8">
        <v>1</v>
      </c>
      <c r="BI1397" s="8"/>
      <c r="BJ1397" s="8"/>
      <c r="BK1397" s="8"/>
      <c r="BL1397" s="8"/>
      <c r="BM1397" s="8"/>
      <c r="BN1397" s="8"/>
      <c r="BO1397" s="8">
        <v>1</v>
      </c>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v>5</v>
      </c>
      <c r="DB1397" s="8"/>
      <c r="DC1397" s="8"/>
      <c r="DD1397" s="8"/>
      <c r="DE1397" s="8"/>
      <c r="DF1397" s="8"/>
      <c r="DG1397" s="8"/>
      <c r="DH1397" s="8"/>
      <c r="DI1397" s="8"/>
      <c r="DJ1397" s="8"/>
      <c r="DK1397" s="8"/>
      <c r="DL1397" s="8"/>
      <c r="DM1397" s="8"/>
      <c r="DN1397" s="8"/>
      <c r="DO1397" s="8">
        <v>1</v>
      </c>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v>2</v>
      </c>
      <c r="EQ1397" s="8"/>
      <c r="ER1397" s="8"/>
    </row>
    <row r="1398" spans="1:148" ht="30" hidden="1" x14ac:dyDescent="0.25">
      <c r="A1398" s="5" t="s">
        <v>2354</v>
      </c>
      <c r="B1398" s="6" t="s">
        <v>2355</v>
      </c>
      <c r="C1398" s="6" t="s">
        <v>2356</v>
      </c>
      <c r="D1398" s="7">
        <v>46692</v>
      </c>
      <c r="E1398" s="5">
        <v>30</v>
      </c>
      <c r="F1398" s="8">
        <f t="shared" si="97"/>
        <v>0</v>
      </c>
      <c r="G1398" s="8">
        <f t="shared" si="98"/>
        <v>30</v>
      </c>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c r="CG1398" s="8"/>
      <c r="CH1398" s="8"/>
      <c r="CI1398" s="8"/>
      <c r="CJ1398" s="8"/>
      <c r="CK1398" s="8"/>
      <c r="CL1398" s="8"/>
      <c r="CM1398" s="8"/>
      <c r="CN1398" s="8"/>
      <c r="CO1398" s="8"/>
      <c r="CP1398" s="8"/>
      <c r="CQ1398" s="8"/>
      <c r="CR1398" s="8"/>
      <c r="CS1398" s="8"/>
      <c r="CT1398" s="8"/>
      <c r="CU1398" s="8"/>
      <c r="CV1398" s="8"/>
      <c r="CW1398" s="8"/>
      <c r="CX1398" s="8"/>
      <c r="CY1398" s="8"/>
      <c r="CZ1398" s="8"/>
      <c r="DA1398" s="8"/>
      <c r="DB1398" s="8"/>
      <c r="DC1398" s="8"/>
      <c r="DD1398" s="8"/>
      <c r="DE1398" s="8"/>
      <c r="DF1398" s="8"/>
      <c r="DG1398" s="8"/>
      <c r="DH1398" s="8"/>
      <c r="DI1398" s="8"/>
      <c r="DJ1398" s="8"/>
      <c r="DK1398" s="8"/>
      <c r="DL1398" s="8"/>
      <c r="DM1398" s="8"/>
      <c r="DN1398" s="8"/>
      <c r="DO1398" s="8"/>
      <c r="DP1398" s="8"/>
      <c r="DQ1398" s="8"/>
      <c r="DR1398" s="8"/>
      <c r="DS1398" s="8"/>
      <c r="DT1398" s="8"/>
      <c r="DU1398" s="8"/>
      <c r="DV1398" s="8"/>
      <c r="DW1398" s="8"/>
      <c r="DX1398" s="8"/>
      <c r="DY1398" s="8"/>
      <c r="DZ1398" s="8"/>
      <c r="EA1398" s="8"/>
      <c r="EB1398" s="8"/>
      <c r="EC1398" s="8"/>
      <c r="ED1398" s="8"/>
      <c r="EE1398" s="8"/>
      <c r="EF1398" s="8"/>
      <c r="EG1398" s="8"/>
      <c r="EH1398" s="8"/>
      <c r="EI1398" s="8"/>
      <c r="EJ1398" s="8"/>
      <c r="EK1398" s="8"/>
      <c r="EL1398" s="8"/>
      <c r="EM1398" s="8"/>
      <c r="EN1398" s="8"/>
      <c r="EO1398" s="8"/>
      <c r="EP1398" s="8"/>
      <c r="EQ1398" s="8"/>
      <c r="ER1398" s="8"/>
    </row>
    <row r="1399" spans="1:148" ht="30" hidden="1" x14ac:dyDescent="0.25">
      <c r="A1399" s="5" t="s">
        <v>2354</v>
      </c>
      <c r="B1399" s="6" t="s">
        <v>2355</v>
      </c>
      <c r="C1399" s="6" t="s">
        <v>2357</v>
      </c>
      <c r="D1399" s="7">
        <v>46388</v>
      </c>
      <c r="E1399" s="5">
        <v>10</v>
      </c>
      <c r="F1399" s="8">
        <f t="shared" si="97"/>
        <v>7</v>
      </c>
      <c r="G1399" s="8">
        <f t="shared" si="98"/>
        <v>3</v>
      </c>
      <c r="H1399" s="8"/>
      <c r="I1399" s="8"/>
      <c r="J1399" s="8"/>
      <c r="K1399" s="8"/>
      <c r="L1399" s="8"/>
      <c r="M1399" s="8"/>
      <c r="N1399" s="8"/>
      <c r="O1399" s="8"/>
      <c r="P1399" s="8"/>
      <c r="Q1399" s="8"/>
      <c r="R1399" s="8"/>
      <c r="S1399" s="8">
        <v>1</v>
      </c>
      <c r="T1399" s="8"/>
      <c r="U1399" s="8"/>
      <c r="V1399" s="8"/>
      <c r="W1399" s="8"/>
      <c r="X1399" s="8"/>
      <c r="Y1399" s="8"/>
      <c r="Z1399" s="8"/>
      <c r="AA1399" s="8"/>
      <c r="AB1399" s="8"/>
      <c r="AC1399" s="8">
        <v>1</v>
      </c>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v>2</v>
      </c>
      <c r="BC1399" s="8"/>
      <c r="BD1399" s="8"/>
      <c r="BE1399" s="8"/>
      <c r="BF1399" s="8"/>
      <c r="BG1399" s="8"/>
      <c r="BH1399" s="8">
        <v>1</v>
      </c>
      <c r="BI1399" s="8"/>
      <c r="BJ1399" s="8"/>
      <c r="BK1399" s="8"/>
      <c r="BL1399" s="8"/>
      <c r="BM1399" s="8"/>
      <c r="BN1399" s="8"/>
      <c r="BO1399" s="8">
        <v>1</v>
      </c>
      <c r="BP1399" s="8"/>
      <c r="BQ1399" s="8"/>
      <c r="BR1399" s="8"/>
      <c r="BS1399" s="8"/>
      <c r="BT1399" s="8"/>
      <c r="BU1399" s="8"/>
      <c r="BV1399" s="8"/>
      <c r="BW1399" s="8"/>
      <c r="BX1399" s="8"/>
      <c r="BY1399" s="8"/>
      <c r="BZ1399" s="8"/>
      <c r="CA1399" s="8"/>
      <c r="CB1399" s="8"/>
      <c r="CC1399" s="8"/>
      <c r="CD1399" s="8"/>
      <c r="CE1399" s="8"/>
      <c r="CF1399" s="8"/>
      <c r="CG1399" s="8"/>
      <c r="CH1399" s="8"/>
      <c r="CI1399" s="8"/>
      <c r="CJ1399" s="8"/>
      <c r="CK1399" s="8"/>
      <c r="CL1399" s="8"/>
      <c r="CM1399" s="8"/>
      <c r="CN1399" s="8"/>
      <c r="CO1399" s="8"/>
      <c r="CP1399" s="8"/>
      <c r="CQ1399" s="8"/>
      <c r="CR1399" s="8">
        <v>1</v>
      </c>
      <c r="CS1399" s="8"/>
      <c r="CT1399" s="8"/>
      <c r="CU1399" s="8"/>
      <c r="CV1399" s="8"/>
      <c r="CW1399" s="8"/>
      <c r="CX1399" s="8"/>
      <c r="CY1399" s="8"/>
      <c r="CZ1399" s="8"/>
      <c r="DA1399" s="8"/>
      <c r="DB1399" s="8"/>
      <c r="DC1399" s="8"/>
      <c r="DD1399" s="8"/>
      <c r="DE1399" s="8"/>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G1399" s="8"/>
      <c r="EH1399" s="8"/>
      <c r="EI1399" s="8"/>
      <c r="EJ1399" s="8"/>
      <c r="EK1399" s="8"/>
      <c r="EL1399" s="8"/>
      <c r="EM1399" s="8"/>
      <c r="EN1399" s="8"/>
      <c r="EO1399" s="8"/>
      <c r="EP1399" s="8"/>
      <c r="EQ1399" s="8"/>
      <c r="ER1399" s="8"/>
    </row>
    <row r="1400" spans="1:148" ht="30" hidden="1" x14ac:dyDescent="0.25">
      <c r="A1400" s="5" t="s">
        <v>2358</v>
      </c>
      <c r="B1400" s="6" t="s">
        <v>2359</v>
      </c>
      <c r="C1400" s="6" t="s">
        <v>2693</v>
      </c>
      <c r="D1400" s="7">
        <v>46508</v>
      </c>
      <c r="E1400" s="5">
        <v>91</v>
      </c>
      <c r="F1400" s="8">
        <f t="shared" si="97"/>
        <v>26</v>
      </c>
      <c r="G1400" s="8">
        <f t="shared" si="98"/>
        <v>65</v>
      </c>
      <c r="H1400" s="8"/>
      <c r="I1400" s="8"/>
      <c r="J1400" s="8"/>
      <c r="K1400" s="8"/>
      <c r="L1400" s="8"/>
      <c r="M1400" s="8"/>
      <c r="N1400" s="8"/>
      <c r="O1400" s="8"/>
      <c r="P1400" s="8"/>
      <c r="Q1400" s="8"/>
      <c r="R1400" s="8"/>
      <c r="S1400" s="8">
        <v>1</v>
      </c>
      <c r="T1400" s="8"/>
      <c r="U1400" s="8"/>
      <c r="V1400" s="8"/>
      <c r="W1400" s="8"/>
      <c r="X1400" s="8"/>
      <c r="Y1400" s="8"/>
      <c r="Z1400" s="8"/>
      <c r="AA1400" s="8"/>
      <c r="AB1400" s="8"/>
      <c r="AC1400" s="8">
        <v>1</v>
      </c>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v>10</v>
      </c>
      <c r="BC1400" s="8"/>
      <c r="BD1400" s="8"/>
      <c r="BE1400" s="8"/>
      <c r="BF1400" s="8"/>
      <c r="BG1400" s="8"/>
      <c r="BH1400" s="8">
        <v>3</v>
      </c>
      <c r="BI1400" s="8"/>
      <c r="BJ1400" s="8"/>
      <c r="BK1400" s="8"/>
      <c r="BL1400" s="8"/>
      <c r="BM1400" s="8"/>
      <c r="BN1400" s="8"/>
      <c r="BO1400" s="8">
        <v>3</v>
      </c>
      <c r="BP1400" s="8"/>
      <c r="BQ1400" s="8"/>
      <c r="BR1400" s="8"/>
      <c r="BS1400" s="8"/>
      <c r="BT1400" s="8"/>
      <c r="BU1400" s="8"/>
      <c r="BV1400" s="8"/>
      <c r="BW1400" s="8"/>
      <c r="BX1400" s="8"/>
      <c r="BY1400" s="8"/>
      <c r="BZ1400" s="8"/>
      <c r="CA1400" s="8"/>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v>3</v>
      </c>
      <c r="EM1400" s="8"/>
      <c r="EN1400" s="8"/>
      <c r="EO1400" s="8"/>
      <c r="EP1400" s="8">
        <v>5</v>
      </c>
      <c r="EQ1400" s="8"/>
      <c r="ER1400" s="8"/>
    </row>
    <row r="1401" spans="1:148" ht="45" hidden="1" x14ac:dyDescent="0.25">
      <c r="A1401" s="5" t="s">
        <v>1415</v>
      </c>
      <c r="B1401" s="6" t="s">
        <v>1416</v>
      </c>
      <c r="C1401" s="6" t="s">
        <v>2360</v>
      </c>
      <c r="D1401" s="7">
        <v>46204</v>
      </c>
      <c r="E1401" s="5">
        <v>1025</v>
      </c>
      <c r="F1401" s="8">
        <f t="shared" si="97"/>
        <v>317</v>
      </c>
      <c r="G1401" s="8">
        <f t="shared" si="98"/>
        <v>708</v>
      </c>
      <c r="H1401" s="8"/>
      <c r="I1401" s="8"/>
      <c r="J1401" s="8"/>
      <c r="K1401" s="8">
        <v>300</v>
      </c>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v>17</v>
      </c>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c r="CG1401" s="8"/>
      <c r="CH1401" s="8"/>
      <c r="CI1401" s="8"/>
      <c r="CJ1401" s="8"/>
      <c r="CK1401" s="8"/>
      <c r="CL1401" s="8"/>
      <c r="CM1401" s="8"/>
      <c r="CN1401" s="8"/>
      <c r="CO1401" s="8"/>
      <c r="CP1401" s="8"/>
      <c r="CQ1401" s="8"/>
      <c r="CR1401" s="8"/>
      <c r="CS1401" s="8"/>
      <c r="CT1401" s="8"/>
      <c r="CU1401" s="8"/>
      <c r="CV1401" s="8"/>
      <c r="CW1401" s="8"/>
      <c r="CX1401" s="8"/>
      <c r="CY1401" s="8"/>
      <c r="CZ1401" s="8"/>
      <c r="DA1401" s="8"/>
      <c r="DB1401" s="8"/>
      <c r="DC1401" s="8"/>
      <c r="DD1401" s="8"/>
      <c r="DE1401" s="8"/>
      <c r="DF1401" s="8"/>
      <c r="DG1401" s="8"/>
      <c r="DH1401" s="8"/>
      <c r="DI1401" s="8"/>
      <c r="DJ1401" s="8"/>
      <c r="DK1401" s="8"/>
      <c r="DL1401" s="8"/>
      <c r="DM1401" s="8"/>
      <c r="DN1401" s="8"/>
      <c r="DO1401" s="8"/>
      <c r="DP1401" s="8"/>
      <c r="DQ1401" s="8"/>
      <c r="DR1401" s="8"/>
      <c r="DS1401" s="8"/>
      <c r="DT1401" s="8"/>
      <c r="DU1401" s="8"/>
      <c r="DV1401" s="8"/>
      <c r="DW1401" s="8"/>
      <c r="DX1401" s="8"/>
      <c r="DY1401" s="8"/>
      <c r="DZ1401" s="8"/>
      <c r="EA1401" s="8"/>
      <c r="EB1401" s="8"/>
      <c r="EC1401" s="8"/>
      <c r="ED1401" s="8"/>
      <c r="EE1401" s="8"/>
      <c r="EF1401" s="8"/>
      <c r="EG1401" s="8"/>
      <c r="EH1401" s="8"/>
      <c r="EI1401" s="8"/>
      <c r="EJ1401" s="8"/>
      <c r="EK1401" s="8"/>
      <c r="EL1401" s="8"/>
      <c r="EM1401" s="8"/>
      <c r="EN1401" s="8"/>
      <c r="EO1401" s="8"/>
      <c r="EP1401" s="8"/>
      <c r="EQ1401" s="8"/>
      <c r="ER1401" s="8"/>
    </row>
    <row r="1402" spans="1:148" ht="45" hidden="1" x14ac:dyDescent="0.25">
      <c r="A1402" s="5" t="s">
        <v>1415</v>
      </c>
      <c r="B1402" s="6" t="s">
        <v>1416</v>
      </c>
      <c r="C1402" s="6" t="s">
        <v>2694</v>
      </c>
      <c r="D1402" s="7">
        <v>46082</v>
      </c>
      <c r="E1402" s="5">
        <v>35</v>
      </c>
      <c r="F1402" s="8">
        <f t="shared" si="97"/>
        <v>35</v>
      </c>
      <c r="G1402" s="8">
        <f t="shared" si="98"/>
        <v>0</v>
      </c>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v>15</v>
      </c>
      <c r="CK1402" s="8"/>
      <c r="CL1402" s="8"/>
      <c r="CM1402" s="8"/>
      <c r="CN1402" s="8"/>
      <c r="CO1402" s="8"/>
      <c r="CP1402" s="8"/>
      <c r="CQ1402" s="8"/>
      <c r="CR1402" s="8"/>
      <c r="CS1402" s="8"/>
      <c r="CT1402" s="8"/>
      <c r="CU1402" s="8"/>
      <c r="CV1402" s="8"/>
      <c r="CW1402" s="8"/>
      <c r="CX1402" s="8"/>
      <c r="CY1402" s="8"/>
      <c r="CZ1402" s="8"/>
      <c r="DA1402" s="8">
        <v>2</v>
      </c>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v>18</v>
      </c>
      <c r="EM1402" s="8"/>
      <c r="EN1402" s="8"/>
      <c r="EO1402" s="8"/>
      <c r="EP1402" s="8"/>
      <c r="EQ1402" s="8"/>
      <c r="ER1402" s="8"/>
    </row>
    <row r="1403" spans="1:148" ht="45" hidden="1" x14ac:dyDescent="0.25">
      <c r="A1403" s="5" t="s">
        <v>1415</v>
      </c>
      <c r="B1403" s="6" t="s">
        <v>1416</v>
      </c>
      <c r="C1403" s="6">
        <v>102315</v>
      </c>
      <c r="D1403" s="7">
        <v>45931</v>
      </c>
      <c r="E1403" s="5">
        <v>1</v>
      </c>
      <c r="F1403" s="8">
        <f t="shared" si="97"/>
        <v>0</v>
      </c>
      <c r="G1403" s="8">
        <f t="shared" si="98"/>
        <v>1</v>
      </c>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row>
    <row r="1404" spans="1:148" ht="45" hidden="1" x14ac:dyDescent="0.25">
      <c r="A1404" s="5" t="s">
        <v>1131</v>
      </c>
      <c r="B1404" s="6" t="s">
        <v>1132</v>
      </c>
      <c r="C1404" s="6" t="s">
        <v>2361</v>
      </c>
      <c r="D1404" s="7">
        <v>45901</v>
      </c>
      <c r="E1404" s="5">
        <v>10</v>
      </c>
      <c r="F1404" s="8">
        <f t="shared" si="97"/>
        <v>0</v>
      </c>
      <c r="G1404" s="8">
        <f t="shared" si="98"/>
        <v>10</v>
      </c>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row>
    <row r="1405" spans="1:148" ht="30" hidden="1" x14ac:dyDescent="0.25">
      <c r="A1405" s="5" t="s">
        <v>2362</v>
      </c>
      <c r="B1405" s="6" t="s">
        <v>2363</v>
      </c>
      <c r="C1405" s="6">
        <v>325116</v>
      </c>
      <c r="D1405" s="7">
        <v>46204</v>
      </c>
      <c r="E1405" s="5">
        <v>20</v>
      </c>
      <c r="F1405" s="8">
        <f t="shared" si="97"/>
        <v>0</v>
      </c>
      <c r="G1405" s="8">
        <f t="shared" si="98"/>
        <v>20</v>
      </c>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G1405" s="8"/>
      <c r="EH1405" s="8"/>
      <c r="EI1405" s="8"/>
      <c r="EJ1405" s="8"/>
      <c r="EK1405" s="8"/>
      <c r="EL1405" s="8"/>
      <c r="EM1405" s="8"/>
      <c r="EN1405" s="8"/>
      <c r="EO1405" s="8"/>
      <c r="EP1405" s="8"/>
      <c r="EQ1405" s="8"/>
      <c r="ER1405" s="8"/>
    </row>
    <row r="1406" spans="1:148" ht="30" hidden="1" x14ac:dyDescent="0.25">
      <c r="A1406" s="5" t="s">
        <v>2362</v>
      </c>
      <c r="B1406" s="6" t="s">
        <v>2363</v>
      </c>
      <c r="C1406" s="6" t="s">
        <v>2364</v>
      </c>
      <c r="D1406" s="7">
        <v>45597</v>
      </c>
      <c r="E1406" s="5">
        <v>69</v>
      </c>
      <c r="F1406" s="8">
        <f t="shared" si="97"/>
        <v>0</v>
      </c>
      <c r="G1406" s="8">
        <f t="shared" si="98"/>
        <v>69</v>
      </c>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row>
    <row r="1407" spans="1:148" ht="30" hidden="1" x14ac:dyDescent="0.25">
      <c r="A1407" s="5" t="s">
        <v>2365</v>
      </c>
      <c r="B1407" s="6" t="s">
        <v>2366</v>
      </c>
      <c r="C1407" s="6">
        <v>240648</v>
      </c>
      <c r="D1407" s="7">
        <v>46174</v>
      </c>
      <c r="E1407" s="5">
        <v>40</v>
      </c>
      <c r="F1407" s="8">
        <f t="shared" si="97"/>
        <v>0</v>
      </c>
      <c r="G1407" s="8">
        <f t="shared" si="98"/>
        <v>40</v>
      </c>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c r="CG1407" s="8"/>
      <c r="CH1407" s="8"/>
      <c r="CI1407" s="8"/>
      <c r="CJ1407" s="8"/>
      <c r="CK1407" s="8"/>
      <c r="CL1407" s="8"/>
      <c r="CM1407" s="8"/>
      <c r="CN1407" s="8"/>
      <c r="CO1407" s="8"/>
      <c r="CP1407" s="8"/>
      <c r="CQ1407" s="8"/>
      <c r="CR1407" s="8"/>
      <c r="CS1407" s="8"/>
      <c r="CT1407" s="8"/>
      <c r="CU1407" s="8"/>
      <c r="CV1407" s="8"/>
      <c r="CW1407" s="8"/>
      <c r="CX1407" s="8"/>
      <c r="CY1407" s="8"/>
      <c r="CZ1407" s="8"/>
      <c r="DA1407" s="8"/>
      <c r="DB1407" s="8"/>
      <c r="DC1407" s="8"/>
      <c r="DD1407" s="8"/>
      <c r="DE1407" s="8"/>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G1407" s="8"/>
      <c r="EH1407" s="8"/>
      <c r="EI1407" s="8"/>
      <c r="EJ1407" s="8"/>
      <c r="EK1407" s="8"/>
      <c r="EL1407" s="8"/>
      <c r="EM1407" s="8"/>
      <c r="EN1407" s="8"/>
      <c r="EO1407" s="8"/>
      <c r="EP1407" s="8"/>
      <c r="EQ1407" s="8"/>
      <c r="ER1407" s="8"/>
    </row>
    <row r="1408" spans="1:148" ht="30" hidden="1" x14ac:dyDescent="0.25">
      <c r="A1408" s="5" t="s">
        <v>2367</v>
      </c>
      <c r="B1408" s="6" t="s">
        <v>2368</v>
      </c>
      <c r="C1408" s="6" t="s">
        <v>2288</v>
      </c>
      <c r="D1408" s="7">
        <v>46266</v>
      </c>
      <c r="E1408" s="5">
        <v>8</v>
      </c>
      <c r="F1408" s="8">
        <f t="shared" si="97"/>
        <v>0</v>
      </c>
      <c r="G1408" s="8">
        <f t="shared" si="98"/>
        <v>8</v>
      </c>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row>
    <row r="1409" spans="1:148" ht="30" hidden="1" x14ac:dyDescent="0.25">
      <c r="A1409" s="5" t="s">
        <v>2286</v>
      </c>
      <c r="B1409" s="6" t="s">
        <v>2287</v>
      </c>
      <c r="C1409" s="6" t="s">
        <v>2369</v>
      </c>
      <c r="D1409" s="7">
        <v>45809</v>
      </c>
      <c r="E1409" s="5">
        <v>42</v>
      </c>
      <c r="F1409" s="8">
        <f t="shared" si="97"/>
        <v>0</v>
      </c>
      <c r="G1409" s="8">
        <f t="shared" si="98"/>
        <v>42</v>
      </c>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row>
    <row r="1410" spans="1:148" ht="30" hidden="1" x14ac:dyDescent="0.25">
      <c r="A1410" s="5" t="s">
        <v>853</v>
      </c>
      <c r="B1410" s="6" t="s">
        <v>854</v>
      </c>
      <c r="C1410" s="6">
        <v>59424014</v>
      </c>
      <c r="D1410" s="7">
        <v>46113</v>
      </c>
      <c r="E1410" s="5">
        <v>7560</v>
      </c>
      <c r="F1410" s="8">
        <f t="shared" si="97"/>
        <v>0</v>
      </c>
      <c r="G1410" s="8">
        <f t="shared" si="98"/>
        <v>7560</v>
      </c>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row>
    <row r="1411" spans="1:148" ht="30" hidden="1" x14ac:dyDescent="0.25">
      <c r="A1411" s="5" t="s">
        <v>1511</v>
      </c>
      <c r="B1411" s="6" t="s">
        <v>1512</v>
      </c>
      <c r="C1411" s="6" t="s">
        <v>2370</v>
      </c>
      <c r="D1411" s="7">
        <v>46844</v>
      </c>
      <c r="E1411" s="5">
        <v>756</v>
      </c>
      <c r="F1411" s="8">
        <f t="shared" si="97"/>
        <v>40</v>
      </c>
      <c r="G1411" s="8">
        <f t="shared" si="98"/>
        <v>716</v>
      </c>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v>40</v>
      </c>
      <c r="EQ1411" s="8"/>
      <c r="ER1411" s="8"/>
    </row>
    <row r="1412" spans="1:148" ht="30" hidden="1" x14ac:dyDescent="0.25">
      <c r="A1412" s="5" t="s">
        <v>1094</v>
      </c>
      <c r="B1412" s="6" t="s">
        <v>1095</v>
      </c>
      <c r="C1412" s="6">
        <v>4060965</v>
      </c>
      <c r="D1412" s="7">
        <v>46174</v>
      </c>
      <c r="E1412" s="5">
        <v>2424</v>
      </c>
      <c r="F1412" s="8">
        <f t="shared" si="97"/>
        <v>0</v>
      </c>
      <c r="G1412" s="8">
        <f t="shared" si="98"/>
        <v>2424</v>
      </c>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G1412" s="8"/>
      <c r="EH1412" s="8"/>
      <c r="EI1412" s="8"/>
      <c r="EJ1412" s="8"/>
      <c r="EK1412" s="8"/>
      <c r="EL1412" s="8"/>
      <c r="EM1412" s="8"/>
      <c r="EN1412" s="8"/>
      <c r="EO1412" s="8"/>
      <c r="EP1412" s="8"/>
      <c r="EQ1412" s="8"/>
      <c r="ER1412" s="8"/>
    </row>
    <row r="1413" spans="1:148" ht="409.5" hidden="1" x14ac:dyDescent="0.25">
      <c r="A1413" s="5" t="s">
        <v>2371</v>
      </c>
      <c r="B1413" s="6" t="s">
        <v>2372</v>
      </c>
      <c r="C1413" s="6" t="s">
        <v>2373</v>
      </c>
      <c r="D1413" s="7">
        <v>45809</v>
      </c>
      <c r="E1413" s="5">
        <v>18</v>
      </c>
      <c r="F1413" s="8">
        <f t="shared" si="97"/>
        <v>0</v>
      </c>
      <c r="G1413" s="8">
        <f t="shared" si="98"/>
        <v>18</v>
      </c>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row>
    <row r="1414" spans="1:148" ht="409.5" hidden="1" x14ac:dyDescent="0.25">
      <c r="A1414" s="5" t="s">
        <v>2371</v>
      </c>
      <c r="B1414" s="6" t="s">
        <v>2372</v>
      </c>
      <c r="C1414" s="6" t="s">
        <v>2374</v>
      </c>
      <c r="D1414" s="7">
        <v>45839</v>
      </c>
      <c r="E1414" s="5">
        <v>16</v>
      </c>
      <c r="F1414" s="8">
        <f t="shared" ref="F1414:F1477" si="99">SUM(H1414:ER1414)</f>
        <v>0</v>
      </c>
      <c r="G1414" s="8">
        <f t="shared" si="98"/>
        <v>16</v>
      </c>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8"/>
      <c r="DC1414" s="8"/>
      <c r="DD1414" s="8"/>
      <c r="DE1414" s="8"/>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G1414" s="8"/>
      <c r="EH1414" s="8"/>
      <c r="EI1414" s="8"/>
      <c r="EJ1414" s="8"/>
      <c r="EK1414" s="8"/>
      <c r="EL1414" s="8"/>
      <c r="EM1414" s="8"/>
      <c r="EN1414" s="8"/>
      <c r="EO1414" s="8"/>
      <c r="EP1414" s="8"/>
      <c r="EQ1414" s="8"/>
      <c r="ER1414" s="8"/>
    </row>
    <row r="1415" spans="1:148" ht="30" hidden="1" x14ac:dyDescent="0.25">
      <c r="A1415" s="5" t="s">
        <v>914</v>
      </c>
      <c r="B1415" s="6" t="s">
        <v>915</v>
      </c>
      <c r="C1415" s="6">
        <v>16514</v>
      </c>
      <c r="D1415" s="7">
        <v>46204</v>
      </c>
      <c r="E1415" s="5">
        <v>8064</v>
      </c>
      <c r="F1415" s="8">
        <f t="shared" si="99"/>
        <v>0</v>
      </c>
      <c r="G1415" s="8">
        <f t="shared" si="98"/>
        <v>8064</v>
      </c>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row>
    <row r="1416" spans="1:148" ht="45" hidden="1" x14ac:dyDescent="0.25">
      <c r="A1416" s="5" t="s">
        <v>1907</v>
      </c>
      <c r="B1416" s="6" t="s">
        <v>1908</v>
      </c>
      <c r="C1416" s="6">
        <v>4040558</v>
      </c>
      <c r="D1416" s="7">
        <v>46113</v>
      </c>
      <c r="E1416" s="5">
        <v>6026</v>
      </c>
      <c r="F1416" s="8">
        <f t="shared" si="99"/>
        <v>1380</v>
      </c>
      <c r="G1416" s="8">
        <f t="shared" ref="G1416:G1473" si="100">E1416-F1416</f>
        <v>4646</v>
      </c>
      <c r="H1416" s="8"/>
      <c r="I1416" s="8">
        <v>15</v>
      </c>
      <c r="J1416" s="8"/>
      <c r="K1416" s="8"/>
      <c r="L1416" s="8"/>
      <c r="M1416" s="8"/>
      <c r="N1416" s="8">
        <v>75</v>
      </c>
      <c r="O1416" s="8"/>
      <c r="P1416" s="8">
        <v>5</v>
      </c>
      <c r="Q1416" s="8"/>
      <c r="R1416" s="8"/>
      <c r="S1416" s="8">
        <v>70</v>
      </c>
      <c r="T1416" s="8"/>
      <c r="U1416" s="8"/>
      <c r="V1416" s="8"/>
      <c r="W1416" s="8"/>
      <c r="X1416" s="8"/>
      <c r="Y1416" s="8"/>
      <c r="Z1416" s="8"/>
      <c r="AA1416" s="8"/>
      <c r="AB1416" s="8"/>
      <c r="AC1416" s="8"/>
      <c r="AD1416" s="8"/>
      <c r="AE1416" s="8"/>
      <c r="AF1416" s="8"/>
      <c r="AG1416" s="8"/>
      <c r="AH1416" s="8"/>
      <c r="AI1416" s="8"/>
      <c r="AJ1416" s="8">
        <v>25</v>
      </c>
      <c r="AK1416" s="8"/>
      <c r="AL1416" s="8"/>
      <c r="AM1416" s="8">
        <v>10</v>
      </c>
      <c r="AN1416" s="8"/>
      <c r="AO1416" s="8"/>
      <c r="AP1416" s="8"/>
      <c r="AQ1416" s="8"/>
      <c r="AR1416" s="8"/>
      <c r="AS1416" s="8"/>
      <c r="AT1416" s="8"/>
      <c r="AU1416" s="8"/>
      <c r="AV1416" s="8"/>
      <c r="AW1416" s="8"/>
      <c r="AX1416" s="8"/>
      <c r="AY1416" s="8"/>
      <c r="AZ1416" s="8"/>
      <c r="BA1416" s="8"/>
      <c r="BB1416" s="8">
        <v>20</v>
      </c>
      <c r="BC1416" s="8"/>
      <c r="BD1416" s="8"/>
      <c r="BE1416" s="8"/>
      <c r="BF1416" s="8">
        <v>15</v>
      </c>
      <c r="BG1416" s="8"/>
      <c r="BH1416" s="8">
        <v>50</v>
      </c>
      <c r="BI1416" s="8"/>
      <c r="BJ1416" s="8"/>
      <c r="BK1416" s="8"/>
      <c r="BL1416" s="8"/>
      <c r="BM1416" s="8"/>
      <c r="BN1416" s="8"/>
      <c r="BO1416" s="8">
        <v>50</v>
      </c>
      <c r="BP1416" s="8"/>
      <c r="BQ1416" s="8"/>
      <c r="BR1416" s="8"/>
      <c r="BS1416" s="8"/>
      <c r="BT1416" s="8"/>
      <c r="BU1416" s="8">
        <v>80</v>
      </c>
      <c r="BV1416" s="8"/>
      <c r="BW1416" s="8"/>
      <c r="BX1416" s="8"/>
      <c r="BY1416" s="8"/>
      <c r="BZ1416" s="8"/>
      <c r="CA1416" s="8"/>
      <c r="CB1416" s="8"/>
      <c r="CC1416" s="8"/>
      <c r="CD1416" s="8"/>
      <c r="CE1416" s="8"/>
      <c r="CF1416" s="8"/>
      <c r="CG1416" s="8"/>
      <c r="CH1416" s="8"/>
      <c r="CI1416" s="8"/>
      <c r="CJ1416" s="8"/>
      <c r="CK1416" s="8"/>
      <c r="CL1416" s="8"/>
      <c r="CM1416" s="8"/>
      <c r="CN1416" s="8"/>
      <c r="CO1416" s="8">
        <v>30</v>
      </c>
      <c r="CP1416" s="8"/>
      <c r="CQ1416" s="8"/>
      <c r="CR1416" s="8"/>
      <c r="CS1416" s="8"/>
      <c r="CT1416" s="8"/>
      <c r="CU1416" s="8">
        <v>10</v>
      </c>
      <c r="CV1416" s="8"/>
      <c r="CW1416" s="8"/>
      <c r="CX1416" s="8"/>
      <c r="CY1416" s="8"/>
      <c r="CZ1416" s="8"/>
      <c r="DA1416" s="8">
        <v>100</v>
      </c>
      <c r="DB1416" s="8"/>
      <c r="DC1416" s="8"/>
      <c r="DD1416" s="8"/>
      <c r="DE1416" s="8"/>
      <c r="DF1416" s="8"/>
      <c r="DG1416" s="8"/>
      <c r="DH1416" s="8"/>
      <c r="DI1416" s="8"/>
      <c r="DJ1416" s="8"/>
      <c r="DK1416" s="8"/>
      <c r="DL1416" s="8"/>
      <c r="DM1416" s="8"/>
      <c r="DN1416" s="8"/>
      <c r="DO1416" s="8">
        <v>5</v>
      </c>
      <c r="DP1416" s="8"/>
      <c r="DQ1416" s="8">
        <v>200</v>
      </c>
      <c r="DR1416" s="8"/>
      <c r="DS1416" s="8"/>
      <c r="DT1416" s="8"/>
      <c r="DU1416" s="8"/>
      <c r="DV1416" s="8">
        <v>70</v>
      </c>
      <c r="DW1416" s="8"/>
      <c r="DX1416" s="8">
        <v>100</v>
      </c>
      <c r="DY1416" s="8"/>
      <c r="DZ1416" s="8"/>
      <c r="EA1416" s="8"/>
      <c r="EB1416" s="8"/>
      <c r="EC1416" s="8"/>
      <c r="ED1416" s="8"/>
      <c r="EE1416" s="8"/>
      <c r="EF1416" s="8"/>
      <c r="EG1416" s="8"/>
      <c r="EH1416" s="8"/>
      <c r="EI1416" s="8"/>
      <c r="EJ1416" s="8"/>
      <c r="EK1416" s="8"/>
      <c r="EL1416" s="8">
        <v>250</v>
      </c>
      <c r="EM1416" s="8"/>
      <c r="EN1416" s="8"/>
      <c r="EO1416" s="8"/>
      <c r="EP1416" s="8">
        <v>200</v>
      </c>
      <c r="EQ1416" s="8"/>
      <c r="ER1416" s="8"/>
    </row>
    <row r="1417" spans="1:148" ht="30" hidden="1" x14ac:dyDescent="0.25">
      <c r="A1417" s="5" t="s">
        <v>1603</v>
      </c>
      <c r="B1417" s="6" t="s">
        <v>1604</v>
      </c>
      <c r="C1417" s="6">
        <v>660093</v>
      </c>
      <c r="D1417" s="7">
        <v>46054</v>
      </c>
      <c r="E1417" s="5">
        <v>5153</v>
      </c>
      <c r="F1417" s="8">
        <f t="shared" si="99"/>
        <v>0</v>
      </c>
      <c r="G1417" s="8">
        <f t="shared" si="100"/>
        <v>5153</v>
      </c>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c r="CG1417" s="8"/>
      <c r="CH1417" s="8"/>
      <c r="CI1417" s="8"/>
      <c r="CJ1417" s="8"/>
      <c r="CK1417" s="8"/>
      <c r="CL1417" s="8"/>
      <c r="CM1417" s="8"/>
      <c r="CN1417" s="8"/>
      <c r="CO1417" s="8"/>
      <c r="CP1417" s="8"/>
      <c r="CQ1417" s="8"/>
      <c r="CR1417" s="8"/>
      <c r="CS1417" s="8"/>
      <c r="CT1417" s="8"/>
      <c r="CU1417" s="8"/>
      <c r="CV1417" s="8"/>
      <c r="CW1417" s="8"/>
      <c r="CX1417" s="8"/>
      <c r="CY1417" s="8"/>
      <c r="CZ1417" s="8"/>
      <c r="DA1417" s="8"/>
      <c r="DB1417" s="8"/>
      <c r="DC1417" s="8"/>
      <c r="DD1417" s="8"/>
      <c r="DE1417" s="8"/>
      <c r="DF1417" s="8"/>
      <c r="DG1417" s="8"/>
      <c r="DH1417" s="8"/>
      <c r="DI1417" s="8"/>
      <c r="DJ1417" s="8"/>
      <c r="DK1417" s="8"/>
      <c r="DL1417" s="8"/>
      <c r="DM1417" s="8"/>
      <c r="DN1417" s="8"/>
      <c r="DO1417" s="8"/>
      <c r="DP1417" s="8"/>
      <c r="DQ1417" s="8"/>
      <c r="DR1417" s="8"/>
      <c r="DS1417" s="8"/>
      <c r="DT1417" s="8"/>
      <c r="DU1417" s="8"/>
      <c r="DV1417" s="8"/>
      <c r="DW1417" s="8"/>
      <c r="DX1417" s="8"/>
      <c r="DY1417" s="8"/>
      <c r="DZ1417" s="8"/>
      <c r="EA1417" s="8"/>
      <c r="EB1417" s="8"/>
      <c r="EC1417" s="8"/>
      <c r="ED1417" s="8"/>
      <c r="EE1417" s="8"/>
      <c r="EF1417" s="8"/>
      <c r="EG1417" s="8"/>
      <c r="EH1417" s="8"/>
      <c r="EI1417" s="8"/>
      <c r="EJ1417" s="8"/>
      <c r="EK1417" s="8"/>
      <c r="EL1417" s="8"/>
      <c r="EM1417" s="8"/>
      <c r="EN1417" s="8"/>
      <c r="EO1417" s="8"/>
      <c r="EP1417" s="8"/>
      <c r="EQ1417" s="8"/>
      <c r="ER1417" s="8"/>
    </row>
    <row r="1418" spans="1:148" ht="30" hidden="1" x14ac:dyDescent="0.25">
      <c r="A1418" s="5" t="s">
        <v>1519</v>
      </c>
      <c r="B1418" s="6" t="s">
        <v>1520</v>
      </c>
      <c r="C1418" s="6">
        <v>2405267</v>
      </c>
      <c r="D1418" s="7">
        <v>46143</v>
      </c>
      <c r="E1418" s="5">
        <v>3944</v>
      </c>
      <c r="F1418" s="8">
        <f t="shared" si="99"/>
        <v>0</v>
      </c>
      <c r="G1418" s="8">
        <f t="shared" si="100"/>
        <v>3944</v>
      </c>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8"/>
      <c r="DC1418" s="8"/>
      <c r="DD1418" s="8"/>
      <c r="DE1418" s="8"/>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G1418" s="8"/>
      <c r="EH1418" s="8"/>
      <c r="EI1418" s="8"/>
      <c r="EJ1418" s="8"/>
      <c r="EK1418" s="8"/>
      <c r="EL1418" s="8"/>
      <c r="EM1418" s="8"/>
      <c r="EN1418" s="8"/>
      <c r="EO1418" s="8"/>
      <c r="EP1418" s="8"/>
      <c r="EQ1418" s="8"/>
      <c r="ER1418" s="8"/>
    </row>
    <row r="1419" spans="1:148" ht="30" hidden="1" x14ac:dyDescent="0.25">
      <c r="A1419" s="5" t="s">
        <v>914</v>
      </c>
      <c r="B1419" s="6" t="s">
        <v>915</v>
      </c>
      <c r="C1419" s="6">
        <v>16515</v>
      </c>
      <c r="D1419" s="7">
        <v>46204</v>
      </c>
      <c r="E1419" s="5">
        <v>3564</v>
      </c>
      <c r="F1419" s="8">
        <f t="shared" si="99"/>
        <v>1540</v>
      </c>
      <c r="G1419" s="8">
        <f t="shared" si="100"/>
        <v>2024</v>
      </c>
      <c r="H1419" s="8"/>
      <c r="I1419" s="8">
        <v>50</v>
      </c>
      <c r="J1419" s="8"/>
      <c r="K1419" s="8">
        <v>500</v>
      </c>
      <c r="L1419" s="8"/>
      <c r="M1419" s="8"/>
      <c r="N1419" s="8"/>
      <c r="O1419" s="8"/>
      <c r="P1419" s="8"/>
      <c r="Q1419" s="8"/>
      <c r="R1419" s="8"/>
      <c r="S1419" s="8"/>
      <c r="T1419" s="8"/>
      <c r="U1419" s="8"/>
      <c r="V1419" s="8"/>
      <c r="W1419" s="8"/>
      <c r="X1419" s="8"/>
      <c r="Y1419" s="8"/>
      <c r="Z1419" s="8"/>
      <c r="AA1419" s="8">
        <v>50</v>
      </c>
      <c r="AB1419" s="8"/>
      <c r="AC1419" s="8">
        <v>30</v>
      </c>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v>17</v>
      </c>
      <c r="BC1419" s="8"/>
      <c r="BD1419" s="8"/>
      <c r="BE1419" s="8"/>
      <c r="BF1419" s="8"/>
      <c r="BG1419" s="8"/>
      <c r="BH1419" s="8"/>
      <c r="BI1419" s="8"/>
      <c r="BJ1419" s="8"/>
      <c r="BK1419" s="8">
        <v>79</v>
      </c>
      <c r="BL1419" s="8"/>
      <c r="BM1419" s="8">
        <v>14</v>
      </c>
      <c r="BN1419" s="8"/>
      <c r="BO1419" s="8"/>
      <c r="BP1419" s="8"/>
      <c r="BQ1419" s="8"/>
      <c r="BR1419" s="8"/>
      <c r="BS1419" s="8"/>
      <c r="BT1419" s="8">
        <v>20</v>
      </c>
      <c r="BU1419" s="8">
        <v>20</v>
      </c>
      <c r="BV1419" s="8"/>
      <c r="BW1419" s="8"/>
      <c r="BX1419" s="8"/>
      <c r="BY1419" s="8"/>
      <c r="BZ1419" s="8"/>
      <c r="CA1419" s="8"/>
      <c r="CB1419" s="8"/>
      <c r="CC1419" s="8"/>
      <c r="CD1419" s="8"/>
      <c r="CE1419" s="8"/>
      <c r="CF1419" s="8"/>
      <c r="CG1419" s="8"/>
      <c r="CH1419" s="8"/>
      <c r="CI1419" s="8"/>
      <c r="CJ1419" s="8"/>
      <c r="CK1419" s="8"/>
      <c r="CL1419" s="8"/>
      <c r="CM1419" s="8">
        <v>15</v>
      </c>
      <c r="CN1419" s="8"/>
      <c r="CO1419" s="8"/>
      <c r="CP1419" s="8"/>
      <c r="CQ1419" s="8"/>
      <c r="CR1419" s="8">
        <v>169</v>
      </c>
      <c r="CS1419" s="8"/>
      <c r="CT1419" s="8"/>
      <c r="CU1419" s="8"/>
      <c r="CV1419" s="8"/>
      <c r="CW1419" s="8"/>
      <c r="CX1419" s="8"/>
      <c r="CY1419" s="8"/>
      <c r="CZ1419" s="8"/>
      <c r="DA1419" s="8"/>
      <c r="DB1419" s="8"/>
      <c r="DC1419" s="8"/>
      <c r="DD1419" s="8"/>
      <c r="DE1419" s="8"/>
      <c r="DF1419" s="8"/>
      <c r="DG1419" s="8"/>
      <c r="DH1419" s="8"/>
      <c r="DI1419" s="8"/>
      <c r="DJ1419" s="8">
        <v>100</v>
      </c>
      <c r="DK1419" s="8"/>
      <c r="DL1419" s="8"/>
      <c r="DM1419" s="8"/>
      <c r="DN1419" s="8"/>
      <c r="DO1419" s="8"/>
      <c r="DP1419" s="8"/>
      <c r="DQ1419" s="8"/>
      <c r="DR1419" s="8"/>
      <c r="DS1419" s="8"/>
      <c r="DT1419" s="8"/>
      <c r="DU1419" s="8"/>
      <c r="DV1419" s="8">
        <v>350</v>
      </c>
      <c r="DW1419" s="8"/>
      <c r="DX1419" s="8"/>
      <c r="DY1419" s="8"/>
      <c r="DZ1419" s="8"/>
      <c r="EA1419" s="8"/>
      <c r="EB1419" s="8"/>
      <c r="EC1419" s="8"/>
      <c r="ED1419" s="8">
        <v>126</v>
      </c>
      <c r="EE1419" s="8"/>
      <c r="EF1419" s="8"/>
      <c r="EG1419" s="8"/>
      <c r="EH1419" s="8"/>
      <c r="EI1419" s="8"/>
      <c r="EJ1419" s="8"/>
      <c r="EK1419" s="8"/>
      <c r="EL1419" s="8"/>
      <c r="EM1419" s="8"/>
      <c r="EN1419" s="8"/>
      <c r="EO1419" s="8"/>
      <c r="EP1419" s="8"/>
      <c r="EQ1419" s="8"/>
      <c r="ER1419" s="8"/>
    </row>
    <row r="1420" spans="1:148" hidden="1" x14ac:dyDescent="0.25">
      <c r="A1420" s="5" t="s">
        <v>834</v>
      </c>
      <c r="B1420" s="6" t="s">
        <v>835</v>
      </c>
      <c r="C1420" s="6">
        <v>403191</v>
      </c>
      <c r="D1420" s="7">
        <v>45870</v>
      </c>
      <c r="E1420" s="5">
        <v>3168</v>
      </c>
      <c r="F1420" s="8">
        <f t="shared" si="99"/>
        <v>0</v>
      </c>
      <c r="G1420" s="8">
        <f t="shared" si="100"/>
        <v>3168</v>
      </c>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c r="CG1420" s="8"/>
      <c r="CH1420" s="8"/>
      <c r="CI1420" s="8"/>
      <c r="CJ1420" s="8"/>
      <c r="CK1420" s="8"/>
      <c r="CL1420" s="8"/>
      <c r="CM1420" s="8"/>
      <c r="CN1420" s="8"/>
      <c r="CO1420" s="8"/>
      <c r="CP1420" s="8"/>
      <c r="CQ1420" s="8"/>
      <c r="CR1420" s="8"/>
      <c r="CS1420" s="8"/>
      <c r="CT1420" s="8"/>
      <c r="CU1420" s="8"/>
      <c r="CV1420" s="8"/>
      <c r="CW1420" s="8"/>
      <c r="CX1420" s="8"/>
      <c r="CY1420" s="8"/>
      <c r="CZ1420" s="8"/>
      <c r="DA1420" s="8"/>
      <c r="DB1420" s="8"/>
      <c r="DC1420" s="8"/>
      <c r="DD1420" s="8"/>
      <c r="DE1420" s="8"/>
      <c r="DF1420" s="8"/>
      <c r="DG1420" s="8"/>
      <c r="DH1420" s="8"/>
      <c r="DI1420" s="8"/>
      <c r="DJ1420" s="8"/>
      <c r="DK1420" s="8"/>
      <c r="DL1420" s="8"/>
      <c r="DM1420" s="8"/>
      <c r="DN1420" s="8"/>
      <c r="DO1420" s="8"/>
      <c r="DP1420" s="8"/>
      <c r="DQ1420" s="8"/>
      <c r="DR1420" s="8"/>
      <c r="DS1420" s="8"/>
      <c r="DT1420" s="8"/>
      <c r="DU1420" s="8"/>
      <c r="DV1420" s="8"/>
      <c r="DW1420" s="8"/>
      <c r="DX1420" s="8"/>
      <c r="DY1420" s="8"/>
      <c r="DZ1420" s="8"/>
      <c r="EA1420" s="8"/>
      <c r="EB1420" s="8"/>
      <c r="EC1420" s="8"/>
      <c r="ED1420" s="8"/>
      <c r="EE1420" s="8"/>
      <c r="EF1420" s="8"/>
      <c r="EG1420" s="8"/>
      <c r="EH1420" s="8"/>
      <c r="EI1420" s="8"/>
      <c r="EJ1420" s="8"/>
      <c r="EK1420" s="8"/>
      <c r="EL1420" s="8"/>
      <c r="EM1420" s="8"/>
      <c r="EN1420" s="8"/>
      <c r="EO1420" s="8"/>
      <c r="EP1420" s="8"/>
      <c r="EQ1420" s="8"/>
      <c r="ER1420" s="8"/>
    </row>
    <row r="1421" spans="1:148" ht="30" hidden="1" x14ac:dyDescent="0.25">
      <c r="A1421" s="5" t="s">
        <v>2115</v>
      </c>
      <c r="B1421" s="6" t="s">
        <v>2116</v>
      </c>
      <c r="C1421" s="6">
        <v>120154</v>
      </c>
      <c r="D1421" s="7">
        <v>46539</v>
      </c>
      <c r="E1421" s="5">
        <v>198</v>
      </c>
      <c r="F1421" s="8">
        <f t="shared" si="99"/>
        <v>0</v>
      </c>
      <c r="G1421" s="8">
        <f t="shared" si="100"/>
        <v>198</v>
      </c>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c r="CG1421" s="8"/>
      <c r="CH1421" s="8"/>
      <c r="CI1421" s="8"/>
      <c r="CJ1421" s="8"/>
      <c r="CK1421" s="8"/>
      <c r="CL1421" s="8"/>
      <c r="CM1421" s="8"/>
      <c r="CN1421" s="8"/>
      <c r="CO1421" s="8"/>
      <c r="CP1421" s="8"/>
      <c r="CQ1421" s="8"/>
      <c r="CR1421" s="8"/>
      <c r="CS1421" s="8"/>
      <c r="CT1421" s="8"/>
      <c r="CU1421" s="8"/>
      <c r="CV1421" s="8"/>
      <c r="CW1421" s="8"/>
      <c r="CX1421" s="8"/>
      <c r="CY1421" s="8"/>
      <c r="CZ1421" s="8"/>
      <c r="DA1421" s="8"/>
      <c r="DB1421" s="8"/>
      <c r="DC1421" s="8"/>
      <c r="DD1421" s="8"/>
      <c r="DE1421" s="8"/>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G1421" s="8"/>
      <c r="EH1421" s="8"/>
      <c r="EI1421" s="8"/>
      <c r="EJ1421" s="8"/>
      <c r="EK1421" s="8"/>
      <c r="EL1421" s="8"/>
      <c r="EM1421" s="8"/>
      <c r="EN1421" s="8"/>
      <c r="EO1421" s="8"/>
      <c r="EP1421" s="8"/>
      <c r="EQ1421" s="8"/>
      <c r="ER1421" s="8"/>
    </row>
    <row r="1422" spans="1:148" ht="30" hidden="1" x14ac:dyDescent="0.25">
      <c r="A1422" s="5" t="s">
        <v>2107</v>
      </c>
      <c r="B1422" s="6" t="s">
        <v>2108</v>
      </c>
      <c r="C1422" s="6">
        <v>11322</v>
      </c>
      <c r="D1422" s="7">
        <v>45931</v>
      </c>
      <c r="E1422" s="5">
        <v>527</v>
      </c>
      <c r="F1422" s="8">
        <f t="shared" si="99"/>
        <v>100</v>
      </c>
      <c r="G1422" s="8">
        <f t="shared" si="100"/>
        <v>427</v>
      </c>
      <c r="H1422" s="8"/>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c r="CG1422" s="8"/>
      <c r="CH1422" s="8"/>
      <c r="CI1422" s="8"/>
      <c r="CJ1422" s="8"/>
      <c r="CK1422" s="8"/>
      <c r="CL1422" s="8"/>
      <c r="CM1422" s="8"/>
      <c r="CN1422" s="8"/>
      <c r="CO1422" s="8"/>
      <c r="CP1422" s="8"/>
      <c r="CQ1422" s="8"/>
      <c r="CR1422" s="8"/>
      <c r="CS1422" s="8"/>
      <c r="CT1422" s="8"/>
      <c r="CU1422" s="8"/>
      <c r="CV1422" s="8"/>
      <c r="CW1422" s="8"/>
      <c r="CX1422" s="8"/>
      <c r="CY1422" s="8"/>
      <c r="CZ1422" s="8"/>
      <c r="DA1422" s="8"/>
      <c r="DB1422" s="8"/>
      <c r="DC1422" s="8"/>
      <c r="DD1422" s="8"/>
      <c r="DE1422" s="8"/>
      <c r="DF1422" s="8"/>
      <c r="DG1422" s="8"/>
      <c r="DH1422" s="8"/>
      <c r="DI1422" s="8"/>
      <c r="DJ1422" s="8"/>
      <c r="DK1422" s="8"/>
      <c r="DL1422" s="8"/>
      <c r="DM1422" s="8"/>
      <c r="DN1422" s="8"/>
      <c r="DO1422" s="8"/>
      <c r="DP1422" s="8"/>
      <c r="DQ1422" s="8"/>
      <c r="DR1422" s="8"/>
      <c r="DS1422" s="8"/>
      <c r="DT1422" s="8"/>
      <c r="DU1422" s="8"/>
      <c r="DV1422" s="8"/>
      <c r="DW1422" s="8"/>
      <c r="DX1422" s="8">
        <v>100</v>
      </c>
      <c r="DY1422" s="8"/>
      <c r="DZ1422" s="8"/>
      <c r="EA1422" s="8"/>
      <c r="EB1422" s="8"/>
      <c r="EC1422" s="8"/>
      <c r="ED1422" s="8"/>
      <c r="EE1422" s="8"/>
      <c r="EF1422" s="8"/>
      <c r="EG1422" s="8"/>
      <c r="EH1422" s="8"/>
      <c r="EI1422" s="8"/>
      <c r="EJ1422" s="8"/>
      <c r="EK1422" s="8"/>
      <c r="EL1422" s="8"/>
      <c r="EM1422" s="8"/>
      <c r="EN1422" s="8"/>
      <c r="EO1422" s="8"/>
      <c r="EP1422" s="8"/>
      <c r="EQ1422" s="8"/>
      <c r="ER1422" s="8"/>
    </row>
    <row r="1423" spans="1:148" ht="30" hidden="1" x14ac:dyDescent="0.25">
      <c r="A1423" s="5" t="s">
        <v>2375</v>
      </c>
      <c r="B1423" s="6" t="s">
        <v>2376</v>
      </c>
      <c r="C1423" s="6" t="s">
        <v>2377</v>
      </c>
      <c r="D1423" s="7">
        <v>46113</v>
      </c>
      <c r="E1423" s="5">
        <v>94</v>
      </c>
      <c r="F1423" s="8">
        <f t="shared" si="99"/>
        <v>94</v>
      </c>
      <c r="G1423" s="8">
        <f t="shared" si="100"/>
        <v>0</v>
      </c>
      <c r="H1423" s="8"/>
      <c r="I1423" s="8"/>
      <c r="J1423" s="8"/>
      <c r="K1423" s="8">
        <v>94</v>
      </c>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8"/>
      <c r="DC1423" s="8"/>
      <c r="DD1423" s="8"/>
      <c r="DE1423" s="8"/>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G1423" s="8"/>
      <c r="EH1423" s="8"/>
      <c r="EI1423" s="8"/>
      <c r="EJ1423" s="8"/>
      <c r="EK1423" s="8"/>
      <c r="EL1423" s="8"/>
      <c r="EM1423" s="8"/>
      <c r="EN1423" s="8"/>
      <c r="EO1423" s="8"/>
      <c r="EP1423" s="8"/>
      <c r="EQ1423" s="8"/>
      <c r="ER1423" s="8"/>
    </row>
    <row r="1424" spans="1:148" ht="45" hidden="1" x14ac:dyDescent="0.25">
      <c r="A1424" s="5" t="s">
        <v>2113</v>
      </c>
      <c r="B1424" s="6" t="s">
        <v>2114</v>
      </c>
      <c r="C1424" s="6">
        <v>240077</v>
      </c>
      <c r="D1424" s="7">
        <v>46478</v>
      </c>
      <c r="E1424" s="5">
        <v>1022</v>
      </c>
      <c r="F1424" s="8">
        <f t="shared" si="99"/>
        <v>20</v>
      </c>
      <c r="G1424" s="8">
        <f t="shared" si="100"/>
        <v>1002</v>
      </c>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v>20</v>
      </c>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8"/>
      <c r="DC1424" s="8"/>
      <c r="DD1424" s="8"/>
      <c r="DE1424" s="8"/>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G1424" s="8"/>
      <c r="EH1424" s="8"/>
      <c r="EI1424" s="8"/>
      <c r="EJ1424" s="8"/>
      <c r="EK1424" s="8"/>
      <c r="EL1424" s="8"/>
      <c r="EM1424" s="8"/>
      <c r="EN1424" s="8"/>
      <c r="EO1424" s="8"/>
      <c r="EP1424" s="8"/>
      <c r="EQ1424" s="8"/>
      <c r="ER1424" s="8"/>
    </row>
    <row r="1425" spans="1:148" ht="30" hidden="1" x14ac:dyDescent="0.25">
      <c r="A1425" s="5" t="s">
        <v>914</v>
      </c>
      <c r="B1425" s="6" t="s">
        <v>915</v>
      </c>
      <c r="C1425" s="6">
        <v>16513</v>
      </c>
      <c r="D1425" s="7">
        <v>46204</v>
      </c>
      <c r="E1425" s="5">
        <v>8190</v>
      </c>
      <c r="F1425" s="8">
        <f t="shared" si="99"/>
        <v>0</v>
      </c>
      <c r="G1425" s="8">
        <f t="shared" si="100"/>
        <v>8190</v>
      </c>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8"/>
      <c r="DC1425" s="8"/>
      <c r="DD1425" s="8"/>
      <c r="DE1425" s="8"/>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G1425" s="8"/>
      <c r="EH1425" s="8"/>
      <c r="EI1425" s="8"/>
      <c r="EJ1425" s="8"/>
      <c r="EK1425" s="8"/>
      <c r="EL1425" s="8"/>
      <c r="EM1425" s="8"/>
      <c r="EN1425" s="8"/>
      <c r="EO1425" s="8"/>
      <c r="EP1425" s="8"/>
      <c r="EQ1425" s="8"/>
      <c r="ER1425" s="8"/>
    </row>
    <row r="1426" spans="1:148" ht="30" hidden="1" x14ac:dyDescent="0.25">
      <c r="A1426" s="5" t="s">
        <v>2378</v>
      </c>
      <c r="B1426" s="6" t="s">
        <v>2379</v>
      </c>
      <c r="C1426" s="6" t="s">
        <v>2380</v>
      </c>
      <c r="D1426" s="7">
        <v>45689</v>
      </c>
      <c r="E1426" s="5">
        <v>5</v>
      </c>
      <c r="F1426" s="8">
        <f t="shared" si="99"/>
        <v>0</v>
      </c>
      <c r="G1426" s="8">
        <f t="shared" si="100"/>
        <v>5</v>
      </c>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row>
    <row r="1427" spans="1:148" ht="45" hidden="1" x14ac:dyDescent="0.25">
      <c r="A1427" s="5" t="s">
        <v>2381</v>
      </c>
      <c r="B1427" s="6" t="s">
        <v>2382</v>
      </c>
      <c r="C1427" s="6" t="s">
        <v>2383</v>
      </c>
      <c r="D1427" s="7">
        <v>45870</v>
      </c>
      <c r="E1427" s="5">
        <v>1</v>
      </c>
      <c r="F1427" s="8">
        <f t="shared" si="99"/>
        <v>0</v>
      </c>
      <c r="G1427" s="8">
        <f t="shared" si="100"/>
        <v>1</v>
      </c>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8"/>
      <c r="DC1427" s="8"/>
      <c r="DD1427" s="8"/>
      <c r="DE1427" s="8"/>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G1427" s="8"/>
      <c r="EH1427" s="8"/>
      <c r="EI1427" s="8"/>
      <c r="EJ1427" s="8"/>
      <c r="EK1427" s="8"/>
      <c r="EL1427" s="8"/>
      <c r="EM1427" s="8"/>
      <c r="EN1427" s="8"/>
      <c r="EO1427" s="8"/>
      <c r="EP1427" s="8"/>
      <c r="EQ1427" s="8"/>
      <c r="ER1427" s="8"/>
    </row>
    <row r="1428" spans="1:148" ht="45" hidden="1" x14ac:dyDescent="0.25">
      <c r="A1428" s="5" t="s">
        <v>1910</v>
      </c>
      <c r="B1428" s="6" t="s">
        <v>1911</v>
      </c>
      <c r="C1428" s="6">
        <v>4020179</v>
      </c>
      <c r="D1428" s="7">
        <v>46054</v>
      </c>
      <c r="E1428" s="5">
        <v>4964</v>
      </c>
      <c r="F1428" s="8">
        <f t="shared" si="99"/>
        <v>20</v>
      </c>
      <c r="G1428" s="8">
        <f t="shared" si="100"/>
        <v>4944</v>
      </c>
      <c r="H1428" s="8"/>
      <c r="I1428" s="8"/>
      <c r="J1428" s="8"/>
      <c r="K1428" s="8"/>
      <c r="L1428" s="8"/>
      <c r="M1428" s="8"/>
      <c r="N1428" s="8"/>
      <c r="O1428" s="8"/>
      <c r="P1428" s="8"/>
      <c r="Q1428" s="8"/>
      <c r="R1428" s="8"/>
      <c r="S1428" s="8"/>
      <c r="T1428" s="8"/>
      <c r="U1428" s="8"/>
      <c r="V1428" s="8"/>
      <c r="W1428" s="8"/>
      <c r="X1428" s="8"/>
      <c r="Y1428" s="8"/>
      <c r="Z1428" s="8"/>
      <c r="AA1428" s="8">
        <v>10</v>
      </c>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v>10</v>
      </c>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row>
    <row r="1429" spans="1:148" ht="30" hidden="1" x14ac:dyDescent="0.25">
      <c r="A1429" s="5" t="s">
        <v>1603</v>
      </c>
      <c r="B1429" s="6" t="s">
        <v>1604</v>
      </c>
      <c r="C1429" s="6">
        <v>324467</v>
      </c>
      <c r="D1429" s="7">
        <v>46082</v>
      </c>
      <c r="E1429" s="5">
        <v>3100</v>
      </c>
      <c r="F1429" s="8">
        <f t="shared" si="99"/>
        <v>0</v>
      </c>
      <c r="G1429" s="8">
        <f t="shared" si="100"/>
        <v>3100</v>
      </c>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8"/>
      <c r="DC1429" s="8"/>
      <c r="DD1429" s="8"/>
      <c r="DE1429" s="8"/>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G1429" s="8"/>
      <c r="EH1429" s="8"/>
      <c r="EI1429" s="8"/>
      <c r="EJ1429" s="8"/>
      <c r="EK1429" s="8"/>
      <c r="EL1429" s="8"/>
      <c r="EM1429" s="8"/>
      <c r="EN1429" s="8"/>
      <c r="EO1429" s="8"/>
      <c r="EP1429" s="8"/>
      <c r="EQ1429" s="8"/>
      <c r="ER1429" s="8"/>
    </row>
    <row r="1430" spans="1:148" ht="30" hidden="1" x14ac:dyDescent="0.25">
      <c r="A1430" s="5" t="s">
        <v>853</v>
      </c>
      <c r="B1430" s="6" t="s">
        <v>854</v>
      </c>
      <c r="C1430" s="6">
        <v>59424014</v>
      </c>
      <c r="D1430" s="7">
        <v>46082</v>
      </c>
      <c r="E1430" s="5">
        <v>904</v>
      </c>
      <c r="F1430" s="8">
        <f t="shared" si="99"/>
        <v>0</v>
      </c>
      <c r="G1430" s="8">
        <f t="shared" si="100"/>
        <v>904</v>
      </c>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row>
    <row r="1431" spans="1:148" ht="30" hidden="1" x14ac:dyDescent="0.25">
      <c r="A1431" s="5" t="s">
        <v>1603</v>
      </c>
      <c r="B1431" s="6" t="s">
        <v>1604</v>
      </c>
      <c r="C1431" s="6">
        <v>13364</v>
      </c>
      <c r="D1431" s="7">
        <v>46054</v>
      </c>
      <c r="E1431" s="5">
        <v>3708</v>
      </c>
      <c r="F1431" s="8">
        <f t="shared" si="99"/>
        <v>0</v>
      </c>
      <c r="G1431" s="8">
        <f t="shared" si="100"/>
        <v>3708</v>
      </c>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row>
    <row r="1432" spans="1:148" ht="30" hidden="1" x14ac:dyDescent="0.25">
      <c r="A1432" s="5" t="s">
        <v>795</v>
      </c>
      <c r="B1432" s="6" t="s">
        <v>796</v>
      </c>
      <c r="C1432" s="6" t="s">
        <v>2384</v>
      </c>
      <c r="D1432" s="7">
        <v>46447</v>
      </c>
      <c r="E1432" s="5">
        <v>3540</v>
      </c>
      <c r="F1432" s="8">
        <f t="shared" si="99"/>
        <v>100</v>
      </c>
      <c r="G1432" s="8">
        <f t="shared" si="100"/>
        <v>3440</v>
      </c>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c r="CG1432" s="8"/>
      <c r="CH1432" s="8"/>
      <c r="CI1432" s="8"/>
      <c r="CJ1432" s="8"/>
      <c r="CK1432" s="8"/>
      <c r="CL1432" s="8"/>
      <c r="CM1432" s="8">
        <v>10</v>
      </c>
      <c r="CN1432" s="8"/>
      <c r="CO1432" s="8"/>
      <c r="CP1432" s="8"/>
      <c r="CQ1432" s="8"/>
      <c r="CR1432" s="8">
        <v>60</v>
      </c>
      <c r="CS1432" s="8"/>
      <c r="CT1432" s="8"/>
      <c r="CU1432" s="8"/>
      <c r="CV1432" s="8"/>
      <c r="CW1432" s="8"/>
      <c r="CX1432" s="8"/>
      <c r="CY1432" s="8"/>
      <c r="CZ1432" s="8"/>
      <c r="DA1432" s="8"/>
      <c r="DB1432" s="8"/>
      <c r="DC1432" s="8"/>
      <c r="DD1432" s="8"/>
      <c r="DE1432" s="8"/>
      <c r="DF1432" s="8"/>
      <c r="DG1432" s="8"/>
      <c r="DH1432" s="8"/>
      <c r="DI1432" s="8"/>
      <c r="DJ1432" s="8"/>
      <c r="DK1432" s="8"/>
      <c r="DL1432" s="8"/>
      <c r="DM1432" s="8"/>
      <c r="DN1432" s="8"/>
      <c r="DO1432" s="8"/>
      <c r="DP1432" s="8"/>
      <c r="DQ1432" s="8"/>
      <c r="DR1432" s="8"/>
      <c r="DS1432" s="8"/>
      <c r="DT1432" s="8"/>
      <c r="DU1432" s="8"/>
      <c r="DV1432" s="8"/>
      <c r="DW1432" s="8"/>
      <c r="DX1432" s="8"/>
      <c r="DY1432" s="8"/>
      <c r="DZ1432" s="8"/>
      <c r="EA1432" s="8"/>
      <c r="EB1432" s="8"/>
      <c r="EC1432" s="8"/>
      <c r="ED1432" s="8"/>
      <c r="EE1432" s="8"/>
      <c r="EF1432" s="8"/>
      <c r="EG1432" s="8"/>
      <c r="EH1432" s="8"/>
      <c r="EI1432" s="8"/>
      <c r="EJ1432" s="8"/>
      <c r="EK1432" s="8"/>
      <c r="EL1432" s="8"/>
      <c r="EM1432" s="8"/>
      <c r="EN1432" s="8"/>
      <c r="EO1432" s="8"/>
      <c r="EP1432" s="8">
        <v>30</v>
      </c>
      <c r="EQ1432" s="8"/>
      <c r="ER1432" s="8"/>
    </row>
    <row r="1433" spans="1:148" ht="30" hidden="1" x14ac:dyDescent="0.25">
      <c r="A1433" s="5" t="s">
        <v>2385</v>
      </c>
      <c r="B1433" s="6" t="s">
        <v>2386</v>
      </c>
      <c r="C1433" s="6" t="s">
        <v>1019</v>
      </c>
      <c r="D1433" s="7">
        <v>46082</v>
      </c>
      <c r="E1433" s="5">
        <v>30</v>
      </c>
      <c r="F1433" s="8">
        <f t="shared" si="99"/>
        <v>0</v>
      </c>
      <c r="G1433" s="8">
        <f t="shared" si="100"/>
        <v>30</v>
      </c>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c r="CG1433" s="8"/>
      <c r="CH1433" s="8"/>
      <c r="CI1433" s="8"/>
      <c r="CJ1433" s="8"/>
      <c r="CK1433" s="8"/>
      <c r="CL1433" s="8"/>
      <c r="CM1433" s="8"/>
      <c r="CN1433" s="8"/>
      <c r="CO1433" s="8"/>
      <c r="CP1433" s="8"/>
      <c r="CQ1433" s="8"/>
      <c r="CR1433" s="8"/>
      <c r="CS1433" s="8"/>
      <c r="CT1433" s="8"/>
      <c r="CU1433" s="8"/>
      <c r="CV1433" s="8"/>
      <c r="CW1433" s="8"/>
      <c r="CX1433" s="8"/>
      <c r="CY1433" s="8"/>
      <c r="CZ1433" s="8"/>
      <c r="DA1433" s="8"/>
      <c r="DB1433" s="8"/>
      <c r="DC1433" s="8"/>
      <c r="DD1433" s="8"/>
      <c r="DE1433" s="8"/>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G1433" s="8"/>
      <c r="EH1433" s="8"/>
      <c r="EI1433" s="8"/>
      <c r="EJ1433" s="8"/>
      <c r="EK1433" s="8"/>
      <c r="EL1433" s="8"/>
      <c r="EM1433" s="8"/>
      <c r="EN1433" s="8"/>
      <c r="EO1433" s="8"/>
      <c r="EP1433" s="8"/>
      <c r="EQ1433" s="8"/>
      <c r="ER1433" s="8"/>
    </row>
    <row r="1434" spans="1:148" ht="30" hidden="1" x14ac:dyDescent="0.25">
      <c r="A1434" s="5" t="s">
        <v>2070</v>
      </c>
      <c r="B1434" s="6" t="s">
        <v>2071</v>
      </c>
      <c r="C1434" s="6">
        <v>450754</v>
      </c>
      <c r="D1434" s="7">
        <v>46143</v>
      </c>
      <c r="E1434" s="5">
        <v>44</v>
      </c>
      <c r="F1434" s="8">
        <f t="shared" si="99"/>
        <v>50</v>
      </c>
      <c r="G1434" s="8">
        <f t="shared" si="100"/>
        <v>-6</v>
      </c>
      <c r="H1434" s="8"/>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c r="CG1434" s="8"/>
      <c r="CH1434" s="8"/>
      <c r="CI1434" s="8"/>
      <c r="CJ1434" s="8"/>
      <c r="CK1434" s="8"/>
      <c r="CL1434" s="8"/>
      <c r="CM1434" s="8"/>
      <c r="CN1434" s="8"/>
      <c r="CO1434" s="8"/>
      <c r="CP1434" s="8"/>
      <c r="CQ1434" s="8"/>
      <c r="CR1434" s="8"/>
      <c r="CS1434" s="8"/>
      <c r="CT1434" s="8"/>
      <c r="CU1434" s="8"/>
      <c r="CV1434" s="8"/>
      <c r="CW1434" s="8"/>
      <c r="CX1434" s="8"/>
      <c r="CY1434" s="8"/>
      <c r="CZ1434" s="8"/>
      <c r="DA1434" s="8">
        <v>50</v>
      </c>
      <c r="DB1434" s="8"/>
      <c r="DC1434" s="8"/>
      <c r="DD1434" s="8"/>
      <c r="DE1434" s="8"/>
      <c r="DF1434" s="8"/>
      <c r="DG1434" s="8"/>
      <c r="DH1434" s="8"/>
      <c r="DI1434" s="8"/>
      <c r="DJ1434" s="8"/>
      <c r="DK1434" s="8"/>
      <c r="DL1434" s="8"/>
      <c r="DM1434" s="8"/>
      <c r="DN1434" s="8"/>
      <c r="DO1434" s="8"/>
      <c r="DP1434" s="8"/>
      <c r="DQ1434" s="8"/>
      <c r="DR1434" s="8"/>
      <c r="DS1434" s="8"/>
      <c r="DT1434" s="8"/>
      <c r="DU1434" s="8"/>
      <c r="DV1434" s="8"/>
      <c r="DW1434" s="8"/>
      <c r="DX1434" s="8"/>
      <c r="DY1434" s="8"/>
      <c r="DZ1434" s="8"/>
      <c r="EA1434" s="8"/>
      <c r="EB1434" s="8"/>
      <c r="EC1434" s="8"/>
      <c r="ED1434" s="8"/>
      <c r="EE1434" s="8"/>
      <c r="EF1434" s="8"/>
      <c r="EG1434" s="8"/>
      <c r="EH1434" s="8"/>
      <c r="EI1434" s="8"/>
      <c r="EJ1434" s="8"/>
      <c r="EK1434" s="8"/>
      <c r="EL1434" s="8"/>
      <c r="EM1434" s="8"/>
      <c r="EN1434" s="8"/>
      <c r="EO1434" s="8"/>
      <c r="EP1434" s="8"/>
      <c r="EQ1434" s="8"/>
      <c r="ER1434" s="8"/>
    </row>
    <row r="1435" spans="1:148" ht="30" hidden="1" x14ac:dyDescent="0.25">
      <c r="A1435" s="5" t="s">
        <v>1129</v>
      </c>
      <c r="B1435" s="6" t="s">
        <v>1130</v>
      </c>
      <c r="C1435" s="6">
        <v>4060928</v>
      </c>
      <c r="D1435" s="7">
        <v>46174</v>
      </c>
      <c r="E1435" s="5">
        <v>1</v>
      </c>
      <c r="F1435" s="8">
        <f t="shared" si="99"/>
        <v>0</v>
      </c>
      <c r="G1435" s="8">
        <f t="shared" si="100"/>
        <v>1</v>
      </c>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row>
    <row r="1436" spans="1:148" ht="45" hidden="1" x14ac:dyDescent="0.25">
      <c r="A1436" s="5" t="s">
        <v>970</v>
      </c>
      <c r="B1436" s="6" t="s">
        <v>971</v>
      </c>
      <c r="C1436" s="6" t="s">
        <v>2387</v>
      </c>
      <c r="D1436" s="7">
        <v>46023</v>
      </c>
      <c r="E1436" s="5">
        <v>1</v>
      </c>
      <c r="F1436" s="8">
        <f t="shared" si="99"/>
        <v>0</v>
      </c>
      <c r="G1436" s="8">
        <f t="shared" si="100"/>
        <v>1</v>
      </c>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c r="CG1436" s="8"/>
      <c r="CH1436" s="8"/>
      <c r="CI1436" s="8"/>
      <c r="CJ1436" s="8"/>
      <c r="CK1436" s="8"/>
      <c r="CL1436" s="8"/>
      <c r="CM1436" s="8"/>
      <c r="CN1436" s="8"/>
      <c r="CO1436" s="8"/>
      <c r="CP1436" s="8"/>
      <c r="CQ1436" s="8"/>
      <c r="CR1436" s="8"/>
      <c r="CS1436" s="8"/>
      <c r="CT1436" s="8"/>
      <c r="CU1436" s="8"/>
      <c r="CV1436" s="8"/>
      <c r="CW1436" s="8"/>
      <c r="CX1436" s="8"/>
      <c r="CY1436" s="8"/>
      <c r="CZ1436" s="8"/>
      <c r="DA1436" s="8"/>
      <c r="DB1436" s="8"/>
      <c r="DC1436" s="8"/>
      <c r="DD1436" s="8"/>
      <c r="DE1436" s="8"/>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G1436" s="8"/>
      <c r="EH1436" s="8"/>
      <c r="EI1436" s="8"/>
      <c r="EJ1436" s="8"/>
      <c r="EK1436" s="8"/>
      <c r="EL1436" s="8"/>
      <c r="EM1436" s="8"/>
      <c r="EN1436" s="8"/>
      <c r="EO1436" s="8"/>
      <c r="EP1436" s="8"/>
      <c r="EQ1436" s="8"/>
      <c r="ER1436" s="8"/>
    </row>
    <row r="1437" spans="1:148" ht="75" hidden="1" x14ac:dyDescent="0.25">
      <c r="A1437" s="5" t="s">
        <v>812</v>
      </c>
      <c r="B1437" s="6" t="s">
        <v>813</v>
      </c>
      <c r="C1437" s="6" t="s">
        <v>2388</v>
      </c>
      <c r="D1437" s="7">
        <v>46143</v>
      </c>
      <c r="E1437" s="5">
        <v>1</v>
      </c>
      <c r="F1437" s="8">
        <f t="shared" si="99"/>
        <v>0</v>
      </c>
      <c r="G1437" s="8">
        <f t="shared" si="100"/>
        <v>1</v>
      </c>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row>
    <row r="1438" spans="1:148" ht="30" hidden="1" x14ac:dyDescent="0.25">
      <c r="A1438" s="5" t="s">
        <v>2316</v>
      </c>
      <c r="B1438" s="6" t="s">
        <v>2317</v>
      </c>
      <c r="C1438" s="6">
        <v>150163</v>
      </c>
      <c r="D1438" s="7">
        <v>46296</v>
      </c>
      <c r="E1438" s="5">
        <v>3</v>
      </c>
      <c r="F1438" s="8">
        <f t="shared" si="99"/>
        <v>0</v>
      </c>
      <c r="G1438" s="8">
        <f t="shared" si="100"/>
        <v>3</v>
      </c>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row>
    <row r="1439" spans="1:148" ht="30" hidden="1" x14ac:dyDescent="0.25">
      <c r="A1439" s="5" t="s">
        <v>2389</v>
      </c>
      <c r="B1439" s="6" t="s">
        <v>2390</v>
      </c>
      <c r="C1439" s="6" t="s">
        <v>1852</v>
      </c>
      <c r="D1439" s="7">
        <v>45717</v>
      </c>
      <c r="E1439" s="5">
        <v>2</v>
      </c>
      <c r="F1439" s="8">
        <f t="shared" si="99"/>
        <v>10</v>
      </c>
      <c r="G1439" s="8">
        <f t="shared" si="100"/>
        <v>-8</v>
      </c>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v>10</v>
      </c>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row>
    <row r="1440" spans="1:148" ht="45" hidden="1" x14ac:dyDescent="0.25">
      <c r="A1440" s="5" t="s">
        <v>1126</v>
      </c>
      <c r="B1440" s="6" t="s">
        <v>1127</v>
      </c>
      <c r="C1440" s="6" t="s">
        <v>2391</v>
      </c>
      <c r="D1440" s="7">
        <v>45901</v>
      </c>
      <c r="E1440" s="5">
        <v>1</v>
      </c>
      <c r="F1440" s="8">
        <f t="shared" si="99"/>
        <v>0</v>
      </c>
      <c r="G1440" s="8">
        <f t="shared" si="100"/>
        <v>1</v>
      </c>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row>
    <row r="1441" spans="1:148" ht="30" hidden="1" x14ac:dyDescent="0.25">
      <c r="A1441" s="5" t="s">
        <v>1513</v>
      </c>
      <c r="B1441" s="6" t="s">
        <v>1514</v>
      </c>
      <c r="C1441" s="6">
        <v>2312734</v>
      </c>
      <c r="D1441" s="7">
        <v>45992</v>
      </c>
      <c r="E1441" s="5">
        <v>1</v>
      </c>
      <c r="F1441" s="8">
        <f t="shared" si="99"/>
        <v>0</v>
      </c>
      <c r="G1441" s="8">
        <f t="shared" si="100"/>
        <v>1</v>
      </c>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c r="CG1441" s="8"/>
      <c r="CH1441" s="8"/>
      <c r="CI1441" s="8"/>
      <c r="CJ1441" s="8"/>
      <c r="CK1441" s="8"/>
      <c r="CL1441" s="8"/>
      <c r="CM1441" s="8"/>
      <c r="CN1441" s="8"/>
      <c r="CO1441" s="8"/>
      <c r="CP1441" s="8"/>
      <c r="CQ1441" s="8"/>
      <c r="CR1441" s="8"/>
      <c r="CS1441" s="8"/>
      <c r="CT1441" s="8"/>
      <c r="CU1441" s="8"/>
      <c r="CV1441" s="8"/>
      <c r="CW1441" s="8"/>
      <c r="CX1441" s="8"/>
      <c r="CY1441" s="8"/>
      <c r="CZ1441" s="8"/>
      <c r="DA1441" s="8"/>
      <c r="DB1441" s="8"/>
      <c r="DC1441" s="8"/>
      <c r="DD1441" s="8"/>
      <c r="DE1441" s="8"/>
      <c r="DF1441" s="8"/>
      <c r="DG1441" s="8"/>
      <c r="DH1441" s="8"/>
      <c r="DI1441" s="8"/>
      <c r="DJ1441" s="8"/>
      <c r="DK1441" s="8"/>
      <c r="DL1441" s="8"/>
      <c r="DM1441" s="8"/>
      <c r="DN1441" s="8"/>
      <c r="DO1441" s="8"/>
      <c r="DP1441" s="8"/>
      <c r="DQ1441" s="8"/>
      <c r="DR1441" s="8"/>
      <c r="DS1441" s="8"/>
      <c r="DT1441" s="8"/>
      <c r="DU1441" s="8"/>
      <c r="DV1441" s="8"/>
      <c r="DW1441" s="8"/>
      <c r="DX1441" s="8"/>
      <c r="DY1441" s="8"/>
      <c r="DZ1441" s="8"/>
      <c r="EA1441" s="8"/>
      <c r="EB1441" s="8"/>
      <c r="EC1441" s="8"/>
      <c r="ED1441" s="8"/>
      <c r="EE1441" s="8"/>
      <c r="EF1441" s="8"/>
      <c r="EG1441" s="8"/>
      <c r="EH1441" s="8"/>
      <c r="EI1441" s="8"/>
      <c r="EJ1441" s="8"/>
      <c r="EK1441" s="8"/>
      <c r="EL1441" s="8"/>
      <c r="EM1441" s="8"/>
      <c r="EN1441" s="8"/>
      <c r="EO1441" s="8"/>
      <c r="EP1441" s="8"/>
      <c r="EQ1441" s="8"/>
      <c r="ER1441" s="8"/>
    </row>
    <row r="1442" spans="1:148" ht="45" hidden="1" x14ac:dyDescent="0.25">
      <c r="A1442" s="5" t="s">
        <v>1666</v>
      </c>
      <c r="B1442" s="6" t="s">
        <v>1667</v>
      </c>
      <c r="C1442" s="6" t="s">
        <v>2392</v>
      </c>
      <c r="D1442" s="7">
        <v>46023</v>
      </c>
      <c r="E1442" s="5">
        <v>1005</v>
      </c>
      <c r="F1442" s="8">
        <f t="shared" si="99"/>
        <v>0</v>
      </c>
      <c r="G1442" s="8">
        <f t="shared" si="100"/>
        <v>1005</v>
      </c>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c r="CG1442" s="8"/>
      <c r="CH1442" s="8"/>
      <c r="CI1442" s="8"/>
      <c r="CJ1442" s="8"/>
      <c r="CK1442" s="8"/>
      <c r="CL1442" s="8"/>
      <c r="CM1442" s="8"/>
      <c r="CN1442" s="8"/>
      <c r="CO1442" s="8"/>
      <c r="CP1442" s="8"/>
      <c r="CQ1442" s="8"/>
      <c r="CR1442" s="8"/>
      <c r="CS1442" s="8"/>
      <c r="CT1442" s="8"/>
      <c r="CU1442" s="8"/>
      <c r="CV1442" s="8"/>
      <c r="CW1442" s="8"/>
      <c r="CX1442" s="8"/>
      <c r="CY1442" s="8"/>
      <c r="CZ1442" s="8"/>
      <c r="DA1442" s="8"/>
      <c r="DB1442" s="8"/>
      <c r="DC1442" s="8"/>
      <c r="DD1442" s="8"/>
      <c r="DE1442" s="8"/>
      <c r="DF1442" s="8"/>
      <c r="DG1442" s="8"/>
      <c r="DH1442" s="8"/>
      <c r="DI1442" s="8"/>
      <c r="DJ1442" s="8"/>
      <c r="DK1442" s="8"/>
      <c r="DL1442" s="8"/>
      <c r="DM1442" s="8"/>
      <c r="DN1442" s="8"/>
      <c r="DO1442" s="8"/>
      <c r="DP1442" s="8"/>
      <c r="DQ1442" s="8"/>
      <c r="DR1442" s="8"/>
      <c r="DS1442" s="8"/>
      <c r="DT1442" s="8"/>
      <c r="DU1442" s="8"/>
      <c r="DV1442" s="8"/>
      <c r="DW1442" s="8"/>
      <c r="DX1442" s="8"/>
      <c r="DY1442" s="8"/>
      <c r="DZ1442" s="8"/>
      <c r="EA1442" s="8"/>
      <c r="EB1442" s="8"/>
      <c r="EC1442" s="8"/>
      <c r="ED1442" s="8"/>
      <c r="EE1442" s="8"/>
      <c r="EF1442" s="8"/>
      <c r="EG1442" s="8"/>
      <c r="EH1442" s="8"/>
      <c r="EI1442" s="8"/>
      <c r="EJ1442" s="8"/>
      <c r="EK1442" s="8"/>
      <c r="EL1442" s="8"/>
      <c r="EM1442" s="8"/>
      <c r="EN1442" s="8"/>
      <c r="EO1442" s="8"/>
      <c r="EP1442" s="8"/>
      <c r="EQ1442" s="8"/>
      <c r="ER1442" s="8"/>
    </row>
    <row r="1443" spans="1:148" ht="45" hidden="1" x14ac:dyDescent="0.25">
      <c r="A1443" s="5" t="s">
        <v>587</v>
      </c>
      <c r="B1443" s="6" t="s">
        <v>588</v>
      </c>
      <c r="C1443" s="6" t="s">
        <v>589</v>
      </c>
      <c r="D1443" s="7">
        <v>46143</v>
      </c>
      <c r="E1443" s="5">
        <v>720</v>
      </c>
      <c r="F1443" s="8">
        <f t="shared" si="99"/>
        <v>0</v>
      </c>
      <c r="G1443" s="8">
        <f t="shared" si="100"/>
        <v>720</v>
      </c>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c r="CG1443" s="8"/>
      <c r="CH1443" s="8"/>
      <c r="CI1443" s="8"/>
      <c r="CJ1443" s="8"/>
      <c r="CK1443" s="8"/>
      <c r="CL1443" s="8"/>
      <c r="CM1443" s="8"/>
      <c r="CN1443" s="8"/>
      <c r="CO1443" s="8"/>
      <c r="CP1443" s="8"/>
      <c r="CQ1443" s="8"/>
      <c r="CR1443" s="8"/>
      <c r="CS1443" s="8"/>
      <c r="CT1443" s="8"/>
      <c r="CU1443" s="8"/>
      <c r="CV1443" s="8"/>
      <c r="CW1443" s="8"/>
      <c r="CX1443" s="8"/>
      <c r="CY1443" s="8"/>
      <c r="CZ1443" s="8"/>
      <c r="DA1443" s="8"/>
      <c r="DB1443" s="8"/>
      <c r="DC1443" s="8"/>
      <c r="DD1443" s="8"/>
      <c r="DE1443" s="8"/>
      <c r="DF1443" s="8"/>
      <c r="DG1443" s="8"/>
      <c r="DH1443" s="8"/>
      <c r="DI1443" s="8"/>
      <c r="DJ1443" s="8"/>
      <c r="DK1443" s="8"/>
      <c r="DL1443" s="8"/>
      <c r="DM1443" s="8"/>
      <c r="DN1443" s="8"/>
      <c r="DO1443" s="8"/>
      <c r="DP1443" s="8"/>
      <c r="DQ1443" s="8"/>
      <c r="DR1443" s="8"/>
      <c r="DS1443" s="8"/>
      <c r="DT1443" s="8"/>
      <c r="DU1443" s="8"/>
      <c r="DV1443" s="8"/>
      <c r="DW1443" s="8"/>
      <c r="DX1443" s="8"/>
      <c r="DY1443" s="8"/>
      <c r="DZ1443" s="8"/>
      <c r="EA1443" s="8"/>
      <c r="EB1443" s="8"/>
      <c r="EC1443" s="8"/>
      <c r="ED1443" s="8"/>
      <c r="EE1443" s="8"/>
      <c r="EF1443" s="8"/>
      <c r="EG1443" s="8"/>
      <c r="EH1443" s="8"/>
      <c r="EI1443" s="8"/>
      <c r="EJ1443" s="8"/>
      <c r="EK1443" s="8"/>
      <c r="EL1443" s="8"/>
      <c r="EM1443" s="8"/>
      <c r="EN1443" s="8"/>
      <c r="EO1443" s="8"/>
      <c r="EP1443" s="8"/>
      <c r="EQ1443" s="8"/>
      <c r="ER1443" s="8"/>
    </row>
    <row r="1444" spans="1:148" ht="30" hidden="1" x14ac:dyDescent="0.25">
      <c r="A1444" s="5" t="s">
        <v>1962</v>
      </c>
      <c r="B1444" s="6" t="s">
        <v>1963</v>
      </c>
      <c r="C1444" s="6" t="s">
        <v>2393</v>
      </c>
      <c r="D1444" s="7">
        <v>45809</v>
      </c>
      <c r="E1444" s="5">
        <v>2288</v>
      </c>
      <c r="F1444" s="8">
        <f t="shared" si="99"/>
        <v>85</v>
      </c>
      <c r="G1444" s="8">
        <f t="shared" si="100"/>
        <v>2203</v>
      </c>
      <c r="H1444" s="8">
        <v>50</v>
      </c>
      <c r="I1444" s="8"/>
      <c r="J1444" s="8"/>
      <c r="K1444" s="8"/>
      <c r="L1444" s="8"/>
      <c r="M1444" s="8"/>
      <c r="N1444" s="8"/>
      <c r="O1444" s="8"/>
      <c r="P1444" s="8">
        <v>15</v>
      </c>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c r="CG1444" s="8"/>
      <c r="CH1444" s="8"/>
      <c r="CI1444" s="8"/>
      <c r="CJ1444" s="8"/>
      <c r="CK1444" s="8"/>
      <c r="CL1444" s="8"/>
      <c r="CM1444" s="8"/>
      <c r="CN1444" s="8"/>
      <c r="CO1444" s="8"/>
      <c r="CP1444" s="8"/>
      <c r="CQ1444" s="8"/>
      <c r="CR1444" s="8"/>
      <c r="CS1444" s="8">
        <v>20</v>
      </c>
      <c r="CT1444" s="8"/>
      <c r="CU1444" s="8"/>
      <c r="CV1444" s="8"/>
      <c r="CW1444" s="8"/>
      <c r="CX1444" s="8"/>
      <c r="CY1444" s="8"/>
      <c r="CZ1444" s="8"/>
      <c r="DA1444" s="8"/>
      <c r="DB1444" s="8"/>
      <c r="DC1444" s="8"/>
      <c r="DD1444" s="8"/>
      <c r="DE1444" s="8"/>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G1444" s="8"/>
      <c r="EH1444" s="8"/>
      <c r="EI1444" s="8"/>
      <c r="EJ1444" s="8"/>
      <c r="EK1444" s="8"/>
      <c r="EL1444" s="8"/>
      <c r="EM1444" s="8"/>
      <c r="EN1444" s="8"/>
      <c r="EO1444" s="8"/>
      <c r="EP1444" s="8"/>
      <c r="EQ1444" s="8"/>
      <c r="ER1444" s="8"/>
    </row>
    <row r="1445" spans="1:148" ht="30" hidden="1" x14ac:dyDescent="0.25">
      <c r="A1445" s="5" t="s">
        <v>1952</v>
      </c>
      <c r="B1445" s="6" t="s">
        <v>1953</v>
      </c>
      <c r="C1445" s="6">
        <v>332433</v>
      </c>
      <c r="D1445" s="7">
        <v>46054</v>
      </c>
      <c r="E1445" s="5">
        <v>6580</v>
      </c>
      <c r="F1445" s="8">
        <f t="shared" si="99"/>
        <v>0</v>
      </c>
      <c r="G1445" s="8">
        <f t="shared" si="100"/>
        <v>6580</v>
      </c>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G1445" s="8"/>
      <c r="EH1445" s="8"/>
      <c r="EI1445" s="8"/>
      <c r="EJ1445" s="8"/>
      <c r="EK1445" s="8"/>
      <c r="EL1445" s="8"/>
      <c r="EM1445" s="8"/>
      <c r="EN1445" s="8"/>
      <c r="EO1445" s="8"/>
      <c r="EP1445" s="8"/>
      <c r="EQ1445" s="8"/>
      <c r="ER1445" s="8"/>
    </row>
    <row r="1446" spans="1:148" ht="30" hidden="1" x14ac:dyDescent="0.25">
      <c r="A1446" s="5" t="s">
        <v>1164</v>
      </c>
      <c r="B1446" s="6" t="s">
        <v>1165</v>
      </c>
      <c r="C1446" s="6">
        <v>200502</v>
      </c>
      <c r="D1446" s="7">
        <v>45778</v>
      </c>
      <c r="E1446" s="5">
        <v>4</v>
      </c>
      <c r="F1446" s="8">
        <f t="shared" si="99"/>
        <v>4</v>
      </c>
      <c r="G1446" s="8">
        <f t="shared" si="100"/>
        <v>0</v>
      </c>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v>4</v>
      </c>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row>
    <row r="1447" spans="1:148" ht="30" hidden="1" x14ac:dyDescent="0.25">
      <c r="A1447" s="5" t="s">
        <v>64</v>
      </c>
      <c r="B1447" s="6" t="s">
        <v>65</v>
      </c>
      <c r="C1447" s="6">
        <v>210302</v>
      </c>
      <c r="D1447" s="7">
        <v>46082</v>
      </c>
      <c r="E1447" s="5">
        <v>245</v>
      </c>
      <c r="F1447" s="8">
        <f t="shared" si="99"/>
        <v>11</v>
      </c>
      <c r="G1447" s="8">
        <f t="shared" si="100"/>
        <v>234</v>
      </c>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c r="CG1447" s="8"/>
      <c r="CH1447" s="8"/>
      <c r="CI1447" s="8"/>
      <c r="CJ1447" s="8"/>
      <c r="CK1447" s="8"/>
      <c r="CL1447" s="8"/>
      <c r="CM1447" s="8"/>
      <c r="CN1447" s="8"/>
      <c r="CO1447" s="8"/>
      <c r="CP1447" s="8"/>
      <c r="CQ1447" s="8"/>
      <c r="CR1447" s="8"/>
      <c r="CS1447" s="8"/>
      <c r="CT1447" s="8">
        <v>1</v>
      </c>
      <c r="CU1447" s="8"/>
      <c r="CV1447" s="8"/>
      <c r="CW1447" s="8"/>
      <c r="CX1447" s="8"/>
      <c r="CY1447" s="8"/>
      <c r="CZ1447" s="8"/>
      <c r="DA1447" s="8"/>
      <c r="DB1447" s="8"/>
      <c r="DC1447" s="8"/>
      <c r="DD1447" s="8"/>
      <c r="DE1447" s="8"/>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G1447" s="8"/>
      <c r="EH1447" s="8"/>
      <c r="EI1447" s="8"/>
      <c r="EJ1447" s="8"/>
      <c r="EK1447" s="8"/>
      <c r="EL1447" s="8"/>
      <c r="EM1447" s="8"/>
      <c r="EN1447" s="8">
        <v>10</v>
      </c>
      <c r="EO1447" s="8"/>
      <c r="EP1447" s="8"/>
      <c r="EQ1447" s="8"/>
      <c r="ER1447" s="8"/>
    </row>
    <row r="1448" spans="1:148" ht="30" hidden="1" x14ac:dyDescent="0.25">
      <c r="A1448" s="5" t="s">
        <v>2394</v>
      </c>
      <c r="B1448" s="6" t="s">
        <v>2395</v>
      </c>
      <c r="C1448" s="6">
        <v>420013</v>
      </c>
      <c r="D1448" s="7">
        <v>45748</v>
      </c>
      <c r="E1448" s="5">
        <v>64</v>
      </c>
      <c r="F1448" s="8">
        <f t="shared" si="99"/>
        <v>0</v>
      </c>
      <c r="G1448" s="8">
        <f t="shared" si="100"/>
        <v>64</v>
      </c>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c r="DG1448" s="8"/>
      <c r="DH1448" s="8"/>
      <c r="DI1448" s="8"/>
      <c r="DJ1448" s="8"/>
      <c r="DK1448" s="8"/>
      <c r="DL1448" s="8"/>
      <c r="DM1448" s="8"/>
      <c r="DN1448" s="8"/>
      <c r="DO1448" s="8"/>
      <c r="DP1448" s="8"/>
      <c r="DQ1448" s="8"/>
      <c r="DR1448" s="8"/>
      <c r="DS1448" s="8"/>
      <c r="DT1448" s="8"/>
      <c r="DU1448" s="8"/>
      <c r="DV1448" s="8"/>
      <c r="DW1448" s="8"/>
      <c r="DX1448" s="8"/>
      <c r="DY1448" s="8"/>
      <c r="DZ1448" s="8"/>
      <c r="EA1448" s="8"/>
      <c r="EB1448" s="8"/>
      <c r="EC1448" s="8"/>
      <c r="ED1448" s="8"/>
      <c r="EE1448" s="8"/>
      <c r="EF1448" s="8"/>
      <c r="EG1448" s="8"/>
      <c r="EH1448" s="8"/>
      <c r="EI1448" s="8"/>
      <c r="EJ1448" s="8"/>
      <c r="EK1448" s="8"/>
      <c r="EL1448" s="8"/>
      <c r="EM1448" s="8"/>
      <c r="EN1448" s="8"/>
      <c r="EO1448" s="8"/>
      <c r="EP1448" s="8"/>
      <c r="EQ1448" s="8"/>
      <c r="ER1448" s="8"/>
    </row>
    <row r="1449" spans="1:148" hidden="1" x14ac:dyDescent="0.25">
      <c r="A1449" s="5" t="s">
        <v>2396</v>
      </c>
      <c r="B1449" s="6" t="s">
        <v>2397</v>
      </c>
      <c r="C1449" s="6">
        <v>1200601</v>
      </c>
      <c r="D1449" s="7">
        <v>47300</v>
      </c>
      <c r="E1449" s="5">
        <v>42</v>
      </c>
      <c r="F1449" s="8">
        <f t="shared" si="99"/>
        <v>0</v>
      </c>
      <c r="G1449" s="8">
        <f t="shared" si="100"/>
        <v>42</v>
      </c>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c r="CG1449" s="8"/>
      <c r="CH1449" s="8"/>
      <c r="CI1449" s="8"/>
      <c r="CJ1449" s="8"/>
      <c r="CK1449" s="8"/>
      <c r="CL1449" s="8"/>
      <c r="CM1449" s="8"/>
      <c r="CN1449" s="8"/>
      <c r="CO1449" s="8"/>
      <c r="CP1449" s="8"/>
      <c r="CQ1449" s="8"/>
      <c r="CR1449" s="8"/>
      <c r="CS1449" s="8"/>
      <c r="CT1449" s="8"/>
      <c r="CU1449" s="8"/>
      <c r="CV1449" s="8"/>
      <c r="CW1449" s="8"/>
      <c r="CX1449" s="8"/>
      <c r="CY1449" s="8"/>
      <c r="CZ1449" s="8"/>
      <c r="DA1449" s="8"/>
      <c r="DB1449" s="8"/>
      <c r="DC1449" s="8"/>
      <c r="DD1449" s="8"/>
      <c r="DE1449" s="8"/>
      <c r="DF1449" s="8"/>
      <c r="DG1449" s="8"/>
      <c r="DH1449" s="8"/>
      <c r="DI1449" s="8"/>
      <c r="DJ1449" s="8"/>
      <c r="DK1449" s="8"/>
      <c r="DL1449" s="8"/>
      <c r="DM1449" s="8"/>
      <c r="DN1449" s="8"/>
      <c r="DO1449" s="8"/>
      <c r="DP1449" s="8"/>
      <c r="DQ1449" s="8"/>
      <c r="DR1449" s="8"/>
      <c r="DS1449" s="8"/>
      <c r="DT1449" s="8"/>
      <c r="DU1449" s="8"/>
      <c r="DV1449" s="8"/>
      <c r="DW1449" s="8"/>
      <c r="DX1449" s="8"/>
      <c r="DY1449" s="8"/>
      <c r="DZ1449" s="8"/>
      <c r="EA1449" s="8"/>
      <c r="EB1449" s="8"/>
      <c r="EC1449" s="8"/>
      <c r="ED1449" s="8"/>
      <c r="EE1449" s="8"/>
      <c r="EF1449" s="8"/>
      <c r="EG1449" s="8"/>
      <c r="EH1449" s="8"/>
      <c r="EI1449" s="8"/>
      <c r="EJ1449" s="8"/>
      <c r="EK1449" s="8"/>
      <c r="EL1449" s="8"/>
      <c r="EM1449" s="8"/>
      <c r="EN1449" s="8"/>
      <c r="EO1449" s="8"/>
      <c r="EP1449" s="8"/>
      <c r="EQ1449" s="8"/>
      <c r="ER1449" s="8"/>
    </row>
    <row r="1450" spans="1:148" ht="30" hidden="1" x14ac:dyDescent="0.25">
      <c r="A1450" s="5" t="s">
        <v>2398</v>
      </c>
      <c r="B1450" s="6" t="s">
        <v>2399</v>
      </c>
      <c r="C1450" s="6" t="s">
        <v>2400</v>
      </c>
      <c r="D1450" s="7">
        <v>45717</v>
      </c>
      <c r="E1450" s="5">
        <v>25</v>
      </c>
      <c r="F1450" s="8">
        <f t="shared" si="99"/>
        <v>15</v>
      </c>
      <c r="G1450" s="8">
        <f t="shared" si="100"/>
        <v>10</v>
      </c>
      <c r="H1450" s="8"/>
      <c r="I1450" s="8"/>
      <c r="J1450" s="8"/>
      <c r="K1450" s="8"/>
      <c r="L1450" s="8"/>
      <c r="M1450" s="8"/>
      <c r="N1450" s="8"/>
      <c r="O1450" s="8"/>
      <c r="P1450" s="8"/>
      <c r="Q1450" s="8"/>
      <c r="R1450" s="8">
        <v>1</v>
      </c>
      <c r="S1450" s="8"/>
      <c r="T1450" s="8"/>
      <c r="U1450" s="8"/>
      <c r="V1450" s="8"/>
      <c r="W1450" s="8"/>
      <c r="X1450" s="8"/>
      <c r="Y1450" s="8"/>
      <c r="Z1450" s="8">
        <v>1</v>
      </c>
      <c r="AA1450" s="8"/>
      <c r="AB1450" s="8"/>
      <c r="AC1450" s="8"/>
      <c r="AD1450" s="8"/>
      <c r="AE1450" s="8"/>
      <c r="AF1450" s="8"/>
      <c r="AG1450" s="8"/>
      <c r="AH1450" s="8"/>
      <c r="AI1450" s="8"/>
      <c r="AJ1450" s="8"/>
      <c r="AK1450" s="8"/>
      <c r="AL1450" s="8">
        <v>1</v>
      </c>
      <c r="AM1450" s="8"/>
      <c r="AN1450" s="8"/>
      <c r="AO1450" s="8"/>
      <c r="AP1450" s="8"/>
      <c r="AQ1450" s="8"/>
      <c r="AR1450" s="8"/>
      <c r="AS1450" s="8"/>
      <c r="AT1450" s="8"/>
      <c r="AU1450" s="8"/>
      <c r="AV1450" s="8"/>
      <c r="AW1450" s="8"/>
      <c r="AX1450" s="8"/>
      <c r="AY1450" s="8"/>
      <c r="AZ1450" s="8"/>
      <c r="BA1450" s="8"/>
      <c r="BB1450" s="8"/>
      <c r="BC1450" s="8">
        <v>8</v>
      </c>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c r="CG1450" s="8"/>
      <c r="CH1450" s="8"/>
      <c r="CI1450" s="8"/>
      <c r="CJ1450" s="8"/>
      <c r="CK1450" s="8"/>
      <c r="CL1450" s="8"/>
      <c r="CM1450" s="8"/>
      <c r="CN1450" s="8"/>
      <c r="CO1450" s="8"/>
      <c r="CP1450" s="8"/>
      <c r="CQ1450" s="8"/>
      <c r="CR1450" s="8"/>
      <c r="CS1450" s="8"/>
      <c r="CT1450" s="8">
        <v>1</v>
      </c>
      <c r="CU1450" s="8"/>
      <c r="CV1450" s="8"/>
      <c r="CW1450" s="8"/>
      <c r="CX1450" s="8"/>
      <c r="CY1450" s="8"/>
      <c r="CZ1450" s="8"/>
      <c r="DA1450" s="8"/>
      <c r="DB1450" s="8"/>
      <c r="DC1450" s="8"/>
      <c r="DD1450" s="8"/>
      <c r="DE1450" s="8"/>
      <c r="DF1450" s="8"/>
      <c r="DG1450" s="8"/>
      <c r="DH1450" s="8"/>
      <c r="DI1450" s="8"/>
      <c r="DJ1450" s="8"/>
      <c r="DK1450" s="8"/>
      <c r="DL1450" s="8"/>
      <c r="DM1450" s="8"/>
      <c r="DN1450" s="8"/>
      <c r="DO1450" s="8"/>
      <c r="DP1450" s="8"/>
      <c r="DQ1450" s="8"/>
      <c r="DR1450" s="8"/>
      <c r="DS1450" s="8"/>
      <c r="DT1450" s="8"/>
      <c r="DU1450" s="8"/>
      <c r="DV1450" s="8"/>
      <c r="DW1450" s="8"/>
      <c r="DX1450" s="8"/>
      <c r="DY1450" s="8"/>
      <c r="DZ1450" s="8"/>
      <c r="EA1450" s="8"/>
      <c r="EB1450" s="8"/>
      <c r="EC1450" s="8"/>
      <c r="ED1450" s="8"/>
      <c r="EE1450" s="8"/>
      <c r="EF1450" s="8"/>
      <c r="EG1450" s="8"/>
      <c r="EH1450" s="8"/>
      <c r="EI1450" s="8"/>
      <c r="EJ1450" s="8"/>
      <c r="EK1450" s="8"/>
      <c r="EL1450" s="8"/>
      <c r="EM1450" s="8"/>
      <c r="EN1450" s="8">
        <v>3</v>
      </c>
      <c r="EO1450" s="8"/>
      <c r="EP1450" s="8"/>
      <c r="EQ1450" s="8"/>
      <c r="ER1450" s="8"/>
    </row>
    <row r="1451" spans="1:148" ht="30" hidden="1" x14ac:dyDescent="0.25">
      <c r="A1451" s="5" t="s">
        <v>2401</v>
      </c>
      <c r="B1451" s="6" t="s">
        <v>2402</v>
      </c>
      <c r="C1451" s="6" t="s">
        <v>2403</v>
      </c>
      <c r="D1451" s="7">
        <v>45778</v>
      </c>
      <c r="E1451" s="5">
        <v>58</v>
      </c>
      <c r="F1451" s="8">
        <f t="shared" si="99"/>
        <v>20</v>
      </c>
      <c r="G1451" s="8">
        <f t="shared" si="100"/>
        <v>38</v>
      </c>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v>8</v>
      </c>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c r="CG1451" s="8"/>
      <c r="CH1451" s="8"/>
      <c r="CI1451" s="8"/>
      <c r="CJ1451" s="8"/>
      <c r="CK1451" s="8"/>
      <c r="CL1451" s="8"/>
      <c r="CM1451" s="8"/>
      <c r="CN1451" s="8"/>
      <c r="CO1451" s="8"/>
      <c r="CP1451" s="8"/>
      <c r="CQ1451" s="8"/>
      <c r="CR1451" s="8"/>
      <c r="CS1451" s="8"/>
      <c r="CT1451" s="8"/>
      <c r="CU1451" s="8"/>
      <c r="CV1451" s="8"/>
      <c r="CW1451" s="8"/>
      <c r="CX1451" s="8"/>
      <c r="CY1451" s="8"/>
      <c r="CZ1451" s="8"/>
      <c r="DA1451" s="8"/>
      <c r="DB1451" s="8"/>
      <c r="DC1451" s="8"/>
      <c r="DD1451" s="8"/>
      <c r="DE1451" s="8"/>
      <c r="DF1451" s="8"/>
      <c r="DG1451" s="8">
        <v>6</v>
      </c>
      <c r="DH1451" s="8"/>
      <c r="DI1451" s="8"/>
      <c r="DJ1451" s="8"/>
      <c r="DK1451" s="8"/>
      <c r="DL1451" s="8"/>
      <c r="DM1451" s="8"/>
      <c r="DN1451" s="8"/>
      <c r="DO1451" s="8"/>
      <c r="DP1451" s="8"/>
      <c r="DQ1451" s="8"/>
      <c r="DR1451" s="8"/>
      <c r="DS1451" s="8"/>
      <c r="DT1451" s="8"/>
      <c r="DU1451" s="8"/>
      <c r="DV1451" s="8"/>
      <c r="DW1451" s="8"/>
      <c r="DX1451" s="8"/>
      <c r="DY1451" s="8"/>
      <c r="DZ1451" s="8"/>
      <c r="EA1451" s="8"/>
      <c r="EB1451" s="8"/>
      <c r="EC1451" s="8"/>
      <c r="ED1451" s="8"/>
      <c r="EE1451" s="8"/>
      <c r="EF1451" s="8">
        <v>1</v>
      </c>
      <c r="EG1451" s="8"/>
      <c r="EH1451" s="8"/>
      <c r="EI1451" s="8"/>
      <c r="EJ1451" s="8"/>
      <c r="EK1451" s="8"/>
      <c r="EL1451" s="8"/>
      <c r="EM1451" s="8"/>
      <c r="EN1451" s="8">
        <v>5</v>
      </c>
      <c r="EO1451" s="8"/>
      <c r="EP1451" s="8"/>
      <c r="EQ1451" s="8"/>
      <c r="ER1451" s="8"/>
    </row>
    <row r="1452" spans="1:148" ht="30" hidden="1" x14ac:dyDescent="0.25">
      <c r="A1452" s="5" t="s">
        <v>2401</v>
      </c>
      <c r="B1452" s="6" t="s">
        <v>2402</v>
      </c>
      <c r="C1452" s="6" t="s">
        <v>2404</v>
      </c>
      <c r="D1452" s="7">
        <v>45778</v>
      </c>
      <c r="E1452" s="5">
        <v>86</v>
      </c>
      <c r="F1452" s="8">
        <f t="shared" si="99"/>
        <v>3</v>
      </c>
      <c r="G1452" s="8">
        <f t="shared" si="100"/>
        <v>83</v>
      </c>
      <c r="H1452" s="8"/>
      <c r="I1452" s="8"/>
      <c r="J1452" s="8"/>
      <c r="K1452" s="8"/>
      <c r="L1452" s="8"/>
      <c r="M1452" s="8"/>
      <c r="N1452" s="8"/>
      <c r="O1452" s="8"/>
      <c r="P1452" s="8"/>
      <c r="Q1452" s="8"/>
      <c r="R1452" s="8">
        <v>1</v>
      </c>
      <c r="S1452" s="8"/>
      <c r="T1452" s="8"/>
      <c r="U1452" s="8"/>
      <c r="V1452" s="8"/>
      <c r="W1452" s="8"/>
      <c r="X1452" s="8"/>
      <c r="Y1452" s="8"/>
      <c r="Z1452" s="8">
        <v>1</v>
      </c>
      <c r="AA1452" s="8"/>
      <c r="AB1452" s="8"/>
      <c r="AC1452" s="8"/>
      <c r="AD1452" s="8"/>
      <c r="AE1452" s="8"/>
      <c r="AF1452" s="8"/>
      <c r="AG1452" s="8"/>
      <c r="AH1452" s="8"/>
      <c r="AI1452" s="8"/>
      <c r="AJ1452" s="8"/>
      <c r="AK1452" s="8"/>
      <c r="AL1452" s="8">
        <v>1</v>
      </c>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c r="CG1452" s="8"/>
      <c r="CH1452" s="8"/>
      <c r="CI1452" s="8"/>
      <c r="CJ1452" s="8"/>
      <c r="CK1452" s="8"/>
      <c r="CL1452" s="8"/>
      <c r="CM1452" s="8"/>
      <c r="CN1452" s="8"/>
      <c r="CO1452" s="8"/>
      <c r="CP1452" s="8"/>
      <c r="CQ1452" s="8"/>
      <c r="CR1452" s="8"/>
      <c r="CS1452" s="8"/>
      <c r="CT1452" s="8"/>
      <c r="CU1452" s="8"/>
      <c r="CV1452" s="8"/>
      <c r="CW1452" s="8"/>
      <c r="CX1452" s="8"/>
      <c r="CY1452" s="8"/>
      <c r="CZ1452" s="8"/>
      <c r="DA1452" s="8"/>
      <c r="DB1452" s="8"/>
      <c r="DC1452" s="8"/>
      <c r="DD1452" s="8"/>
      <c r="DE1452" s="8"/>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G1452" s="8"/>
      <c r="EH1452" s="8"/>
      <c r="EI1452" s="8"/>
      <c r="EJ1452" s="8"/>
      <c r="EK1452" s="8"/>
      <c r="EL1452" s="8"/>
      <c r="EM1452" s="8"/>
      <c r="EN1452" s="8"/>
      <c r="EO1452" s="8"/>
      <c r="EP1452" s="8"/>
      <c r="EQ1452" s="8"/>
      <c r="ER1452" s="8"/>
    </row>
    <row r="1453" spans="1:148" ht="30" hidden="1" x14ac:dyDescent="0.25">
      <c r="A1453" s="5" t="s">
        <v>2401</v>
      </c>
      <c r="B1453" s="6" t="s">
        <v>2402</v>
      </c>
      <c r="C1453" s="6" t="s">
        <v>2405</v>
      </c>
      <c r="D1453" s="7">
        <v>46113</v>
      </c>
      <c r="E1453" s="5">
        <v>30</v>
      </c>
      <c r="F1453" s="8">
        <f t="shared" si="99"/>
        <v>0</v>
      </c>
      <c r="G1453" s="8">
        <f t="shared" si="100"/>
        <v>30</v>
      </c>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c r="CG1453" s="8"/>
      <c r="CH1453" s="8"/>
      <c r="CI1453" s="8"/>
      <c r="CJ1453" s="8"/>
      <c r="CK1453" s="8"/>
      <c r="CL1453" s="8"/>
      <c r="CM1453" s="8"/>
      <c r="CN1453" s="8"/>
      <c r="CO1453" s="8"/>
      <c r="CP1453" s="8"/>
      <c r="CQ1453" s="8"/>
      <c r="CR1453" s="8"/>
      <c r="CS1453" s="8"/>
      <c r="CT1453" s="8"/>
      <c r="CU1453" s="8"/>
      <c r="CV1453" s="8"/>
      <c r="CW1453" s="8"/>
      <c r="CX1453" s="8"/>
      <c r="CY1453" s="8"/>
      <c r="CZ1453" s="8"/>
      <c r="DA1453" s="8"/>
      <c r="DB1453" s="8"/>
      <c r="DC1453" s="8"/>
      <c r="DD1453" s="8"/>
      <c r="DE1453" s="8"/>
      <c r="DF1453" s="8"/>
      <c r="DG1453" s="8"/>
      <c r="DH1453" s="8"/>
      <c r="DI1453" s="8"/>
      <c r="DJ1453" s="8"/>
      <c r="DK1453" s="8"/>
      <c r="DL1453" s="8"/>
      <c r="DM1453" s="8"/>
      <c r="DN1453" s="8"/>
      <c r="DO1453" s="8"/>
      <c r="DP1453" s="8"/>
      <c r="DQ1453" s="8"/>
      <c r="DR1453" s="8"/>
      <c r="DS1453" s="8"/>
      <c r="DT1453" s="8"/>
      <c r="DU1453" s="8"/>
      <c r="DV1453" s="8"/>
      <c r="DW1453" s="8"/>
      <c r="DX1453" s="8"/>
      <c r="DY1453" s="8"/>
      <c r="DZ1453" s="8"/>
      <c r="EA1453" s="8"/>
      <c r="EB1453" s="8"/>
      <c r="EC1453" s="8"/>
      <c r="ED1453" s="8"/>
      <c r="EE1453" s="8"/>
      <c r="EF1453" s="8"/>
      <c r="EG1453" s="8"/>
      <c r="EH1453" s="8"/>
      <c r="EI1453" s="8"/>
      <c r="EJ1453" s="8"/>
      <c r="EK1453" s="8"/>
      <c r="EL1453" s="8"/>
      <c r="EM1453" s="8"/>
      <c r="EN1453" s="8"/>
      <c r="EO1453" s="8"/>
      <c r="EP1453" s="8"/>
      <c r="EQ1453" s="8"/>
      <c r="ER1453" s="8"/>
    </row>
    <row r="1454" spans="1:148" ht="30" hidden="1" x14ac:dyDescent="0.25">
      <c r="A1454" s="5" t="s">
        <v>2401</v>
      </c>
      <c r="B1454" s="6" t="s">
        <v>2402</v>
      </c>
      <c r="C1454" s="6" t="s">
        <v>2406</v>
      </c>
      <c r="D1454" s="7">
        <v>46235</v>
      </c>
      <c r="E1454" s="5">
        <v>16</v>
      </c>
      <c r="F1454" s="8">
        <f t="shared" si="99"/>
        <v>0</v>
      </c>
      <c r="G1454" s="8">
        <f t="shared" si="100"/>
        <v>16</v>
      </c>
      <c r="H1454" s="8"/>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c r="CG1454" s="8"/>
      <c r="CH1454" s="8"/>
      <c r="CI1454" s="8"/>
      <c r="CJ1454" s="8"/>
      <c r="CK1454" s="8"/>
      <c r="CL1454" s="8"/>
      <c r="CM1454" s="8"/>
      <c r="CN1454" s="8"/>
      <c r="CO1454" s="8"/>
      <c r="CP1454" s="8"/>
      <c r="CQ1454" s="8"/>
      <c r="CR1454" s="8"/>
      <c r="CS1454" s="8"/>
      <c r="CT1454" s="8"/>
      <c r="CU1454" s="8"/>
      <c r="CV1454" s="8"/>
      <c r="CW1454" s="8"/>
      <c r="CX1454" s="8"/>
      <c r="CY1454" s="8"/>
      <c r="CZ1454" s="8"/>
      <c r="DA1454" s="8"/>
      <c r="DB1454" s="8"/>
      <c r="DC1454" s="8"/>
      <c r="DD1454" s="8"/>
      <c r="DE1454" s="8"/>
      <c r="DF1454" s="8"/>
      <c r="DG1454" s="8"/>
      <c r="DH1454" s="8"/>
      <c r="DI1454" s="8"/>
      <c r="DJ1454" s="8"/>
      <c r="DK1454" s="8"/>
      <c r="DL1454" s="8"/>
      <c r="DM1454" s="8"/>
      <c r="DN1454" s="8"/>
      <c r="DO1454" s="8"/>
      <c r="DP1454" s="8"/>
      <c r="DQ1454" s="8"/>
      <c r="DR1454" s="8"/>
      <c r="DS1454" s="8"/>
      <c r="DT1454" s="8"/>
      <c r="DU1454" s="8"/>
      <c r="DV1454" s="8"/>
      <c r="DW1454" s="8"/>
      <c r="DX1454" s="8"/>
      <c r="DY1454" s="8"/>
      <c r="DZ1454" s="8"/>
      <c r="EA1454" s="8"/>
      <c r="EB1454" s="8"/>
      <c r="EC1454" s="8"/>
      <c r="ED1454" s="8"/>
      <c r="EE1454" s="8"/>
      <c r="EF1454" s="8"/>
      <c r="EG1454" s="8"/>
      <c r="EH1454" s="8"/>
      <c r="EI1454" s="8"/>
      <c r="EJ1454" s="8"/>
      <c r="EK1454" s="8"/>
      <c r="EL1454" s="8"/>
      <c r="EM1454" s="8"/>
      <c r="EN1454" s="8"/>
      <c r="EO1454" s="8"/>
      <c r="EP1454" s="8"/>
      <c r="EQ1454" s="8"/>
      <c r="ER1454" s="8"/>
    </row>
    <row r="1455" spans="1:148" ht="30" hidden="1" x14ac:dyDescent="0.25">
      <c r="A1455" s="5" t="s">
        <v>2407</v>
      </c>
      <c r="B1455" s="6" t="s">
        <v>2408</v>
      </c>
      <c r="C1455" s="6">
        <v>134210505</v>
      </c>
      <c r="D1455" s="7">
        <v>46143</v>
      </c>
      <c r="E1455" s="5">
        <v>131</v>
      </c>
      <c r="F1455" s="8">
        <f t="shared" si="99"/>
        <v>0</v>
      </c>
      <c r="G1455" s="8">
        <f t="shared" si="100"/>
        <v>131</v>
      </c>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c r="CG1455" s="8"/>
      <c r="CH1455" s="8"/>
      <c r="CI1455" s="8"/>
      <c r="CJ1455" s="8"/>
      <c r="CK1455" s="8"/>
      <c r="CL1455" s="8"/>
      <c r="CM1455" s="8"/>
      <c r="CN1455" s="8"/>
      <c r="CO1455" s="8"/>
      <c r="CP1455" s="8"/>
      <c r="CQ1455" s="8"/>
      <c r="CR1455" s="8"/>
      <c r="CS1455" s="8"/>
      <c r="CT1455" s="8"/>
      <c r="CU1455" s="8"/>
      <c r="CV1455" s="8"/>
      <c r="CW1455" s="8"/>
      <c r="CX1455" s="8"/>
      <c r="CY1455" s="8"/>
      <c r="CZ1455" s="8"/>
      <c r="DA1455" s="8"/>
      <c r="DB1455" s="8"/>
      <c r="DC1455" s="8"/>
      <c r="DD1455" s="8"/>
      <c r="DE1455" s="8"/>
      <c r="DF1455" s="8"/>
      <c r="DG1455" s="8"/>
      <c r="DH1455" s="8"/>
      <c r="DI1455" s="8"/>
      <c r="DJ1455" s="8"/>
      <c r="DK1455" s="8"/>
      <c r="DL1455" s="8"/>
      <c r="DM1455" s="8"/>
      <c r="DN1455" s="8"/>
      <c r="DO1455" s="8"/>
      <c r="DP1455" s="8"/>
      <c r="DQ1455" s="8"/>
      <c r="DR1455" s="8"/>
      <c r="DS1455" s="8"/>
      <c r="DT1455" s="8"/>
      <c r="DU1455" s="8"/>
      <c r="DV1455" s="8"/>
      <c r="DW1455" s="8"/>
      <c r="DX1455" s="8"/>
      <c r="DY1455" s="8"/>
      <c r="DZ1455" s="8"/>
      <c r="EA1455" s="8"/>
      <c r="EB1455" s="8"/>
      <c r="EC1455" s="8"/>
      <c r="ED1455" s="8"/>
      <c r="EE1455" s="8"/>
      <c r="EF1455" s="8"/>
      <c r="EG1455" s="8"/>
      <c r="EH1455" s="8"/>
      <c r="EI1455" s="8"/>
      <c r="EJ1455" s="8"/>
      <c r="EK1455" s="8"/>
      <c r="EL1455" s="8"/>
      <c r="EM1455" s="8"/>
      <c r="EN1455" s="8"/>
      <c r="EO1455" s="8"/>
      <c r="EP1455" s="8"/>
      <c r="EQ1455" s="8"/>
      <c r="ER1455" s="8"/>
    </row>
    <row r="1456" spans="1:148" ht="30" hidden="1" x14ac:dyDescent="0.25">
      <c r="A1456" s="5" t="s">
        <v>2407</v>
      </c>
      <c r="B1456" s="6" t="s">
        <v>2408</v>
      </c>
      <c r="C1456" s="6">
        <v>134210809</v>
      </c>
      <c r="D1456" s="7">
        <v>46235</v>
      </c>
      <c r="E1456" s="5">
        <v>38</v>
      </c>
      <c r="F1456" s="8">
        <f t="shared" si="99"/>
        <v>0</v>
      </c>
      <c r="G1456" s="8">
        <f t="shared" si="100"/>
        <v>38</v>
      </c>
      <c r="H1456" s="8"/>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c r="CG1456" s="8"/>
      <c r="CH1456" s="8"/>
      <c r="CI1456" s="8"/>
      <c r="CJ1456" s="8"/>
      <c r="CK1456" s="8"/>
      <c r="CL1456" s="8"/>
      <c r="CM1456" s="8"/>
      <c r="CN1456" s="8"/>
      <c r="CO1456" s="8"/>
      <c r="CP1456" s="8"/>
      <c r="CQ1456" s="8"/>
      <c r="CR1456" s="8"/>
      <c r="CS1456" s="8"/>
      <c r="CT1456" s="8"/>
      <c r="CU1456" s="8"/>
      <c r="CV1456" s="8"/>
      <c r="CW1456" s="8"/>
      <c r="CX1456" s="8"/>
      <c r="CY1456" s="8"/>
      <c r="CZ1456" s="8"/>
      <c r="DA1456" s="8"/>
      <c r="DB1456" s="8"/>
      <c r="DC1456" s="8"/>
      <c r="DD1456" s="8"/>
      <c r="DE1456" s="8"/>
      <c r="DF1456" s="8"/>
      <c r="DG1456" s="8"/>
      <c r="DH1456" s="8"/>
      <c r="DI1456" s="8"/>
      <c r="DJ1456" s="8"/>
      <c r="DK1456" s="8"/>
      <c r="DL1456" s="8"/>
      <c r="DM1456" s="8"/>
      <c r="DN1456" s="8"/>
      <c r="DO1456" s="8"/>
      <c r="DP1456" s="8"/>
      <c r="DQ1456" s="8"/>
      <c r="DR1456" s="8"/>
      <c r="DS1456" s="8"/>
      <c r="DT1456" s="8"/>
      <c r="DU1456" s="8"/>
      <c r="DV1456" s="8"/>
      <c r="DW1456" s="8"/>
      <c r="DX1456" s="8"/>
      <c r="DY1456" s="8"/>
      <c r="DZ1456" s="8"/>
      <c r="EA1456" s="8"/>
      <c r="EB1456" s="8"/>
      <c r="EC1456" s="8"/>
      <c r="ED1456" s="8"/>
      <c r="EE1456" s="8"/>
      <c r="EF1456" s="8"/>
      <c r="EG1456" s="8"/>
      <c r="EH1456" s="8"/>
      <c r="EI1456" s="8"/>
      <c r="EJ1456" s="8"/>
      <c r="EK1456" s="8"/>
      <c r="EL1456" s="8"/>
      <c r="EM1456" s="8"/>
      <c r="EN1456" s="8"/>
      <c r="EO1456" s="8"/>
      <c r="EP1456" s="8"/>
      <c r="EQ1456" s="8"/>
      <c r="ER1456" s="8"/>
    </row>
    <row r="1457" spans="1:148" ht="30" hidden="1" x14ac:dyDescent="0.25">
      <c r="A1457" s="5" t="s">
        <v>2407</v>
      </c>
      <c r="B1457" s="6" t="s">
        <v>2408</v>
      </c>
      <c r="C1457" s="6">
        <v>1342111111</v>
      </c>
      <c r="D1457" s="7">
        <v>46327</v>
      </c>
      <c r="E1457" s="5">
        <v>37</v>
      </c>
      <c r="F1457" s="8">
        <f t="shared" si="99"/>
        <v>0</v>
      </c>
      <c r="G1457" s="8">
        <f t="shared" si="100"/>
        <v>37</v>
      </c>
      <c r="H1457" s="8"/>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c r="CG1457" s="8"/>
      <c r="CH1457" s="8"/>
      <c r="CI1457" s="8"/>
      <c r="CJ1457" s="8"/>
      <c r="CK1457" s="8"/>
      <c r="CL1457" s="8"/>
      <c r="CM1457" s="8"/>
      <c r="CN1457" s="8"/>
      <c r="CO1457" s="8"/>
      <c r="CP1457" s="8"/>
      <c r="CQ1457" s="8"/>
      <c r="CR1457" s="8"/>
      <c r="CS1457" s="8"/>
      <c r="CT1457" s="8"/>
      <c r="CU1457" s="8"/>
      <c r="CV1457" s="8"/>
      <c r="CW1457" s="8"/>
      <c r="CX1457" s="8"/>
      <c r="CY1457" s="8"/>
      <c r="CZ1457" s="8"/>
      <c r="DA1457" s="8"/>
      <c r="DB1457" s="8"/>
      <c r="DC1457" s="8"/>
      <c r="DD1457" s="8"/>
      <c r="DE1457" s="8"/>
      <c r="DF1457" s="8"/>
      <c r="DG1457" s="8"/>
      <c r="DH1457" s="8"/>
      <c r="DI1457" s="8"/>
      <c r="DJ1457" s="8"/>
      <c r="DK1457" s="8"/>
      <c r="DL1457" s="8"/>
      <c r="DM1457" s="8"/>
      <c r="DN1457" s="8"/>
      <c r="DO1457" s="8"/>
      <c r="DP1457" s="8"/>
      <c r="DQ1457" s="8"/>
      <c r="DR1457" s="8"/>
      <c r="DS1457" s="8"/>
      <c r="DT1457" s="8"/>
      <c r="DU1457" s="8"/>
      <c r="DV1457" s="8"/>
      <c r="DW1457" s="8"/>
      <c r="DX1457" s="8"/>
      <c r="DY1457" s="8"/>
      <c r="DZ1457" s="8"/>
      <c r="EA1457" s="8"/>
      <c r="EB1457" s="8"/>
      <c r="EC1457" s="8"/>
      <c r="ED1457" s="8"/>
      <c r="EE1457" s="8"/>
      <c r="EF1457" s="8"/>
      <c r="EG1457" s="8"/>
      <c r="EH1457" s="8"/>
      <c r="EI1457" s="8"/>
      <c r="EJ1457" s="8"/>
      <c r="EK1457" s="8"/>
      <c r="EL1457" s="8"/>
      <c r="EM1457" s="8"/>
      <c r="EN1457" s="8"/>
      <c r="EO1457" s="8"/>
      <c r="EP1457" s="8"/>
      <c r="EQ1457" s="8"/>
      <c r="ER1457" s="8"/>
    </row>
    <row r="1458" spans="1:148" ht="30" hidden="1" x14ac:dyDescent="0.25">
      <c r="A1458" s="5" t="s">
        <v>2407</v>
      </c>
      <c r="B1458" s="6" t="s">
        <v>2408</v>
      </c>
      <c r="C1458" s="6">
        <v>134190101</v>
      </c>
      <c r="D1458" s="7"/>
      <c r="E1458" s="5">
        <v>17</v>
      </c>
      <c r="F1458" s="8">
        <f t="shared" si="99"/>
        <v>5</v>
      </c>
      <c r="G1458" s="8">
        <f t="shared" si="100"/>
        <v>12</v>
      </c>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c r="CG1458" s="8"/>
      <c r="CH1458" s="8"/>
      <c r="CI1458" s="8"/>
      <c r="CJ1458" s="8"/>
      <c r="CK1458" s="8"/>
      <c r="CL1458" s="8"/>
      <c r="CM1458" s="8"/>
      <c r="CN1458" s="8"/>
      <c r="CO1458" s="8"/>
      <c r="CP1458" s="8"/>
      <c r="CQ1458" s="8"/>
      <c r="CR1458" s="8"/>
      <c r="CS1458" s="8"/>
      <c r="CT1458" s="8"/>
      <c r="CU1458" s="8"/>
      <c r="CV1458" s="8"/>
      <c r="CW1458" s="8"/>
      <c r="CX1458" s="8"/>
      <c r="CY1458" s="8"/>
      <c r="CZ1458" s="8"/>
      <c r="DA1458" s="8"/>
      <c r="DB1458" s="8"/>
      <c r="DC1458" s="8"/>
      <c r="DD1458" s="8"/>
      <c r="DE1458" s="8"/>
      <c r="DF1458" s="8"/>
      <c r="DG1458" s="8"/>
      <c r="DH1458" s="8"/>
      <c r="DI1458" s="8"/>
      <c r="DJ1458" s="8"/>
      <c r="DK1458" s="8"/>
      <c r="DL1458" s="8"/>
      <c r="DM1458" s="8"/>
      <c r="DN1458" s="8"/>
      <c r="DO1458" s="8"/>
      <c r="DP1458" s="8"/>
      <c r="DQ1458" s="8"/>
      <c r="DR1458" s="8"/>
      <c r="DS1458" s="8"/>
      <c r="DT1458" s="8"/>
      <c r="DU1458" s="8"/>
      <c r="DV1458" s="8"/>
      <c r="DW1458" s="8"/>
      <c r="DX1458" s="8"/>
      <c r="DY1458" s="8"/>
      <c r="DZ1458" s="8"/>
      <c r="EA1458" s="8"/>
      <c r="EB1458" s="8"/>
      <c r="EC1458" s="8"/>
      <c r="ED1458" s="8"/>
      <c r="EE1458" s="8"/>
      <c r="EF1458" s="8"/>
      <c r="EG1458" s="8"/>
      <c r="EH1458" s="8"/>
      <c r="EI1458" s="8"/>
      <c r="EJ1458" s="8"/>
      <c r="EK1458" s="8"/>
      <c r="EL1458" s="8"/>
      <c r="EM1458" s="8"/>
      <c r="EN1458" s="8">
        <v>5</v>
      </c>
      <c r="EO1458" s="8"/>
      <c r="EP1458" s="8"/>
      <c r="EQ1458" s="8"/>
      <c r="ER1458" s="8"/>
    </row>
    <row r="1459" spans="1:148" ht="60" hidden="1" x14ac:dyDescent="0.25">
      <c r="A1459" s="5" t="s">
        <v>2409</v>
      </c>
      <c r="B1459" s="6" t="s">
        <v>2410</v>
      </c>
      <c r="C1459" s="6">
        <v>9200228</v>
      </c>
      <c r="D1459" s="7">
        <v>45689</v>
      </c>
      <c r="E1459" s="5">
        <v>110</v>
      </c>
      <c r="F1459" s="8">
        <f t="shared" si="99"/>
        <v>13</v>
      </c>
      <c r="G1459" s="8">
        <f t="shared" si="100"/>
        <v>97</v>
      </c>
      <c r="H1459" s="8"/>
      <c r="I1459" s="8"/>
      <c r="J1459" s="8"/>
      <c r="K1459" s="8"/>
      <c r="L1459" s="8"/>
      <c r="M1459" s="8"/>
      <c r="N1459" s="8"/>
      <c r="O1459" s="8"/>
      <c r="P1459" s="8"/>
      <c r="Q1459" s="8"/>
      <c r="R1459" s="8">
        <v>4</v>
      </c>
      <c r="S1459" s="8"/>
      <c r="T1459" s="8"/>
      <c r="U1459" s="8"/>
      <c r="V1459" s="8"/>
      <c r="W1459" s="8"/>
      <c r="X1459" s="8"/>
      <c r="Y1459" s="8"/>
      <c r="Z1459" s="8"/>
      <c r="AA1459" s="8"/>
      <c r="AB1459" s="8"/>
      <c r="AC1459" s="8"/>
      <c r="AD1459" s="8"/>
      <c r="AE1459" s="8"/>
      <c r="AF1459" s="8">
        <v>1</v>
      </c>
      <c r="AG1459" s="8"/>
      <c r="AH1459" s="8"/>
      <c r="AI1459" s="8"/>
      <c r="AJ1459" s="8"/>
      <c r="AK1459" s="8">
        <v>1</v>
      </c>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v>1</v>
      </c>
      <c r="CD1459" s="8"/>
      <c r="CE1459" s="8"/>
      <c r="CF1459" s="8"/>
      <c r="CG1459" s="8"/>
      <c r="CH1459" s="8"/>
      <c r="CI1459" s="8">
        <v>2</v>
      </c>
      <c r="CJ1459" s="8"/>
      <c r="CK1459" s="8"/>
      <c r="CL1459" s="8"/>
      <c r="CM1459" s="8"/>
      <c r="CN1459" s="8"/>
      <c r="CO1459" s="8"/>
      <c r="CP1459" s="8">
        <v>3</v>
      </c>
      <c r="CQ1459" s="8"/>
      <c r="CR1459" s="8"/>
      <c r="CS1459" s="8"/>
      <c r="CT1459" s="8"/>
      <c r="CU1459" s="8"/>
      <c r="CV1459" s="8"/>
      <c r="CW1459" s="8"/>
      <c r="CX1459" s="8"/>
      <c r="CY1459" s="8"/>
      <c r="CZ1459" s="8"/>
      <c r="DA1459" s="8"/>
      <c r="DB1459" s="8"/>
      <c r="DC1459" s="8"/>
      <c r="DD1459" s="8"/>
      <c r="DE1459" s="8"/>
      <c r="DF1459" s="8"/>
      <c r="DG1459" s="8"/>
      <c r="DH1459" s="8"/>
      <c r="DI1459" s="8"/>
      <c r="DJ1459" s="8"/>
      <c r="DK1459" s="8"/>
      <c r="DL1459" s="8"/>
      <c r="DM1459" s="8"/>
      <c r="DN1459" s="8"/>
      <c r="DO1459" s="8"/>
      <c r="DP1459" s="8"/>
      <c r="DQ1459" s="8"/>
      <c r="DR1459" s="8"/>
      <c r="DS1459" s="8"/>
      <c r="DT1459" s="8"/>
      <c r="DU1459" s="8"/>
      <c r="DV1459" s="8"/>
      <c r="DW1459" s="8"/>
      <c r="DX1459" s="8"/>
      <c r="DY1459" s="8"/>
      <c r="DZ1459" s="8"/>
      <c r="EA1459" s="8"/>
      <c r="EB1459" s="8"/>
      <c r="EC1459" s="8"/>
      <c r="ED1459" s="8"/>
      <c r="EE1459" s="8"/>
      <c r="EF1459" s="8"/>
      <c r="EG1459" s="8"/>
      <c r="EH1459" s="8"/>
      <c r="EI1459" s="8"/>
      <c r="EJ1459" s="8"/>
      <c r="EK1459" s="8"/>
      <c r="EL1459" s="8"/>
      <c r="EM1459" s="8"/>
      <c r="EN1459" s="8">
        <v>1</v>
      </c>
      <c r="EO1459" s="8"/>
      <c r="EP1459" s="8"/>
      <c r="EQ1459" s="8"/>
      <c r="ER1459" s="8"/>
    </row>
    <row r="1460" spans="1:148" ht="45" hidden="1" x14ac:dyDescent="0.25">
      <c r="A1460" s="5" t="s">
        <v>2411</v>
      </c>
      <c r="B1460" s="6" t="s">
        <v>2412</v>
      </c>
      <c r="C1460" s="6">
        <v>200402</v>
      </c>
      <c r="D1460" s="7">
        <v>45748</v>
      </c>
      <c r="E1460" s="5">
        <v>18</v>
      </c>
      <c r="F1460" s="8">
        <f t="shared" si="99"/>
        <v>12</v>
      </c>
      <c r="G1460" s="8">
        <f t="shared" si="100"/>
        <v>6</v>
      </c>
      <c r="H1460" s="8"/>
      <c r="I1460" s="8"/>
      <c r="J1460" s="8"/>
      <c r="K1460" s="8"/>
      <c r="L1460" s="8"/>
      <c r="M1460" s="8"/>
      <c r="N1460" s="8"/>
      <c r="O1460" s="8"/>
      <c r="P1460" s="8"/>
      <c r="Q1460" s="8"/>
      <c r="R1460" s="8">
        <v>1</v>
      </c>
      <c r="S1460" s="8"/>
      <c r="T1460" s="8"/>
      <c r="U1460" s="8"/>
      <c r="V1460" s="8"/>
      <c r="W1460" s="8"/>
      <c r="X1460" s="8"/>
      <c r="Y1460" s="8"/>
      <c r="Z1460" s="8"/>
      <c r="AA1460" s="8"/>
      <c r="AB1460" s="8"/>
      <c r="AC1460" s="8"/>
      <c r="AD1460" s="8"/>
      <c r="AE1460" s="8"/>
      <c r="AF1460" s="8">
        <v>1</v>
      </c>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c r="CG1460" s="8"/>
      <c r="CH1460" s="8"/>
      <c r="CI1460" s="8"/>
      <c r="CJ1460" s="8"/>
      <c r="CK1460" s="8"/>
      <c r="CL1460" s="8"/>
      <c r="CM1460" s="8"/>
      <c r="CN1460" s="8"/>
      <c r="CO1460" s="8"/>
      <c r="CP1460" s="8">
        <v>3</v>
      </c>
      <c r="CQ1460" s="8"/>
      <c r="CR1460" s="8"/>
      <c r="CS1460" s="8"/>
      <c r="CT1460" s="8"/>
      <c r="CU1460" s="8"/>
      <c r="CV1460" s="8"/>
      <c r="CW1460" s="8"/>
      <c r="CX1460" s="8"/>
      <c r="CY1460" s="8"/>
      <c r="CZ1460" s="8"/>
      <c r="DA1460" s="8"/>
      <c r="DB1460" s="8"/>
      <c r="DC1460" s="8"/>
      <c r="DD1460" s="8"/>
      <c r="DE1460" s="8"/>
      <c r="DF1460" s="8"/>
      <c r="DG1460" s="8">
        <v>3</v>
      </c>
      <c r="DH1460" s="8"/>
      <c r="DI1460" s="8"/>
      <c r="DJ1460" s="8"/>
      <c r="DK1460" s="8"/>
      <c r="DL1460" s="8"/>
      <c r="DM1460" s="8"/>
      <c r="DN1460" s="8"/>
      <c r="DO1460" s="8"/>
      <c r="DP1460" s="8">
        <v>2</v>
      </c>
      <c r="DQ1460" s="8"/>
      <c r="DR1460" s="8"/>
      <c r="DS1460" s="8"/>
      <c r="DT1460" s="8"/>
      <c r="DU1460" s="8"/>
      <c r="DV1460" s="8"/>
      <c r="DW1460" s="8"/>
      <c r="DX1460" s="8"/>
      <c r="DY1460" s="8"/>
      <c r="DZ1460" s="8"/>
      <c r="EA1460" s="8"/>
      <c r="EB1460" s="8"/>
      <c r="EC1460" s="8"/>
      <c r="ED1460" s="8"/>
      <c r="EE1460" s="8"/>
      <c r="EF1460" s="8">
        <v>1</v>
      </c>
      <c r="EG1460" s="8"/>
      <c r="EH1460" s="8"/>
      <c r="EI1460" s="8"/>
      <c r="EJ1460" s="8"/>
      <c r="EK1460" s="8"/>
      <c r="EL1460" s="8"/>
      <c r="EM1460" s="8"/>
      <c r="EN1460" s="8">
        <v>1</v>
      </c>
      <c r="EO1460" s="8"/>
      <c r="EP1460" s="8"/>
      <c r="EQ1460" s="8"/>
      <c r="ER1460" s="8"/>
    </row>
    <row r="1461" spans="1:148" ht="45" hidden="1" x14ac:dyDescent="0.25">
      <c r="A1461" s="5" t="s">
        <v>2411</v>
      </c>
      <c r="B1461" s="6" t="s">
        <v>2412</v>
      </c>
      <c r="C1461" s="6">
        <v>200403</v>
      </c>
      <c r="D1461" s="7">
        <v>45748</v>
      </c>
      <c r="E1461" s="5">
        <v>1038</v>
      </c>
      <c r="F1461" s="8">
        <f t="shared" si="99"/>
        <v>0</v>
      </c>
      <c r="G1461" s="8">
        <f t="shared" si="100"/>
        <v>1038</v>
      </c>
      <c r="H1461" s="8"/>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c r="CG1461" s="8"/>
      <c r="CH1461" s="8"/>
      <c r="CI1461" s="8"/>
      <c r="CJ1461" s="8"/>
      <c r="CK1461" s="8"/>
      <c r="CL1461" s="8"/>
      <c r="CM1461" s="8"/>
      <c r="CN1461" s="8"/>
      <c r="CO1461" s="8"/>
      <c r="CP1461" s="8"/>
      <c r="CQ1461" s="8"/>
      <c r="CR1461" s="8"/>
      <c r="CS1461" s="8"/>
      <c r="CT1461" s="8"/>
      <c r="CU1461" s="8"/>
      <c r="CV1461" s="8"/>
      <c r="CW1461" s="8"/>
      <c r="CX1461" s="8"/>
      <c r="CY1461" s="8"/>
      <c r="CZ1461" s="8"/>
      <c r="DA1461" s="8"/>
      <c r="DB1461" s="8"/>
      <c r="DC1461" s="8"/>
      <c r="DD1461" s="8"/>
      <c r="DE1461" s="8"/>
      <c r="DF1461" s="8"/>
      <c r="DG1461" s="8"/>
      <c r="DH1461" s="8"/>
      <c r="DI1461" s="8"/>
      <c r="DJ1461" s="8"/>
      <c r="DK1461" s="8"/>
      <c r="DL1461" s="8"/>
      <c r="DM1461" s="8"/>
      <c r="DN1461" s="8"/>
      <c r="DO1461" s="8"/>
      <c r="DP1461" s="8"/>
      <c r="DQ1461" s="8"/>
      <c r="DR1461" s="8"/>
      <c r="DS1461" s="8"/>
      <c r="DT1461" s="8"/>
      <c r="DU1461" s="8"/>
      <c r="DV1461" s="8"/>
      <c r="DW1461" s="8"/>
      <c r="DX1461" s="8"/>
      <c r="DY1461" s="8"/>
      <c r="DZ1461" s="8"/>
      <c r="EA1461" s="8"/>
      <c r="EB1461" s="8"/>
      <c r="EC1461" s="8"/>
      <c r="ED1461" s="8"/>
      <c r="EE1461" s="8"/>
      <c r="EF1461" s="8"/>
      <c r="EG1461" s="8"/>
      <c r="EH1461" s="8"/>
      <c r="EI1461" s="8"/>
      <c r="EJ1461" s="8"/>
      <c r="EK1461" s="8"/>
      <c r="EL1461" s="8"/>
      <c r="EM1461" s="8"/>
      <c r="EN1461" s="8"/>
      <c r="EO1461" s="8"/>
      <c r="EP1461" s="8"/>
      <c r="EQ1461" s="8"/>
      <c r="ER1461" s="8"/>
    </row>
    <row r="1462" spans="1:148" ht="45" hidden="1" x14ac:dyDescent="0.25">
      <c r="A1462" s="5" t="s">
        <v>2413</v>
      </c>
      <c r="B1462" s="6" t="s">
        <v>2414</v>
      </c>
      <c r="C1462" s="6">
        <v>200404</v>
      </c>
      <c r="D1462" s="7">
        <v>45748</v>
      </c>
      <c r="E1462" s="5">
        <v>573</v>
      </c>
      <c r="F1462" s="8">
        <f t="shared" si="99"/>
        <v>3</v>
      </c>
      <c r="G1462" s="8">
        <f t="shared" si="100"/>
        <v>570</v>
      </c>
      <c r="H1462" s="8"/>
      <c r="I1462" s="8"/>
      <c r="J1462" s="8"/>
      <c r="K1462" s="8"/>
      <c r="L1462" s="8"/>
      <c r="M1462" s="8"/>
      <c r="N1462" s="8"/>
      <c r="O1462" s="8"/>
      <c r="P1462" s="8"/>
      <c r="Q1462" s="8"/>
      <c r="R1462" s="8">
        <v>1</v>
      </c>
      <c r="S1462" s="8"/>
      <c r="T1462" s="8"/>
      <c r="U1462" s="8"/>
      <c r="V1462" s="8"/>
      <c r="W1462" s="8"/>
      <c r="X1462" s="8"/>
      <c r="Y1462" s="8"/>
      <c r="Z1462" s="8"/>
      <c r="AA1462" s="8"/>
      <c r="AB1462" s="8"/>
      <c r="AC1462" s="8"/>
      <c r="AD1462" s="8"/>
      <c r="AE1462" s="8"/>
      <c r="AF1462" s="8">
        <v>1</v>
      </c>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c r="CG1462" s="8"/>
      <c r="CH1462" s="8"/>
      <c r="CI1462" s="8"/>
      <c r="CJ1462" s="8"/>
      <c r="CK1462" s="8"/>
      <c r="CL1462" s="8"/>
      <c r="CM1462" s="8"/>
      <c r="CN1462" s="8"/>
      <c r="CO1462" s="8"/>
      <c r="CP1462" s="8"/>
      <c r="CQ1462" s="8"/>
      <c r="CR1462" s="8"/>
      <c r="CS1462" s="8"/>
      <c r="CT1462" s="8">
        <v>1</v>
      </c>
      <c r="CU1462" s="8"/>
      <c r="CV1462" s="8"/>
      <c r="CW1462" s="8"/>
      <c r="CX1462" s="8"/>
      <c r="CY1462" s="8"/>
      <c r="CZ1462" s="8"/>
      <c r="DA1462" s="8"/>
      <c r="DB1462" s="8"/>
      <c r="DC1462" s="8"/>
      <c r="DD1462" s="8"/>
      <c r="DE1462" s="8"/>
      <c r="DF1462" s="8"/>
      <c r="DG1462" s="8"/>
      <c r="DH1462" s="8"/>
      <c r="DI1462" s="8"/>
      <c r="DJ1462" s="8"/>
      <c r="DK1462" s="8"/>
      <c r="DL1462" s="8"/>
      <c r="DM1462" s="8"/>
      <c r="DN1462" s="8"/>
      <c r="DO1462" s="8"/>
      <c r="DP1462" s="8"/>
      <c r="DQ1462" s="8"/>
      <c r="DR1462" s="8"/>
      <c r="DS1462" s="8"/>
      <c r="DT1462" s="8"/>
      <c r="DU1462" s="8"/>
      <c r="DV1462" s="8"/>
      <c r="DW1462" s="8"/>
      <c r="DX1462" s="8"/>
      <c r="DY1462" s="8"/>
      <c r="DZ1462" s="8"/>
      <c r="EA1462" s="8"/>
      <c r="EB1462" s="8"/>
      <c r="EC1462" s="8"/>
      <c r="ED1462" s="8"/>
      <c r="EE1462" s="8"/>
      <c r="EF1462" s="8"/>
      <c r="EG1462" s="8"/>
      <c r="EH1462" s="8"/>
      <c r="EI1462" s="8"/>
      <c r="EJ1462" s="8"/>
      <c r="EK1462" s="8"/>
      <c r="EL1462" s="8"/>
      <c r="EM1462" s="8"/>
      <c r="EN1462" s="8"/>
      <c r="EO1462" s="8"/>
      <c r="EP1462" s="8"/>
      <c r="EQ1462" s="8"/>
      <c r="ER1462" s="8"/>
    </row>
    <row r="1463" spans="1:148" ht="45" hidden="1" x14ac:dyDescent="0.25">
      <c r="A1463" s="5" t="s">
        <v>2413</v>
      </c>
      <c r="B1463" s="6" t="s">
        <v>2414</v>
      </c>
      <c r="C1463" s="6">
        <v>200405</v>
      </c>
      <c r="D1463" s="7">
        <v>45748</v>
      </c>
      <c r="E1463" s="5">
        <v>190</v>
      </c>
      <c r="F1463" s="8">
        <f t="shared" si="99"/>
        <v>0</v>
      </c>
      <c r="G1463" s="8">
        <f t="shared" si="100"/>
        <v>190</v>
      </c>
      <c r="H1463" s="8"/>
      <c r="I1463" s="8"/>
      <c r="J1463" s="8"/>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c r="CG1463" s="8"/>
      <c r="CH1463" s="8"/>
      <c r="CI1463" s="8"/>
      <c r="CJ1463" s="8"/>
      <c r="CK1463" s="8"/>
      <c r="CL1463" s="8"/>
      <c r="CM1463" s="8"/>
      <c r="CN1463" s="8"/>
      <c r="CO1463" s="8"/>
      <c r="CP1463" s="8"/>
      <c r="CQ1463" s="8"/>
      <c r="CR1463" s="8"/>
      <c r="CS1463" s="8"/>
      <c r="CT1463" s="8"/>
      <c r="CU1463" s="8"/>
      <c r="CV1463" s="8"/>
      <c r="CW1463" s="8"/>
      <c r="CX1463" s="8"/>
      <c r="CY1463" s="8"/>
      <c r="CZ1463" s="8"/>
      <c r="DA1463" s="8"/>
      <c r="DB1463" s="8"/>
      <c r="DC1463" s="8"/>
      <c r="DD1463" s="8"/>
      <c r="DE1463" s="8"/>
      <c r="DF1463" s="8"/>
      <c r="DG1463" s="8"/>
      <c r="DH1463" s="8"/>
      <c r="DI1463" s="8"/>
      <c r="DJ1463" s="8"/>
      <c r="DK1463" s="8"/>
      <c r="DL1463" s="8"/>
      <c r="DM1463" s="8"/>
      <c r="DN1463" s="8"/>
      <c r="DO1463" s="8"/>
      <c r="DP1463" s="8"/>
      <c r="DQ1463" s="8"/>
      <c r="DR1463" s="8"/>
      <c r="DS1463" s="8"/>
      <c r="DT1463" s="8"/>
      <c r="DU1463" s="8"/>
      <c r="DV1463" s="8"/>
      <c r="DW1463" s="8"/>
      <c r="DX1463" s="8"/>
      <c r="DY1463" s="8"/>
      <c r="DZ1463" s="8"/>
      <c r="EA1463" s="8"/>
      <c r="EB1463" s="8"/>
      <c r="EC1463" s="8"/>
      <c r="ED1463" s="8"/>
      <c r="EE1463" s="8"/>
      <c r="EF1463" s="8"/>
      <c r="EG1463" s="8"/>
      <c r="EH1463" s="8"/>
      <c r="EI1463" s="8"/>
      <c r="EJ1463" s="8"/>
      <c r="EK1463" s="8"/>
      <c r="EL1463" s="8"/>
      <c r="EM1463" s="8"/>
      <c r="EN1463" s="8"/>
      <c r="EO1463" s="8"/>
      <c r="EP1463" s="8"/>
      <c r="EQ1463" s="8"/>
      <c r="ER1463" s="8"/>
    </row>
    <row r="1464" spans="1:148" ht="45" hidden="1" x14ac:dyDescent="0.25">
      <c r="A1464" s="5" t="s">
        <v>2413</v>
      </c>
      <c r="B1464" s="6" t="s">
        <v>2414</v>
      </c>
      <c r="C1464" s="6">
        <v>7220816</v>
      </c>
      <c r="D1464" s="7">
        <v>46600</v>
      </c>
      <c r="E1464" s="5">
        <v>46</v>
      </c>
      <c r="F1464" s="8">
        <f t="shared" si="99"/>
        <v>2</v>
      </c>
      <c r="G1464" s="8">
        <f t="shared" si="100"/>
        <v>44</v>
      </c>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c r="CG1464" s="8"/>
      <c r="CH1464" s="8"/>
      <c r="CI1464" s="8"/>
      <c r="CJ1464" s="8"/>
      <c r="CK1464" s="8"/>
      <c r="CL1464" s="8"/>
      <c r="CM1464" s="8"/>
      <c r="CN1464" s="8"/>
      <c r="CO1464" s="8"/>
      <c r="CP1464" s="8">
        <v>2</v>
      </c>
      <c r="CQ1464" s="8"/>
      <c r="CR1464" s="8"/>
      <c r="CS1464" s="8"/>
      <c r="CT1464" s="8"/>
      <c r="CU1464" s="8"/>
      <c r="CV1464" s="8"/>
      <c r="CW1464" s="8"/>
      <c r="CX1464" s="8"/>
      <c r="CY1464" s="8"/>
      <c r="CZ1464" s="8"/>
      <c r="DA1464" s="8"/>
      <c r="DB1464" s="8"/>
      <c r="DC1464" s="8"/>
      <c r="DD1464" s="8"/>
      <c r="DE1464" s="8"/>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G1464" s="8"/>
      <c r="EH1464" s="8"/>
      <c r="EI1464" s="8"/>
      <c r="EJ1464" s="8"/>
      <c r="EK1464" s="8"/>
      <c r="EL1464" s="8"/>
      <c r="EM1464" s="8"/>
      <c r="EN1464" s="8"/>
      <c r="EO1464" s="8"/>
      <c r="EP1464" s="8"/>
      <c r="EQ1464" s="8"/>
      <c r="ER1464" s="8"/>
    </row>
    <row r="1465" spans="1:148" ht="45" hidden="1" x14ac:dyDescent="0.25">
      <c r="A1465" s="5" t="s">
        <v>2415</v>
      </c>
      <c r="B1465" s="6" t="s">
        <v>2416</v>
      </c>
      <c r="C1465" s="6">
        <v>200102</v>
      </c>
      <c r="D1465" s="7">
        <v>45597</v>
      </c>
      <c r="E1465" s="5">
        <v>626</v>
      </c>
      <c r="F1465" s="8">
        <f t="shared" si="99"/>
        <v>0</v>
      </c>
      <c r="G1465" s="8">
        <f t="shared" si="100"/>
        <v>626</v>
      </c>
      <c r="H1465" s="8"/>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c r="CG1465" s="8"/>
      <c r="CH1465" s="8"/>
      <c r="CI1465" s="8"/>
      <c r="CJ1465" s="8"/>
      <c r="CK1465" s="8"/>
      <c r="CL1465" s="8"/>
      <c r="CM1465" s="8"/>
      <c r="CN1465" s="8"/>
      <c r="CO1465" s="8"/>
      <c r="CP1465" s="8"/>
      <c r="CQ1465" s="8"/>
      <c r="CR1465" s="8"/>
      <c r="CS1465" s="8"/>
      <c r="CT1465" s="8"/>
      <c r="CU1465" s="8"/>
      <c r="CV1465" s="8"/>
      <c r="CW1465" s="8"/>
      <c r="CX1465" s="8"/>
      <c r="CY1465" s="8"/>
      <c r="CZ1465" s="8"/>
      <c r="DA1465" s="8"/>
      <c r="DB1465" s="8"/>
      <c r="DC1465" s="8"/>
      <c r="DD1465" s="8"/>
      <c r="DE1465" s="8"/>
      <c r="DF1465" s="8"/>
      <c r="DG1465" s="8"/>
      <c r="DH1465" s="8"/>
      <c r="DI1465" s="8"/>
      <c r="DJ1465" s="8"/>
      <c r="DK1465" s="8"/>
      <c r="DL1465" s="8"/>
      <c r="DM1465" s="8"/>
      <c r="DN1465" s="8"/>
      <c r="DO1465" s="8"/>
      <c r="DP1465" s="8"/>
      <c r="DQ1465" s="8"/>
      <c r="DR1465" s="8"/>
      <c r="DS1465" s="8"/>
      <c r="DT1465" s="8"/>
      <c r="DU1465" s="8"/>
      <c r="DV1465" s="8"/>
      <c r="DW1465" s="8"/>
      <c r="DX1465" s="8"/>
      <c r="DY1465" s="8"/>
      <c r="DZ1465" s="8"/>
      <c r="EA1465" s="8"/>
      <c r="EB1465" s="8"/>
      <c r="EC1465" s="8"/>
      <c r="ED1465" s="8"/>
      <c r="EE1465" s="8"/>
      <c r="EF1465" s="8"/>
      <c r="EG1465" s="8"/>
      <c r="EH1465" s="8"/>
      <c r="EI1465" s="8"/>
      <c r="EJ1465" s="8"/>
      <c r="EK1465" s="8"/>
      <c r="EL1465" s="8"/>
      <c r="EM1465" s="8"/>
      <c r="EN1465" s="8"/>
      <c r="EO1465" s="8"/>
      <c r="EP1465" s="8"/>
      <c r="EQ1465" s="8"/>
      <c r="ER1465" s="8"/>
    </row>
    <row r="1466" spans="1:148" ht="45" hidden="1" x14ac:dyDescent="0.25">
      <c r="A1466" s="5" t="s">
        <v>2415</v>
      </c>
      <c r="B1466" s="6" t="s">
        <v>2416</v>
      </c>
      <c r="C1466" s="6">
        <v>200101</v>
      </c>
      <c r="D1466" s="7">
        <v>45658</v>
      </c>
      <c r="E1466" s="5">
        <v>392</v>
      </c>
      <c r="F1466" s="8">
        <f t="shared" si="99"/>
        <v>0</v>
      </c>
      <c r="G1466" s="8">
        <f t="shared" si="100"/>
        <v>392</v>
      </c>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row>
    <row r="1467" spans="1:148" ht="45" hidden="1" x14ac:dyDescent="0.25">
      <c r="A1467" s="5" t="s">
        <v>2415</v>
      </c>
      <c r="B1467" s="6" t="s">
        <v>2416</v>
      </c>
      <c r="C1467" s="6">
        <v>1200512</v>
      </c>
      <c r="D1467" s="7">
        <v>45778</v>
      </c>
      <c r="E1467" s="5">
        <v>78</v>
      </c>
      <c r="F1467" s="8">
        <f t="shared" si="99"/>
        <v>0</v>
      </c>
      <c r="G1467" s="8">
        <f t="shared" si="100"/>
        <v>78</v>
      </c>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c r="CG1467" s="8"/>
      <c r="CH1467" s="8"/>
      <c r="CI1467" s="8"/>
      <c r="CJ1467" s="8"/>
      <c r="CK1467" s="8"/>
      <c r="CL1467" s="8"/>
      <c r="CM1467" s="8"/>
      <c r="CN1467" s="8"/>
      <c r="CO1467" s="8"/>
      <c r="CP1467" s="8"/>
      <c r="CQ1467" s="8"/>
      <c r="CR1467" s="8"/>
      <c r="CS1467" s="8"/>
      <c r="CT1467" s="8"/>
      <c r="CU1467" s="8"/>
      <c r="CV1467" s="8"/>
      <c r="CW1467" s="8"/>
      <c r="CX1467" s="8"/>
      <c r="CY1467" s="8"/>
      <c r="CZ1467" s="8"/>
      <c r="DA1467" s="8"/>
      <c r="DB1467" s="8"/>
      <c r="DC1467" s="8"/>
      <c r="DD1467" s="8"/>
      <c r="DE1467" s="8"/>
      <c r="DF1467" s="8"/>
      <c r="DG1467" s="8"/>
      <c r="DH1467" s="8"/>
      <c r="DI1467" s="8"/>
      <c r="DJ1467" s="8"/>
      <c r="DK1467" s="8"/>
      <c r="DL1467" s="8"/>
      <c r="DM1467" s="8"/>
      <c r="DN1467" s="8"/>
      <c r="DO1467" s="8"/>
      <c r="DP1467" s="8"/>
      <c r="DQ1467" s="8"/>
      <c r="DR1467" s="8"/>
      <c r="DS1467" s="8"/>
      <c r="DT1467" s="8"/>
      <c r="DU1467" s="8"/>
      <c r="DV1467" s="8"/>
      <c r="DW1467" s="8"/>
      <c r="DX1467" s="8"/>
      <c r="DY1467" s="8"/>
      <c r="DZ1467" s="8"/>
      <c r="EA1467" s="8"/>
      <c r="EB1467" s="8"/>
      <c r="EC1467" s="8"/>
      <c r="ED1467" s="8"/>
      <c r="EE1467" s="8"/>
      <c r="EF1467" s="8"/>
      <c r="EG1467" s="8"/>
      <c r="EH1467" s="8"/>
      <c r="EI1467" s="8"/>
      <c r="EJ1467" s="8"/>
      <c r="EK1467" s="8"/>
      <c r="EL1467" s="8"/>
      <c r="EM1467" s="8"/>
      <c r="EN1467" s="8"/>
      <c r="EO1467" s="8"/>
      <c r="EP1467" s="8"/>
      <c r="EQ1467" s="8"/>
      <c r="ER1467" s="8"/>
    </row>
    <row r="1468" spans="1:148" hidden="1" x14ac:dyDescent="0.25">
      <c r="A1468" s="5" t="s">
        <v>1186</v>
      </c>
      <c r="B1468" s="6" t="s">
        <v>1187</v>
      </c>
      <c r="C1468" s="6">
        <v>20200213</v>
      </c>
      <c r="D1468" s="7">
        <v>45689</v>
      </c>
      <c r="E1468" s="5">
        <v>392</v>
      </c>
      <c r="F1468" s="8">
        <f t="shared" si="99"/>
        <v>10</v>
      </c>
      <c r="G1468" s="8">
        <f t="shared" si="100"/>
        <v>382</v>
      </c>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c r="CG1468" s="8"/>
      <c r="CH1468" s="8"/>
      <c r="CI1468" s="8">
        <v>3</v>
      </c>
      <c r="CJ1468" s="8"/>
      <c r="CK1468" s="8"/>
      <c r="CL1468" s="8"/>
      <c r="CM1468" s="8"/>
      <c r="CN1468" s="8"/>
      <c r="CO1468" s="8"/>
      <c r="CP1468" s="8"/>
      <c r="CQ1468" s="8"/>
      <c r="CR1468" s="8"/>
      <c r="CS1468" s="8"/>
      <c r="CT1468" s="8"/>
      <c r="CU1468" s="8"/>
      <c r="CV1468" s="8"/>
      <c r="CW1468" s="8"/>
      <c r="CX1468" s="8"/>
      <c r="CY1468" s="8"/>
      <c r="CZ1468" s="8"/>
      <c r="DA1468" s="8"/>
      <c r="DB1468" s="8"/>
      <c r="DC1468" s="8"/>
      <c r="DD1468" s="8"/>
      <c r="DE1468" s="8"/>
      <c r="DF1468" s="8"/>
      <c r="DG1468" s="8"/>
      <c r="DH1468" s="8"/>
      <c r="DI1468" s="8"/>
      <c r="DJ1468" s="8"/>
      <c r="DK1468" s="8"/>
      <c r="DL1468" s="8"/>
      <c r="DM1468" s="8"/>
      <c r="DN1468" s="8"/>
      <c r="DO1468" s="8"/>
      <c r="DP1468" s="8">
        <v>3</v>
      </c>
      <c r="DQ1468" s="8"/>
      <c r="DR1468" s="8"/>
      <c r="DS1468" s="8"/>
      <c r="DT1468" s="8"/>
      <c r="DU1468" s="8"/>
      <c r="DV1468" s="8"/>
      <c r="DW1468" s="8"/>
      <c r="DX1468" s="8"/>
      <c r="DY1468" s="8"/>
      <c r="DZ1468" s="8"/>
      <c r="EA1468" s="8"/>
      <c r="EB1468" s="8"/>
      <c r="EC1468" s="8"/>
      <c r="ED1468" s="8"/>
      <c r="EE1468" s="8"/>
      <c r="EF1468" s="8">
        <v>3</v>
      </c>
      <c r="EG1468" s="8"/>
      <c r="EH1468" s="8"/>
      <c r="EI1468" s="8"/>
      <c r="EJ1468" s="8"/>
      <c r="EK1468" s="8"/>
      <c r="EL1468" s="8"/>
      <c r="EM1468" s="8"/>
      <c r="EN1468" s="8">
        <v>1</v>
      </c>
      <c r="EO1468" s="8"/>
      <c r="EP1468" s="8"/>
      <c r="EQ1468" s="8"/>
      <c r="ER1468" s="8"/>
    </row>
    <row r="1469" spans="1:148" ht="45" hidden="1" x14ac:dyDescent="0.25">
      <c r="A1469" s="5" t="s">
        <v>2417</v>
      </c>
      <c r="B1469" s="6" t="s">
        <v>2418</v>
      </c>
      <c r="C1469" s="6">
        <v>200401</v>
      </c>
      <c r="D1469" s="7">
        <v>45717</v>
      </c>
      <c r="E1469" s="5">
        <v>830</v>
      </c>
      <c r="F1469" s="8">
        <f t="shared" si="99"/>
        <v>0</v>
      </c>
      <c r="G1469" s="8">
        <f t="shared" si="100"/>
        <v>830</v>
      </c>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c r="DG1469" s="8"/>
      <c r="DH1469" s="8"/>
      <c r="DI1469" s="8"/>
      <c r="DJ1469" s="8"/>
      <c r="DK1469" s="8"/>
      <c r="DL1469" s="8"/>
      <c r="DM1469" s="8"/>
      <c r="DN1469" s="8"/>
      <c r="DO1469" s="8"/>
      <c r="DP1469" s="8"/>
      <c r="DQ1469" s="8"/>
      <c r="DR1469" s="8"/>
      <c r="DS1469" s="8"/>
      <c r="DT1469" s="8"/>
      <c r="DU1469" s="8"/>
      <c r="DV1469" s="8"/>
      <c r="DW1469" s="8"/>
      <c r="DX1469" s="8"/>
      <c r="DY1469" s="8"/>
      <c r="DZ1469" s="8"/>
      <c r="EA1469" s="8"/>
      <c r="EB1469" s="8"/>
      <c r="EC1469" s="8"/>
      <c r="ED1469" s="8"/>
      <c r="EE1469" s="8"/>
      <c r="EF1469" s="8"/>
      <c r="EG1469" s="8"/>
      <c r="EH1469" s="8"/>
      <c r="EI1469" s="8"/>
      <c r="EJ1469" s="8"/>
      <c r="EK1469" s="8"/>
      <c r="EL1469" s="8"/>
      <c r="EM1469" s="8"/>
      <c r="EN1469" s="8"/>
      <c r="EO1469" s="8"/>
      <c r="EP1469" s="8"/>
      <c r="EQ1469" s="8"/>
      <c r="ER1469" s="8"/>
    </row>
    <row r="1470" spans="1:148" ht="45" hidden="1" x14ac:dyDescent="0.25">
      <c r="A1470" s="5" t="s">
        <v>2419</v>
      </c>
      <c r="B1470" s="6" t="s">
        <v>2420</v>
      </c>
      <c r="C1470" s="6">
        <v>200401</v>
      </c>
      <c r="D1470" s="7">
        <v>45717</v>
      </c>
      <c r="E1470" s="5">
        <v>1863</v>
      </c>
      <c r="F1470" s="8">
        <f t="shared" si="99"/>
        <v>4</v>
      </c>
      <c r="G1470" s="8">
        <f t="shared" si="100"/>
        <v>1859</v>
      </c>
      <c r="H1470" s="8"/>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c r="DT1470" s="8"/>
      <c r="DU1470" s="8"/>
      <c r="DV1470" s="8"/>
      <c r="DW1470" s="8"/>
      <c r="DX1470" s="8"/>
      <c r="DY1470" s="8"/>
      <c r="DZ1470" s="8"/>
      <c r="EA1470" s="8"/>
      <c r="EB1470" s="8"/>
      <c r="EC1470" s="8"/>
      <c r="ED1470" s="8"/>
      <c r="EE1470" s="8"/>
      <c r="EF1470" s="8">
        <v>4</v>
      </c>
      <c r="EG1470" s="8"/>
      <c r="EH1470" s="8"/>
      <c r="EI1470" s="8"/>
      <c r="EJ1470" s="8"/>
      <c r="EK1470" s="8"/>
      <c r="EL1470" s="8"/>
      <c r="EM1470" s="8"/>
      <c r="EN1470" s="8"/>
      <c r="EO1470" s="8"/>
      <c r="EP1470" s="8"/>
      <c r="EQ1470" s="8"/>
      <c r="ER1470" s="8"/>
    </row>
    <row r="1471" spans="1:148" ht="45" hidden="1" x14ac:dyDescent="0.25">
      <c r="A1471" s="5" t="s">
        <v>2421</v>
      </c>
      <c r="B1471" s="6" t="s">
        <v>2422</v>
      </c>
      <c r="C1471" s="6" t="s">
        <v>2423</v>
      </c>
      <c r="D1471" s="7">
        <v>46388</v>
      </c>
      <c r="E1471" s="5">
        <v>81</v>
      </c>
      <c r="F1471" s="8">
        <f t="shared" si="99"/>
        <v>2</v>
      </c>
      <c r="G1471" s="8">
        <f t="shared" si="100"/>
        <v>79</v>
      </c>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c r="CG1471" s="8"/>
      <c r="CH1471" s="8"/>
      <c r="CI1471" s="8"/>
      <c r="CJ1471" s="8"/>
      <c r="CK1471" s="8"/>
      <c r="CL1471" s="8"/>
      <c r="CM1471" s="8"/>
      <c r="CN1471" s="8"/>
      <c r="CO1471" s="8"/>
      <c r="CP1471" s="8"/>
      <c r="CQ1471" s="8"/>
      <c r="CR1471" s="8"/>
      <c r="CS1471" s="8"/>
      <c r="CT1471" s="8"/>
      <c r="CU1471" s="8"/>
      <c r="CV1471" s="8"/>
      <c r="CW1471" s="8"/>
      <c r="CX1471" s="8"/>
      <c r="CY1471" s="8"/>
      <c r="CZ1471" s="8"/>
      <c r="DA1471" s="8"/>
      <c r="DB1471" s="8"/>
      <c r="DC1471" s="8"/>
      <c r="DD1471" s="8"/>
      <c r="DE1471" s="8"/>
      <c r="DF1471" s="8"/>
      <c r="DG1471" s="8"/>
      <c r="DH1471" s="8"/>
      <c r="DI1471" s="8"/>
      <c r="DJ1471" s="8"/>
      <c r="DK1471" s="8"/>
      <c r="DL1471" s="8"/>
      <c r="DM1471" s="8"/>
      <c r="DN1471" s="8"/>
      <c r="DO1471" s="8"/>
      <c r="DP1471" s="8"/>
      <c r="DQ1471" s="8"/>
      <c r="DR1471" s="8"/>
      <c r="DS1471" s="8"/>
      <c r="DT1471" s="8"/>
      <c r="DU1471" s="8"/>
      <c r="DV1471" s="8"/>
      <c r="DW1471" s="8"/>
      <c r="DX1471" s="8"/>
      <c r="DY1471" s="8"/>
      <c r="DZ1471" s="8"/>
      <c r="EA1471" s="8"/>
      <c r="EB1471" s="8"/>
      <c r="EC1471" s="8"/>
      <c r="ED1471" s="8"/>
      <c r="EE1471" s="8"/>
      <c r="EF1471" s="8">
        <v>2</v>
      </c>
      <c r="EG1471" s="8"/>
      <c r="EH1471" s="8"/>
      <c r="EI1471" s="8"/>
      <c r="EJ1471" s="8"/>
      <c r="EK1471" s="8"/>
      <c r="EL1471" s="8"/>
      <c r="EM1471" s="8"/>
      <c r="EN1471" s="8"/>
      <c r="EO1471" s="8"/>
      <c r="EP1471" s="8"/>
      <c r="EQ1471" s="8"/>
      <c r="ER1471" s="8"/>
    </row>
    <row r="1472" spans="1:148" ht="45" hidden="1" x14ac:dyDescent="0.25">
      <c r="A1472" s="5" t="s">
        <v>1193</v>
      </c>
      <c r="B1472" s="6" t="s">
        <v>1194</v>
      </c>
      <c r="C1472" s="6" t="s">
        <v>2424</v>
      </c>
      <c r="D1472" s="7">
        <v>45778</v>
      </c>
      <c r="E1472" s="5">
        <v>10</v>
      </c>
      <c r="F1472" s="8">
        <f t="shared" si="99"/>
        <v>10</v>
      </c>
      <c r="G1472" s="8">
        <f t="shared" si="100"/>
        <v>0</v>
      </c>
      <c r="H1472" s="8"/>
      <c r="I1472" s="8"/>
      <c r="J1472" s="8"/>
      <c r="K1472" s="8"/>
      <c r="L1472" s="8"/>
      <c r="M1472" s="8"/>
      <c r="N1472" s="8"/>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v>10</v>
      </c>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c r="CG1472" s="8"/>
      <c r="CH1472" s="8"/>
      <c r="CI1472" s="8"/>
      <c r="CJ1472" s="8"/>
      <c r="CK1472" s="8"/>
      <c r="CL1472" s="8"/>
      <c r="CM1472" s="8"/>
      <c r="CN1472" s="8"/>
      <c r="CO1472" s="8"/>
      <c r="CP1472" s="8"/>
      <c r="CQ1472" s="8"/>
      <c r="CR1472" s="8"/>
      <c r="CS1472" s="8"/>
      <c r="CT1472" s="8"/>
      <c r="CU1472" s="8"/>
      <c r="CV1472" s="8"/>
      <c r="CW1472" s="8"/>
      <c r="CX1472" s="8"/>
      <c r="CY1472" s="8"/>
      <c r="CZ1472" s="8"/>
      <c r="DA1472" s="8"/>
      <c r="DB1472" s="8"/>
      <c r="DC1472" s="8"/>
      <c r="DD1472" s="8"/>
      <c r="DE1472" s="8"/>
      <c r="DF1472" s="8"/>
      <c r="DG1472" s="8"/>
      <c r="DH1472" s="8"/>
      <c r="DI1472" s="8"/>
      <c r="DJ1472" s="8"/>
      <c r="DK1472" s="8"/>
      <c r="DL1472" s="8"/>
      <c r="DM1472" s="8"/>
      <c r="DN1472" s="8"/>
      <c r="DO1472" s="8"/>
      <c r="DP1472" s="8"/>
      <c r="DQ1472" s="8"/>
      <c r="DR1472" s="8"/>
      <c r="DS1472" s="8"/>
      <c r="DT1472" s="8"/>
      <c r="DU1472" s="8"/>
      <c r="DV1472" s="8"/>
      <c r="DW1472" s="8"/>
      <c r="DX1472" s="8"/>
      <c r="DY1472" s="8"/>
      <c r="DZ1472" s="8"/>
      <c r="EA1472" s="8"/>
      <c r="EB1472" s="8"/>
      <c r="EC1472" s="8"/>
      <c r="ED1472" s="8"/>
      <c r="EE1472" s="8"/>
      <c r="EF1472" s="8"/>
      <c r="EG1472" s="8"/>
      <c r="EH1472" s="8"/>
      <c r="EI1472" s="8"/>
      <c r="EJ1472" s="8"/>
      <c r="EK1472" s="8"/>
      <c r="EL1472" s="8"/>
      <c r="EM1472" s="8"/>
      <c r="EN1472" s="8"/>
      <c r="EO1472" s="8"/>
      <c r="EP1472" s="8"/>
      <c r="EQ1472" s="8"/>
      <c r="ER1472" s="8"/>
    </row>
    <row r="1473" spans="1:148" ht="45" hidden="1" x14ac:dyDescent="0.25">
      <c r="A1473" s="5" t="s">
        <v>1193</v>
      </c>
      <c r="B1473" s="6" t="s">
        <v>1194</v>
      </c>
      <c r="C1473" s="6">
        <v>200720</v>
      </c>
      <c r="D1473" s="7">
        <v>45839</v>
      </c>
      <c r="E1473" s="5">
        <v>425</v>
      </c>
      <c r="F1473" s="8">
        <f t="shared" si="99"/>
        <v>5</v>
      </c>
      <c r="G1473" s="8">
        <f t="shared" si="100"/>
        <v>420</v>
      </c>
      <c r="H1473" s="8"/>
      <c r="I1473" s="8"/>
      <c r="J1473" s="8"/>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v>5</v>
      </c>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c r="CG1473" s="8"/>
      <c r="CH1473" s="8"/>
      <c r="CI1473" s="8"/>
      <c r="CJ1473" s="8"/>
      <c r="CK1473" s="8"/>
      <c r="CL1473" s="8"/>
      <c r="CM1473" s="8"/>
      <c r="CN1473" s="8"/>
      <c r="CO1473" s="8"/>
      <c r="CP1473" s="8"/>
      <c r="CQ1473" s="8"/>
      <c r="CR1473" s="8"/>
      <c r="CS1473" s="8"/>
      <c r="CT1473" s="8"/>
      <c r="CU1473" s="8"/>
      <c r="CV1473" s="8"/>
      <c r="CW1473" s="8"/>
      <c r="CX1473" s="8"/>
      <c r="CY1473" s="8"/>
      <c r="CZ1473" s="8"/>
      <c r="DA1473" s="8"/>
      <c r="DB1473" s="8"/>
      <c r="DC1473" s="8"/>
      <c r="DD1473" s="8"/>
      <c r="DE1473" s="8"/>
      <c r="DF1473" s="8"/>
      <c r="DG1473" s="8"/>
      <c r="DH1473" s="8"/>
      <c r="DI1473" s="8"/>
      <c r="DJ1473" s="8"/>
      <c r="DK1473" s="8"/>
      <c r="DL1473" s="8"/>
      <c r="DM1473" s="8"/>
      <c r="DN1473" s="8"/>
      <c r="DO1473" s="8"/>
      <c r="DP1473" s="8"/>
      <c r="DQ1473" s="8"/>
      <c r="DR1473" s="8"/>
      <c r="DS1473" s="8"/>
      <c r="DT1473" s="8"/>
      <c r="DU1473" s="8"/>
      <c r="DV1473" s="8"/>
      <c r="DW1473" s="8"/>
      <c r="DX1473" s="8"/>
      <c r="DY1473" s="8"/>
      <c r="DZ1473" s="8"/>
      <c r="EA1473" s="8"/>
      <c r="EB1473" s="8"/>
      <c r="EC1473" s="8"/>
      <c r="ED1473" s="8"/>
      <c r="EE1473" s="8"/>
      <c r="EF1473" s="8"/>
      <c r="EG1473" s="8"/>
      <c r="EH1473" s="8"/>
      <c r="EI1473" s="8"/>
      <c r="EJ1473" s="8"/>
      <c r="EK1473" s="8"/>
      <c r="EL1473" s="8"/>
      <c r="EM1473" s="8"/>
      <c r="EN1473" s="8"/>
      <c r="EO1473" s="8"/>
      <c r="EP1473" s="8"/>
      <c r="EQ1473" s="8"/>
      <c r="ER1473" s="8"/>
    </row>
    <row r="1474" spans="1:148" ht="45" hidden="1" x14ac:dyDescent="0.25">
      <c r="A1474" s="5" t="s">
        <v>1193</v>
      </c>
      <c r="B1474" s="6" t="s">
        <v>1194</v>
      </c>
      <c r="C1474" s="6" t="s">
        <v>2425</v>
      </c>
      <c r="D1474" s="7">
        <v>46082</v>
      </c>
      <c r="E1474" s="5">
        <v>3</v>
      </c>
      <c r="F1474" s="8">
        <f t="shared" si="99"/>
        <v>3</v>
      </c>
      <c r="G1474" s="8">
        <f t="shared" ref="G1474:G1537" si="101">E1474-F1474</f>
        <v>0</v>
      </c>
      <c r="H1474" s="8"/>
      <c r="I1474" s="8"/>
      <c r="J1474" s="8"/>
      <c r="K1474" s="8"/>
      <c r="L1474" s="8"/>
      <c r="M1474" s="8"/>
      <c r="N1474" s="8"/>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v>3</v>
      </c>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c r="CG1474" s="8"/>
      <c r="CH1474" s="8"/>
      <c r="CI1474" s="8"/>
      <c r="CJ1474" s="8"/>
      <c r="CK1474" s="8"/>
      <c r="CL1474" s="8"/>
      <c r="CM1474" s="8"/>
      <c r="CN1474" s="8"/>
      <c r="CO1474" s="8"/>
      <c r="CP1474" s="8"/>
      <c r="CQ1474" s="8"/>
      <c r="CR1474" s="8"/>
      <c r="CS1474" s="8"/>
      <c r="CT1474" s="8"/>
      <c r="CU1474" s="8"/>
      <c r="CV1474" s="8"/>
      <c r="CW1474" s="8"/>
      <c r="CX1474" s="8"/>
      <c r="CY1474" s="8"/>
      <c r="CZ1474" s="8"/>
      <c r="DA1474" s="8"/>
      <c r="DB1474" s="8"/>
      <c r="DC1474" s="8"/>
      <c r="DD1474" s="8"/>
      <c r="DE1474" s="8"/>
      <c r="DF1474" s="8"/>
      <c r="DG1474" s="8"/>
      <c r="DH1474" s="8"/>
      <c r="DI1474" s="8"/>
      <c r="DJ1474" s="8"/>
      <c r="DK1474" s="8"/>
      <c r="DL1474" s="8"/>
      <c r="DM1474" s="8"/>
      <c r="DN1474" s="8"/>
      <c r="DO1474" s="8"/>
      <c r="DP1474" s="8"/>
      <c r="DQ1474" s="8"/>
      <c r="DR1474" s="8"/>
      <c r="DS1474" s="8"/>
      <c r="DT1474" s="8"/>
      <c r="DU1474" s="8"/>
      <c r="DV1474" s="8"/>
      <c r="DW1474" s="8"/>
      <c r="DX1474" s="8"/>
      <c r="DY1474" s="8"/>
      <c r="DZ1474" s="8"/>
      <c r="EA1474" s="8"/>
      <c r="EB1474" s="8"/>
      <c r="EC1474" s="8"/>
      <c r="ED1474" s="8"/>
      <c r="EE1474" s="8"/>
      <c r="EF1474" s="8"/>
      <c r="EG1474" s="8"/>
      <c r="EH1474" s="8"/>
      <c r="EI1474" s="8"/>
      <c r="EJ1474" s="8"/>
      <c r="EK1474" s="8"/>
      <c r="EL1474" s="8"/>
      <c r="EM1474" s="8"/>
      <c r="EN1474" s="8"/>
      <c r="EO1474" s="8"/>
      <c r="EP1474" s="8"/>
      <c r="EQ1474" s="8"/>
      <c r="ER1474" s="8"/>
    </row>
    <row r="1475" spans="1:148" ht="45" hidden="1" x14ac:dyDescent="0.25">
      <c r="A1475" s="5" t="s">
        <v>1193</v>
      </c>
      <c r="B1475" s="6" t="s">
        <v>1194</v>
      </c>
      <c r="C1475" s="6" t="s">
        <v>2426</v>
      </c>
      <c r="D1475" s="7">
        <v>46235</v>
      </c>
      <c r="E1475" s="5">
        <v>12</v>
      </c>
      <c r="F1475" s="8">
        <f t="shared" si="99"/>
        <v>12</v>
      </c>
      <c r="G1475" s="8">
        <f t="shared" si="101"/>
        <v>0</v>
      </c>
      <c r="H1475" s="8"/>
      <c r="I1475" s="8"/>
      <c r="J1475" s="8"/>
      <c r="K1475" s="8"/>
      <c r="L1475" s="8"/>
      <c r="M1475" s="8"/>
      <c r="N1475" s="8"/>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v>12</v>
      </c>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c r="CG1475" s="8"/>
      <c r="CH1475" s="8"/>
      <c r="CI1475" s="8"/>
      <c r="CJ1475" s="8"/>
      <c r="CK1475" s="8"/>
      <c r="CL1475" s="8"/>
      <c r="CM1475" s="8"/>
      <c r="CN1475" s="8"/>
      <c r="CO1475" s="8"/>
      <c r="CP1475" s="8"/>
      <c r="CQ1475" s="8"/>
      <c r="CR1475" s="8"/>
      <c r="CS1475" s="8"/>
      <c r="CT1475" s="8"/>
      <c r="CU1475" s="8"/>
      <c r="CV1475" s="8"/>
      <c r="CW1475" s="8"/>
      <c r="CX1475" s="8"/>
      <c r="CY1475" s="8"/>
      <c r="CZ1475" s="8"/>
      <c r="DA1475" s="8"/>
      <c r="DB1475" s="8"/>
      <c r="DC1475" s="8"/>
      <c r="DD1475" s="8"/>
      <c r="DE1475" s="8"/>
      <c r="DF1475" s="8"/>
      <c r="DG1475" s="8"/>
      <c r="DH1475" s="8"/>
      <c r="DI1475" s="8"/>
      <c r="DJ1475" s="8"/>
      <c r="DK1475" s="8"/>
      <c r="DL1475" s="8"/>
      <c r="DM1475" s="8"/>
      <c r="DN1475" s="8"/>
      <c r="DO1475" s="8"/>
      <c r="DP1475" s="8"/>
      <c r="DQ1475" s="8"/>
      <c r="DR1475" s="8"/>
      <c r="DS1475" s="8"/>
      <c r="DT1475" s="8"/>
      <c r="DU1475" s="8"/>
      <c r="DV1475" s="8"/>
      <c r="DW1475" s="8"/>
      <c r="DX1475" s="8"/>
      <c r="DY1475" s="8"/>
      <c r="DZ1475" s="8"/>
      <c r="EA1475" s="8"/>
      <c r="EB1475" s="8"/>
      <c r="EC1475" s="8"/>
      <c r="ED1475" s="8"/>
      <c r="EE1475" s="8"/>
      <c r="EF1475" s="8"/>
      <c r="EG1475" s="8"/>
      <c r="EH1475" s="8"/>
      <c r="EI1475" s="8"/>
      <c r="EJ1475" s="8"/>
      <c r="EK1475" s="8"/>
      <c r="EL1475" s="8"/>
      <c r="EM1475" s="8"/>
      <c r="EN1475" s="8"/>
      <c r="EO1475" s="8"/>
      <c r="EP1475" s="8"/>
      <c r="EQ1475" s="8"/>
      <c r="ER1475" s="8"/>
    </row>
    <row r="1476" spans="1:148" ht="45" hidden="1" x14ac:dyDescent="0.25">
      <c r="A1476" s="5" t="s">
        <v>1195</v>
      </c>
      <c r="B1476" s="6" t="s">
        <v>1196</v>
      </c>
      <c r="C1476" s="6">
        <v>22079</v>
      </c>
      <c r="D1476" s="7">
        <v>45689</v>
      </c>
      <c r="E1476" s="5">
        <v>120</v>
      </c>
      <c r="F1476" s="8">
        <f t="shared" si="99"/>
        <v>20</v>
      </c>
      <c r="G1476" s="8">
        <f t="shared" si="101"/>
        <v>100</v>
      </c>
      <c r="H1476" s="8"/>
      <c r="I1476" s="8"/>
      <c r="J1476" s="8"/>
      <c r="K1476" s="8"/>
      <c r="L1476" s="8"/>
      <c r="M1476" s="8"/>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v>5</v>
      </c>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c r="CG1476" s="8"/>
      <c r="CH1476" s="8"/>
      <c r="CI1476" s="8"/>
      <c r="CJ1476" s="8"/>
      <c r="CK1476" s="8"/>
      <c r="CL1476" s="8"/>
      <c r="CM1476" s="8"/>
      <c r="CN1476" s="8"/>
      <c r="CO1476" s="8"/>
      <c r="CP1476" s="8"/>
      <c r="CQ1476" s="8"/>
      <c r="CR1476" s="8"/>
      <c r="CS1476" s="8"/>
      <c r="CT1476" s="8"/>
      <c r="CU1476" s="8"/>
      <c r="CV1476" s="8"/>
      <c r="CW1476" s="8"/>
      <c r="CX1476" s="8"/>
      <c r="CY1476" s="8"/>
      <c r="CZ1476" s="8"/>
      <c r="DA1476" s="8"/>
      <c r="DB1476" s="8"/>
      <c r="DC1476" s="8"/>
      <c r="DD1476" s="8">
        <v>3</v>
      </c>
      <c r="DE1476" s="8"/>
      <c r="DF1476" s="8"/>
      <c r="DG1476" s="8"/>
      <c r="DH1476" s="8"/>
      <c r="DI1476" s="8"/>
      <c r="DJ1476" s="8"/>
      <c r="DK1476" s="8"/>
      <c r="DL1476" s="8"/>
      <c r="DM1476" s="8"/>
      <c r="DN1476" s="8"/>
      <c r="DO1476" s="8"/>
      <c r="DP1476" s="8"/>
      <c r="DQ1476" s="8"/>
      <c r="DR1476" s="8"/>
      <c r="DS1476" s="8"/>
      <c r="DT1476" s="8"/>
      <c r="DU1476" s="8"/>
      <c r="DV1476" s="8"/>
      <c r="DW1476" s="8"/>
      <c r="DX1476" s="8"/>
      <c r="DY1476" s="8"/>
      <c r="DZ1476" s="8"/>
      <c r="EA1476" s="8"/>
      <c r="EB1476" s="8"/>
      <c r="EC1476" s="8"/>
      <c r="ED1476" s="8"/>
      <c r="EE1476" s="8"/>
      <c r="EF1476" s="8">
        <v>2</v>
      </c>
      <c r="EG1476" s="8"/>
      <c r="EH1476" s="8"/>
      <c r="EI1476" s="8"/>
      <c r="EJ1476" s="8"/>
      <c r="EK1476" s="8"/>
      <c r="EL1476" s="8"/>
      <c r="EM1476" s="8"/>
      <c r="EN1476" s="8">
        <v>10</v>
      </c>
      <c r="EO1476" s="8"/>
      <c r="EP1476" s="8"/>
      <c r="EQ1476" s="8"/>
      <c r="ER1476" s="8"/>
    </row>
    <row r="1477" spans="1:148" ht="45" hidden="1" x14ac:dyDescent="0.25">
      <c r="A1477" s="5" t="s">
        <v>1195</v>
      </c>
      <c r="B1477" s="6" t="s">
        <v>1196</v>
      </c>
      <c r="C1477" s="6">
        <v>200720</v>
      </c>
      <c r="D1477" s="7">
        <v>45839</v>
      </c>
      <c r="E1477" s="5">
        <v>346</v>
      </c>
      <c r="F1477" s="8">
        <f t="shared" si="99"/>
        <v>22</v>
      </c>
      <c r="G1477" s="8">
        <f t="shared" si="101"/>
        <v>324</v>
      </c>
      <c r="H1477" s="8"/>
      <c r="I1477" s="8"/>
      <c r="J1477" s="8"/>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v>22</v>
      </c>
      <c r="AO1477" s="8"/>
      <c r="AP1477" s="8"/>
      <c r="AQ1477" s="8"/>
      <c r="AR1477" s="8"/>
      <c r="AS1477" s="8"/>
      <c r="AT1477" s="8"/>
      <c r="AU1477" s="8"/>
      <c r="AV1477" s="8"/>
      <c r="AW1477" s="8"/>
      <c r="AX1477" s="8"/>
      <c r="AY1477" s="8"/>
      <c r="AZ1477" s="8"/>
      <c r="BA1477" s="8"/>
      <c r="BB1477" s="8"/>
      <c r="BC1477" s="8" t="s">
        <v>2811</v>
      </c>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c r="CG1477" s="8"/>
      <c r="CH1477" s="8"/>
      <c r="CI1477" s="8"/>
      <c r="CJ1477" s="8"/>
      <c r="CK1477" s="8"/>
      <c r="CL1477" s="8"/>
      <c r="CM1477" s="8"/>
      <c r="CN1477" s="8"/>
      <c r="CO1477" s="8"/>
      <c r="CP1477" s="8"/>
      <c r="CQ1477" s="8"/>
      <c r="CR1477" s="8"/>
      <c r="CS1477" s="8"/>
      <c r="CT1477" s="8"/>
      <c r="CU1477" s="8"/>
      <c r="CV1477" s="8"/>
      <c r="CW1477" s="8"/>
      <c r="CX1477" s="8"/>
      <c r="CY1477" s="8"/>
      <c r="CZ1477" s="8"/>
      <c r="DA1477" s="8"/>
      <c r="DB1477" s="8"/>
      <c r="DC1477" s="8"/>
      <c r="DD1477" s="8"/>
      <c r="DE1477" s="8"/>
      <c r="DF1477" s="8"/>
      <c r="DG1477" s="8"/>
      <c r="DH1477" s="8"/>
      <c r="DI1477" s="8"/>
      <c r="DJ1477" s="8"/>
      <c r="DK1477" s="8"/>
      <c r="DL1477" s="8"/>
      <c r="DM1477" s="8"/>
      <c r="DN1477" s="8"/>
      <c r="DO1477" s="8"/>
      <c r="DP1477" s="8"/>
      <c r="DQ1477" s="8"/>
      <c r="DR1477" s="8"/>
      <c r="DS1477" s="8"/>
      <c r="DT1477" s="8"/>
      <c r="DU1477" s="8"/>
      <c r="DV1477" s="8"/>
      <c r="DW1477" s="8"/>
      <c r="DX1477" s="8"/>
      <c r="DY1477" s="8"/>
      <c r="DZ1477" s="8"/>
      <c r="EA1477" s="8"/>
      <c r="EB1477" s="8"/>
      <c r="EC1477" s="8"/>
      <c r="ED1477" s="8"/>
      <c r="EE1477" s="8"/>
      <c r="EF1477" s="8"/>
      <c r="EG1477" s="8"/>
      <c r="EH1477" s="8"/>
      <c r="EI1477" s="8"/>
      <c r="EJ1477" s="8"/>
      <c r="EK1477" s="8"/>
      <c r="EL1477" s="8"/>
      <c r="EM1477" s="8"/>
      <c r="EN1477" s="8"/>
      <c r="EO1477" s="8"/>
      <c r="EP1477" s="8"/>
      <c r="EQ1477" s="8"/>
      <c r="ER1477" s="8"/>
    </row>
    <row r="1478" spans="1:148" ht="45" hidden="1" x14ac:dyDescent="0.25">
      <c r="A1478" s="5" t="s">
        <v>1195</v>
      </c>
      <c r="B1478" s="6" t="s">
        <v>1196</v>
      </c>
      <c r="C1478" s="6" t="s">
        <v>2427</v>
      </c>
      <c r="D1478" s="7">
        <v>46174</v>
      </c>
      <c r="E1478" s="5">
        <v>64</v>
      </c>
      <c r="F1478" s="8">
        <f t="shared" ref="F1478:F1541" si="102">SUM(H1478:ER1478)</f>
        <v>0</v>
      </c>
      <c r="G1478" s="8">
        <f t="shared" si="101"/>
        <v>64</v>
      </c>
      <c r="H1478" s="8"/>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c r="CG1478" s="8"/>
      <c r="CH1478" s="8"/>
      <c r="CI1478" s="8"/>
      <c r="CJ1478" s="8"/>
      <c r="CK1478" s="8"/>
      <c r="CL1478" s="8"/>
      <c r="CM1478" s="8"/>
      <c r="CN1478" s="8"/>
      <c r="CO1478" s="8"/>
      <c r="CP1478" s="8"/>
      <c r="CQ1478" s="8"/>
      <c r="CR1478" s="8"/>
      <c r="CS1478" s="8"/>
      <c r="CT1478" s="8"/>
      <c r="CU1478" s="8"/>
      <c r="CV1478" s="8"/>
      <c r="CW1478" s="8"/>
      <c r="CX1478" s="8"/>
      <c r="CY1478" s="8"/>
      <c r="CZ1478" s="8"/>
      <c r="DA1478" s="8"/>
      <c r="DB1478" s="8"/>
      <c r="DC1478" s="8"/>
      <c r="DD1478" s="8"/>
      <c r="DE1478" s="8"/>
      <c r="DF1478" s="8"/>
      <c r="DG1478" s="8"/>
      <c r="DH1478" s="8"/>
      <c r="DI1478" s="8"/>
      <c r="DJ1478" s="8"/>
      <c r="DK1478" s="8"/>
      <c r="DL1478" s="8"/>
      <c r="DM1478" s="8"/>
      <c r="DN1478" s="8"/>
      <c r="DO1478" s="8"/>
      <c r="DP1478" s="8"/>
      <c r="DQ1478" s="8"/>
      <c r="DR1478" s="8"/>
      <c r="DS1478" s="8"/>
      <c r="DT1478" s="8"/>
      <c r="DU1478" s="8"/>
      <c r="DV1478" s="8"/>
      <c r="DW1478" s="8"/>
      <c r="DX1478" s="8"/>
      <c r="DY1478" s="8"/>
      <c r="DZ1478" s="8"/>
      <c r="EA1478" s="8"/>
      <c r="EB1478" s="8"/>
      <c r="EC1478" s="8"/>
      <c r="ED1478" s="8"/>
      <c r="EE1478" s="8"/>
      <c r="EF1478" s="8"/>
      <c r="EG1478" s="8"/>
      <c r="EH1478" s="8"/>
      <c r="EI1478" s="8"/>
      <c r="EJ1478" s="8"/>
      <c r="EK1478" s="8"/>
      <c r="EL1478" s="8"/>
      <c r="EM1478" s="8"/>
      <c r="EN1478" s="8"/>
      <c r="EO1478" s="8"/>
      <c r="EP1478" s="8"/>
      <c r="EQ1478" s="8"/>
      <c r="ER1478" s="8"/>
    </row>
    <row r="1479" spans="1:148" ht="45" hidden="1" x14ac:dyDescent="0.25">
      <c r="A1479" s="5" t="s">
        <v>1195</v>
      </c>
      <c r="B1479" s="6" t="s">
        <v>1196</v>
      </c>
      <c r="C1479" s="6" t="s">
        <v>2428</v>
      </c>
      <c r="D1479" s="7">
        <v>46235</v>
      </c>
      <c r="E1479" s="5">
        <v>8</v>
      </c>
      <c r="F1479" s="8">
        <f t="shared" si="102"/>
        <v>0</v>
      </c>
      <c r="G1479" s="8">
        <f t="shared" si="101"/>
        <v>8</v>
      </c>
      <c r="H1479" s="8"/>
      <c r="I1479" s="8"/>
      <c r="J1479" s="8"/>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c r="CG1479" s="8"/>
      <c r="CH1479" s="8"/>
      <c r="CI1479" s="8"/>
      <c r="CJ1479" s="8"/>
      <c r="CK1479" s="8"/>
      <c r="CL1479" s="8"/>
      <c r="CM1479" s="8"/>
      <c r="CN1479" s="8"/>
      <c r="CO1479" s="8"/>
      <c r="CP1479" s="8"/>
      <c r="CQ1479" s="8"/>
      <c r="CR1479" s="8"/>
      <c r="CS1479" s="8"/>
      <c r="CT1479" s="8"/>
      <c r="CU1479" s="8"/>
      <c r="CV1479" s="8"/>
      <c r="CW1479" s="8"/>
      <c r="CX1479" s="8"/>
      <c r="CY1479" s="8"/>
      <c r="CZ1479" s="8"/>
      <c r="DA1479" s="8"/>
      <c r="DB1479" s="8"/>
      <c r="DC1479" s="8"/>
      <c r="DD1479" s="8"/>
      <c r="DE1479" s="8"/>
      <c r="DF1479" s="8"/>
      <c r="DG1479" s="8"/>
      <c r="DH1479" s="8"/>
      <c r="DI1479" s="8"/>
      <c r="DJ1479" s="8"/>
      <c r="DK1479" s="8"/>
      <c r="DL1479" s="8"/>
      <c r="DM1479" s="8"/>
      <c r="DN1479" s="8"/>
      <c r="DO1479" s="8"/>
      <c r="DP1479" s="8"/>
      <c r="DQ1479" s="8"/>
      <c r="DR1479" s="8"/>
      <c r="DS1479" s="8"/>
      <c r="DT1479" s="8"/>
      <c r="DU1479" s="8"/>
      <c r="DV1479" s="8"/>
      <c r="DW1479" s="8"/>
      <c r="DX1479" s="8"/>
      <c r="DY1479" s="8"/>
      <c r="DZ1479" s="8"/>
      <c r="EA1479" s="8"/>
      <c r="EB1479" s="8"/>
      <c r="EC1479" s="8"/>
      <c r="ED1479" s="8"/>
      <c r="EE1479" s="8"/>
      <c r="EF1479" s="8"/>
      <c r="EG1479" s="8"/>
      <c r="EH1479" s="8"/>
      <c r="EI1479" s="8"/>
      <c r="EJ1479" s="8"/>
      <c r="EK1479" s="8"/>
      <c r="EL1479" s="8"/>
      <c r="EM1479" s="8"/>
      <c r="EN1479" s="8"/>
      <c r="EO1479" s="8"/>
      <c r="EP1479" s="8"/>
      <c r="EQ1479" s="8"/>
      <c r="ER1479" s="8"/>
    </row>
    <row r="1480" spans="1:148" ht="45" hidden="1" x14ac:dyDescent="0.25">
      <c r="A1480" s="5" t="s">
        <v>1197</v>
      </c>
      <c r="B1480" s="6" t="s">
        <v>1198</v>
      </c>
      <c r="C1480" s="6">
        <v>200515</v>
      </c>
      <c r="D1480" s="7">
        <v>45778</v>
      </c>
      <c r="E1480" s="5">
        <v>71</v>
      </c>
      <c r="F1480" s="8">
        <f t="shared" si="102"/>
        <v>30</v>
      </c>
      <c r="G1480" s="8">
        <f t="shared" si="101"/>
        <v>41</v>
      </c>
      <c r="H1480" s="8"/>
      <c r="I1480" s="8"/>
      <c r="J1480" s="8"/>
      <c r="K1480" s="8"/>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v>5</v>
      </c>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c r="CG1480" s="8"/>
      <c r="CH1480" s="8"/>
      <c r="CI1480" s="8"/>
      <c r="CJ1480" s="8"/>
      <c r="CK1480" s="8"/>
      <c r="CL1480" s="8"/>
      <c r="CM1480" s="8"/>
      <c r="CN1480" s="8"/>
      <c r="CO1480" s="8"/>
      <c r="CP1480" s="8"/>
      <c r="CQ1480" s="8"/>
      <c r="CR1480" s="8"/>
      <c r="CS1480" s="8"/>
      <c r="CT1480" s="8"/>
      <c r="CU1480" s="8"/>
      <c r="CV1480" s="8"/>
      <c r="CW1480" s="8"/>
      <c r="CX1480" s="8"/>
      <c r="CY1480" s="8"/>
      <c r="CZ1480" s="8"/>
      <c r="DA1480" s="8"/>
      <c r="DB1480" s="8"/>
      <c r="DC1480" s="8"/>
      <c r="DD1480" s="8">
        <v>15</v>
      </c>
      <c r="DE1480" s="8"/>
      <c r="DF1480" s="8"/>
      <c r="DG1480" s="8">
        <v>10</v>
      </c>
      <c r="DH1480" s="8"/>
      <c r="DI1480" s="8"/>
      <c r="DJ1480" s="8"/>
      <c r="DK1480" s="8"/>
      <c r="DL1480" s="8"/>
      <c r="DM1480" s="8"/>
      <c r="DN1480" s="8"/>
      <c r="DO1480" s="8"/>
      <c r="DP1480" s="8"/>
      <c r="DQ1480" s="8"/>
      <c r="DR1480" s="8"/>
      <c r="DS1480" s="8"/>
      <c r="DT1480" s="8"/>
      <c r="DU1480" s="8"/>
      <c r="DV1480" s="8"/>
      <c r="DW1480" s="8"/>
      <c r="DX1480" s="8"/>
      <c r="DY1480" s="8"/>
      <c r="DZ1480" s="8"/>
      <c r="EA1480" s="8"/>
      <c r="EB1480" s="8"/>
      <c r="EC1480" s="8"/>
      <c r="ED1480" s="8"/>
      <c r="EE1480" s="8"/>
      <c r="EF1480" s="8"/>
      <c r="EG1480" s="8"/>
      <c r="EH1480" s="8"/>
      <c r="EI1480" s="8"/>
      <c r="EJ1480" s="8"/>
      <c r="EK1480" s="8"/>
      <c r="EL1480" s="8"/>
      <c r="EM1480" s="8"/>
      <c r="EN1480" s="8"/>
      <c r="EO1480" s="8"/>
      <c r="EP1480" s="8"/>
      <c r="EQ1480" s="8"/>
      <c r="ER1480" s="8"/>
    </row>
    <row r="1481" spans="1:148" ht="45" hidden="1" x14ac:dyDescent="0.25">
      <c r="A1481" s="5" t="s">
        <v>1197</v>
      </c>
      <c r="B1481" s="6" t="s">
        <v>1198</v>
      </c>
      <c r="C1481" s="6">
        <v>200720</v>
      </c>
      <c r="D1481" s="7">
        <v>45839</v>
      </c>
      <c r="E1481" s="5">
        <v>386</v>
      </c>
      <c r="F1481" s="8">
        <f t="shared" si="102"/>
        <v>0</v>
      </c>
      <c r="G1481" s="8">
        <f t="shared" si="101"/>
        <v>386</v>
      </c>
      <c r="H1481" s="8"/>
      <c r="I1481" s="8"/>
      <c r="J1481" s="8"/>
      <c r="K1481" s="8"/>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c r="DG1481" s="8"/>
      <c r="DH1481" s="8"/>
      <c r="DI1481" s="8"/>
      <c r="DJ1481" s="8"/>
      <c r="DK1481" s="8"/>
      <c r="DL1481" s="8"/>
      <c r="DM1481" s="8"/>
      <c r="DN1481" s="8"/>
      <c r="DO1481" s="8"/>
      <c r="DP1481" s="8"/>
      <c r="DQ1481" s="8"/>
      <c r="DR1481" s="8"/>
      <c r="DS1481" s="8"/>
      <c r="DT1481" s="8"/>
      <c r="DU1481" s="8"/>
      <c r="DV1481" s="8"/>
      <c r="DW1481" s="8"/>
      <c r="DX1481" s="8"/>
      <c r="DY1481" s="8"/>
      <c r="DZ1481" s="8"/>
      <c r="EA1481" s="8"/>
      <c r="EB1481" s="8"/>
      <c r="EC1481" s="8"/>
      <c r="ED1481" s="8"/>
      <c r="EE1481" s="8"/>
      <c r="EF1481" s="8"/>
      <c r="EG1481" s="8"/>
      <c r="EH1481" s="8"/>
      <c r="EI1481" s="8"/>
      <c r="EJ1481" s="8"/>
      <c r="EK1481" s="8"/>
      <c r="EL1481" s="8"/>
      <c r="EM1481" s="8"/>
      <c r="EN1481" s="8"/>
      <c r="EO1481" s="8"/>
      <c r="EP1481" s="8"/>
      <c r="EQ1481" s="8"/>
      <c r="ER1481" s="8"/>
    </row>
    <row r="1482" spans="1:148" ht="60" hidden="1" x14ac:dyDescent="0.25">
      <c r="A1482" s="5" t="s">
        <v>2429</v>
      </c>
      <c r="B1482" s="6" t="s">
        <v>2430</v>
      </c>
      <c r="C1482" s="6" t="s">
        <v>2431</v>
      </c>
      <c r="D1482" s="7">
        <v>46478</v>
      </c>
      <c r="E1482" s="5">
        <v>5400</v>
      </c>
      <c r="F1482" s="8">
        <f t="shared" si="102"/>
        <v>291</v>
      </c>
      <c r="G1482" s="8">
        <f t="shared" si="101"/>
        <v>5109</v>
      </c>
      <c r="H1482" s="8"/>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v>86</v>
      </c>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c r="CG1482" s="8"/>
      <c r="CH1482" s="8"/>
      <c r="CI1482" s="8"/>
      <c r="CJ1482" s="8"/>
      <c r="CK1482" s="8"/>
      <c r="CL1482" s="8"/>
      <c r="CM1482" s="8"/>
      <c r="CN1482" s="8"/>
      <c r="CO1482" s="8"/>
      <c r="CP1482" s="8"/>
      <c r="CQ1482" s="8"/>
      <c r="CR1482" s="8"/>
      <c r="CS1482" s="8"/>
      <c r="CT1482" s="8"/>
      <c r="CU1482" s="8"/>
      <c r="CV1482" s="8"/>
      <c r="CW1482" s="8"/>
      <c r="CX1482" s="8"/>
      <c r="CY1482" s="8"/>
      <c r="CZ1482" s="8"/>
      <c r="DA1482" s="8"/>
      <c r="DB1482" s="8"/>
      <c r="DC1482" s="8"/>
      <c r="DD1482" s="8"/>
      <c r="DE1482" s="8"/>
      <c r="DF1482" s="8"/>
      <c r="DG1482" s="8"/>
      <c r="DH1482" s="8"/>
      <c r="DI1482" s="8"/>
      <c r="DJ1482" s="8"/>
      <c r="DK1482" s="8"/>
      <c r="DL1482" s="8"/>
      <c r="DM1482" s="8"/>
      <c r="DN1482" s="8"/>
      <c r="DO1482" s="8"/>
      <c r="DP1482" s="8"/>
      <c r="DQ1482" s="8"/>
      <c r="DR1482" s="8"/>
      <c r="DS1482" s="8"/>
      <c r="DT1482" s="8"/>
      <c r="DU1482" s="8"/>
      <c r="DV1482" s="8"/>
      <c r="DW1482" s="8"/>
      <c r="DX1482" s="8"/>
      <c r="DY1482" s="8"/>
      <c r="DZ1482" s="8"/>
      <c r="EA1482" s="8"/>
      <c r="EB1482" s="8"/>
      <c r="EC1482" s="8"/>
      <c r="ED1482" s="8"/>
      <c r="EE1482" s="8"/>
      <c r="EF1482" s="8"/>
      <c r="EG1482" s="8"/>
      <c r="EH1482" s="8"/>
      <c r="EI1482" s="8"/>
      <c r="EJ1482" s="8"/>
      <c r="EK1482" s="8"/>
      <c r="EL1482" s="8"/>
      <c r="EM1482" s="8">
        <v>200</v>
      </c>
      <c r="EN1482" s="8">
        <v>5</v>
      </c>
      <c r="EO1482" s="8"/>
      <c r="EP1482" s="8"/>
      <c r="EQ1482" s="8"/>
      <c r="ER1482" s="8"/>
    </row>
    <row r="1483" spans="1:148" ht="30" hidden="1" x14ac:dyDescent="0.25">
      <c r="A1483" s="5" t="s">
        <v>2432</v>
      </c>
      <c r="B1483" s="6" t="s">
        <v>2433</v>
      </c>
      <c r="C1483" s="6">
        <v>200401</v>
      </c>
      <c r="D1483" s="7">
        <v>45748</v>
      </c>
      <c r="E1483" s="5">
        <v>640</v>
      </c>
      <c r="F1483" s="8">
        <f t="shared" si="102"/>
        <v>0</v>
      </c>
      <c r="G1483" s="8">
        <f t="shared" si="101"/>
        <v>640</v>
      </c>
      <c r="H1483" s="8"/>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c r="CG1483" s="8"/>
      <c r="CH1483" s="8"/>
      <c r="CI1483" s="8"/>
      <c r="CJ1483" s="8"/>
      <c r="CK1483" s="8"/>
      <c r="CL1483" s="8"/>
      <c r="CM1483" s="8"/>
      <c r="CN1483" s="8"/>
      <c r="CO1483" s="8"/>
      <c r="CP1483" s="8"/>
      <c r="CQ1483" s="8"/>
      <c r="CR1483" s="8"/>
      <c r="CS1483" s="8"/>
      <c r="CT1483" s="8"/>
      <c r="CU1483" s="8"/>
      <c r="CV1483" s="8"/>
      <c r="CW1483" s="8"/>
      <c r="CX1483" s="8"/>
      <c r="CY1483" s="8"/>
      <c r="CZ1483" s="8"/>
      <c r="DA1483" s="8"/>
      <c r="DB1483" s="8"/>
      <c r="DC1483" s="8"/>
      <c r="DD1483" s="8"/>
      <c r="DE1483" s="8"/>
      <c r="DF1483" s="8"/>
      <c r="DG1483" s="8"/>
      <c r="DH1483" s="8"/>
      <c r="DI1483" s="8"/>
      <c r="DJ1483" s="8"/>
      <c r="DK1483" s="8"/>
      <c r="DL1483" s="8"/>
      <c r="DM1483" s="8"/>
      <c r="DN1483" s="8"/>
      <c r="DO1483" s="8"/>
      <c r="DP1483" s="8"/>
      <c r="DQ1483" s="8"/>
      <c r="DR1483" s="8"/>
      <c r="DS1483" s="8"/>
      <c r="DT1483" s="8"/>
      <c r="DU1483" s="8"/>
      <c r="DV1483" s="8"/>
      <c r="DW1483" s="8"/>
      <c r="DX1483" s="8"/>
      <c r="DY1483" s="8"/>
      <c r="DZ1483" s="8"/>
      <c r="EA1483" s="8"/>
      <c r="EB1483" s="8"/>
      <c r="EC1483" s="8"/>
      <c r="ED1483" s="8"/>
      <c r="EE1483" s="8"/>
      <c r="EF1483" s="8"/>
      <c r="EG1483" s="8"/>
      <c r="EH1483" s="8"/>
      <c r="EI1483" s="8"/>
      <c r="EJ1483" s="8"/>
      <c r="EK1483" s="8"/>
      <c r="EL1483" s="8"/>
      <c r="EM1483" s="8"/>
      <c r="EN1483" s="8"/>
      <c r="EO1483" s="8"/>
      <c r="EP1483" s="8"/>
      <c r="EQ1483" s="8"/>
      <c r="ER1483" s="8"/>
    </row>
    <row r="1484" spans="1:148" ht="75" hidden="1" x14ac:dyDescent="0.25">
      <c r="A1484" s="5" t="s">
        <v>2434</v>
      </c>
      <c r="B1484" s="6" t="s">
        <v>2435</v>
      </c>
      <c r="C1484" s="6" t="s">
        <v>2436</v>
      </c>
      <c r="D1484" s="7">
        <v>45931</v>
      </c>
      <c r="E1484" s="5">
        <v>90</v>
      </c>
      <c r="F1484" s="8">
        <f t="shared" si="102"/>
        <v>0</v>
      </c>
      <c r="G1484" s="8">
        <f t="shared" si="101"/>
        <v>90</v>
      </c>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G1484" s="8"/>
      <c r="EH1484" s="8"/>
      <c r="EI1484" s="8"/>
      <c r="EJ1484" s="8"/>
      <c r="EK1484" s="8"/>
      <c r="EL1484" s="8"/>
      <c r="EM1484" s="8"/>
      <c r="EN1484" s="8"/>
      <c r="EO1484" s="8"/>
      <c r="EP1484" s="8"/>
      <c r="EQ1484" s="8"/>
      <c r="ER1484" s="8"/>
    </row>
    <row r="1485" spans="1:148" ht="75" hidden="1" x14ac:dyDescent="0.25">
      <c r="A1485" s="5" t="s">
        <v>2434</v>
      </c>
      <c r="B1485" s="6" t="s">
        <v>2435</v>
      </c>
      <c r="C1485" s="6" t="s">
        <v>2437</v>
      </c>
      <c r="D1485" s="7">
        <v>45931</v>
      </c>
      <c r="E1485" s="5">
        <v>117</v>
      </c>
      <c r="F1485" s="8">
        <f t="shared" si="102"/>
        <v>0</v>
      </c>
      <c r="G1485" s="8">
        <f t="shared" si="101"/>
        <v>117</v>
      </c>
      <c r="H1485" s="8"/>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c r="CG1485" s="8"/>
      <c r="CH1485" s="8"/>
      <c r="CI1485" s="8"/>
      <c r="CJ1485" s="8"/>
      <c r="CK1485" s="8"/>
      <c r="CL1485" s="8"/>
      <c r="CM1485" s="8"/>
      <c r="CN1485" s="8"/>
      <c r="CO1485" s="8"/>
      <c r="CP1485" s="8"/>
      <c r="CQ1485" s="8"/>
      <c r="CR1485" s="8"/>
      <c r="CS1485" s="8"/>
      <c r="CT1485" s="8"/>
      <c r="CU1485" s="8"/>
      <c r="CV1485" s="8"/>
      <c r="CW1485" s="8"/>
      <c r="CX1485" s="8"/>
      <c r="CY1485" s="8"/>
      <c r="CZ1485" s="8"/>
      <c r="DA1485" s="8"/>
      <c r="DB1485" s="8"/>
      <c r="DC1485" s="8"/>
      <c r="DD1485" s="8"/>
      <c r="DE1485" s="8"/>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G1485" s="8"/>
      <c r="EH1485" s="8"/>
      <c r="EI1485" s="8"/>
      <c r="EJ1485" s="8"/>
      <c r="EK1485" s="8"/>
      <c r="EL1485" s="8"/>
      <c r="EM1485" s="8"/>
      <c r="EN1485" s="8"/>
      <c r="EO1485" s="8"/>
      <c r="EP1485" s="8"/>
      <c r="EQ1485" s="8"/>
      <c r="ER1485" s="8"/>
    </row>
    <row r="1486" spans="1:148" ht="45" hidden="1" x14ac:dyDescent="0.25">
      <c r="A1486" s="5" t="s">
        <v>1239</v>
      </c>
      <c r="B1486" s="6" t="s">
        <v>1240</v>
      </c>
      <c r="C1486" s="6" t="s">
        <v>2438</v>
      </c>
      <c r="D1486" s="7">
        <v>46082</v>
      </c>
      <c r="E1486" s="5">
        <v>960</v>
      </c>
      <c r="F1486" s="8">
        <f t="shared" si="102"/>
        <v>5</v>
      </c>
      <c r="G1486" s="8">
        <f t="shared" si="101"/>
        <v>955</v>
      </c>
      <c r="H1486" s="8"/>
      <c r="I1486" s="8"/>
      <c r="J1486" s="8"/>
      <c r="K1486" s="8"/>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c r="CG1486" s="8"/>
      <c r="CH1486" s="8"/>
      <c r="CI1486" s="8"/>
      <c r="CJ1486" s="8"/>
      <c r="CK1486" s="8"/>
      <c r="CL1486" s="8"/>
      <c r="CM1486" s="8"/>
      <c r="CN1486" s="8"/>
      <c r="CO1486" s="8"/>
      <c r="CP1486" s="8"/>
      <c r="CQ1486" s="8"/>
      <c r="CR1486" s="8"/>
      <c r="CS1486" s="8"/>
      <c r="CT1486" s="8"/>
      <c r="CU1486" s="8"/>
      <c r="CV1486" s="8"/>
      <c r="CW1486" s="8"/>
      <c r="CX1486" s="8"/>
      <c r="CY1486" s="8"/>
      <c r="CZ1486" s="8"/>
      <c r="DA1486" s="8"/>
      <c r="DB1486" s="8"/>
      <c r="DC1486" s="8"/>
      <c r="DD1486" s="8"/>
      <c r="DE1486" s="8"/>
      <c r="DF1486" s="8"/>
      <c r="DG1486" s="8"/>
      <c r="DH1486" s="8"/>
      <c r="DI1486" s="8"/>
      <c r="DJ1486" s="8"/>
      <c r="DK1486" s="8"/>
      <c r="DL1486" s="8"/>
      <c r="DM1486" s="8"/>
      <c r="DN1486" s="8"/>
      <c r="DO1486" s="8"/>
      <c r="DP1486" s="8"/>
      <c r="DQ1486" s="8"/>
      <c r="DR1486" s="8"/>
      <c r="DS1486" s="8"/>
      <c r="DT1486" s="8"/>
      <c r="DU1486" s="8"/>
      <c r="DV1486" s="8"/>
      <c r="DW1486" s="8"/>
      <c r="DX1486" s="8"/>
      <c r="DY1486" s="8"/>
      <c r="DZ1486" s="8"/>
      <c r="EA1486" s="8"/>
      <c r="EB1486" s="8"/>
      <c r="EC1486" s="8"/>
      <c r="ED1486" s="8"/>
      <c r="EE1486" s="8"/>
      <c r="EF1486" s="8"/>
      <c r="EG1486" s="8"/>
      <c r="EH1486" s="8"/>
      <c r="EI1486" s="8"/>
      <c r="EJ1486" s="8"/>
      <c r="EK1486" s="8"/>
      <c r="EL1486" s="8"/>
      <c r="EM1486" s="8"/>
      <c r="EN1486" s="8">
        <v>5</v>
      </c>
      <c r="EO1486" s="8"/>
      <c r="EP1486" s="8"/>
      <c r="EQ1486" s="8"/>
      <c r="ER1486" s="8"/>
    </row>
    <row r="1487" spans="1:148" ht="45" hidden="1" x14ac:dyDescent="0.25">
      <c r="A1487" s="5" t="s">
        <v>1239</v>
      </c>
      <c r="B1487" s="6" t="s">
        <v>1240</v>
      </c>
      <c r="C1487" s="6" t="s">
        <v>2439</v>
      </c>
      <c r="D1487" s="7">
        <v>46235</v>
      </c>
      <c r="E1487" s="5">
        <v>500</v>
      </c>
      <c r="F1487" s="8">
        <f t="shared" si="102"/>
        <v>0</v>
      </c>
      <c r="G1487" s="8">
        <f t="shared" si="101"/>
        <v>500</v>
      </c>
      <c r="H1487" s="8"/>
      <c r="I1487" s="8"/>
      <c r="J1487" s="8"/>
      <c r="K1487" s="8"/>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c r="CG1487" s="8"/>
      <c r="CH1487" s="8"/>
      <c r="CI1487" s="8"/>
      <c r="CJ1487" s="8"/>
      <c r="CK1487" s="8"/>
      <c r="CL1487" s="8"/>
      <c r="CM1487" s="8"/>
      <c r="CN1487" s="8"/>
      <c r="CO1487" s="8"/>
      <c r="CP1487" s="8"/>
      <c r="CQ1487" s="8"/>
      <c r="CR1487" s="8"/>
      <c r="CS1487" s="8"/>
      <c r="CT1487" s="8"/>
      <c r="CU1487" s="8"/>
      <c r="CV1487" s="8"/>
      <c r="CW1487" s="8"/>
      <c r="CX1487" s="8"/>
      <c r="CY1487" s="8"/>
      <c r="CZ1487" s="8"/>
      <c r="DA1487" s="8"/>
      <c r="DB1487" s="8"/>
      <c r="DC1487" s="8"/>
      <c r="DD1487" s="8"/>
      <c r="DE1487" s="8"/>
      <c r="DF1487" s="8"/>
      <c r="DG1487" s="8"/>
      <c r="DH1487" s="8"/>
      <c r="DI1487" s="8"/>
      <c r="DJ1487" s="8"/>
      <c r="DK1487" s="8"/>
      <c r="DL1487" s="8"/>
      <c r="DM1487" s="8"/>
      <c r="DN1487" s="8"/>
      <c r="DO1487" s="8"/>
      <c r="DP1487" s="8"/>
      <c r="DQ1487" s="8"/>
      <c r="DR1487" s="8"/>
      <c r="DS1487" s="8"/>
      <c r="DT1487" s="8"/>
      <c r="DU1487" s="8"/>
      <c r="DV1487" s="8"/>
      <c r="DW1487" s="8"/>
      <c r="DX1487" s="8"/>
      <c r="DY1487" s="8"/>
      <c r="DZ1487" s="8"/>
      <c r="EA1487" s="8"/>
      <c r="EB1487" s="8"/>
      <c r="EC1487" s="8"/>
      <c r="ED1487" s="8"/>
      <c r="EE1487" s="8"/>
      <c r="EF1487" s="8"/>
      <c r="EG1487" s="8"/>
      <c r="EH1487" s="8"/>
      <c r="EI1487" s="8"/>
      <c r="EJ1487" s="8"/>
      <c r="EK1487" s="8"/>
      <c r="EL1487" s="8"/>
      <c r="EM1487" s="8"/>
      <c r="EN1487" s="8"/>
      <c r="EO1487" s="8"/>
      <c r="EP1487" s="8"/>
      <c r="EQ1487" s="8"/>
      <c r="ER1487" s="8"/>
    </row>
    <row r="1488" spans="1:148" ht="45" hidden="1" x14ac:dyDescent="0.25">
      <c r="A1488" s="5" t="s">
        <v>2440</v>
      </c>
      <c r="B1488" s="6" t="s">
        <v>2441</v>
      </c>
      <c r="C1488" s="6" t="s">
        <v>2442</v>
      </c>
      <c r="D1488" s="7">
        <v>45658</v>
      </c>
      <c r="E1488" s="5">
        <v>120</v>
      </c>
      <c r="F1488" s="8">
        <f t="shared" si="102"/>
        <v>10</v>
      </c>
      <c r="G1488" s="8">
        <f t="shared" si="101"/>
        <v>110</v>
      </c>
      <c r="H1488" s="8"/>
      <c r="I1488" s="8"/>
      <c r="J1488" s="8"/>
      <c r="K1488" s="8"/>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c r="CG1488" s="8"/>
      <c r="CH1488" s="8"/>
      <c r="CI1488" s="8"/>
      <c r="CJ1488" s="8"/>
      <c r="CK1488" s="8"/>
      <c r="CL1488" s="8"/>
      <c r="CM1488" s="8"/>
      <c r="CN1488" s="8"/>
      <c r="CO1488" s="8"/>
      <c r="CP1488" s="8"/>
      <c r="CQ1488" s="8"/>
      <c r="CR1488" s="8"/>
      <c r="CS1488" s="8"/>
      <c r="CT1488" s="8"/>
      <c r="CU1488" s="8"/>
      <c r="CV1488" s="8"/>
      <c r="CW1488" s="8"/>
      <c r="CX1488" s="8"/>
      <c r="CY1488" s="8"/>
      <c r="CZ1488" s="8"/>
      <c r="DA1488" s="8"/>
      <c r="DB1488" s="8"/>
      <c r="DC1488" s="8"/>
      <c r="DD1488" s="8"/>
      <c r="DE1488" s="8"/>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G1488" s="8"/>
      <c r="EH1488" s="8"/>
      <c r="EI1488" s="8"/>
      <c r="EJ1488" s="8"/>
      <c r="EK1488" s="8"/>
      <c r="EL1488" s="8"/>
      <c r="EM1488" s="8"/>
      <c r="EN1488" s="8">
        <v>10</v>
      </c>
      <c r="EO1488" s="8"/>
      <c r="EP1488" s="8"/>
      <c r="EQ1488" s="8"/>
      <c r="ER1488" s="8"/>
    </row>
    <row r="1489" spans="1:148" ht="45" hidden="1" x14ac:dyDescent="0.25">
      <c r="A1489" s="5" t="s">
        <v>2440</v>
      </c>
      <c r="B1489" s="6" t="s">
        <v>2441</v>
      </c>
      <c r="C1489" s="6" t="s">
        <v>2443</v>
      </c>
      <c r="D1489" s="7">
        <v>45778</v>
      </c>
      <c r="E1489" s="5">
        <v>290</v>
      </c>
      <c r="F1489" s="8">
        <f t="shared" si="102"/>
        <v>0</v>
      </c>
      <c r="G1489" s="8">
        <f t="shared" si="101"/>
        <v>290</v>
      </c>
      <c r="H1489" s="8"/>
      <c r="I1489" s="8"/>
      <c r="J1489" s="8"/>
      <c r="K1489" s="8"/>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c r="CG1489" s="8"/>
      <c r="CH1489" s="8"/>
      <c r="CI1489" s="8"/>
      <c r="CJ1489" s="8"/>
      <c r="CK1489" s="8"/>
      <c r="CL1489" s="8"/>
      <c r="CM1489" s="8"/>
      <c r="CN1489" s="8"/>
      <c r="CO1489" s="8"/>
      <c r="CP1489" s="8"/>
      <c r="CQ1489" s="8"/>
      <c r="CR1489" s="8"/>
      <c r="CS1489" s="8"/>
      <c r="CT1489" s="8"/>
      <c r="CU1489" s="8"/>
      <c r="CV1489" s="8"/>
      <c r="CW1489" s="8"/>
      <c r="CX1489" s="8"/>
      <c r="CY1489" s="8"/>
      <c r="CZ1489" s="8"/>
      <c r="DA1489" s="8"/>
      <c r="DB1489" s="8"/>
      <c r="DC1489" s="8"/>
      <c r="DD1489" s="8"/>
      <c r="DE1489" s="8"/>
      <c r="DF1489" s="8"/>
      <c r="DG1489" s="8"/>
      <c r="DH1489" s="8"/>
      <c r="DI1489" s="8"/>
      <c r="DJ1489" s="8"/>
      <c r="DK1489" s="8"/>
      <c r="DL1489" s="8"/>
      <c r="DM1489" s="8"/>
      <c r="DN1489" s="8"/>
      <c r="DO1489" s="8"/>
      <c r="DP1489" s="8"/>
      <c r="DQ1489" s="8"/>
      <c r="DR1489" s="8"/>
      <c r="DS1489" s="8"/>
      <c r="DT1489" s="8"/>
      <c r="DU1489" s="8"/>
      <c r="DV1489" s="8"/>
      <c r="DW1489" s="8"/>
      <c r="DX1489" s="8"/>
      <c r="DY1489" s="8"/>
      <c r="DZ1489" s="8"/>
      <c r="EA1489" s="8"/>
      <c r="EB1489" s="8"/>
      <c r="EC1489" s="8"/>
      <c r="ED1489" s="8"/>
      <c r="EE1489" s="8"/>
      <c r="EF1489" s="8"/>
      <c r="EG1489" s="8"/>
      <c r="EH1489" s="8"/>
      <c r="EI1489" s="8"/>
      <c r="EJ1489" s="8"/>
      <c r="EK1489" s="8"/>
      <c r="EL1489" s="8"/>
      <c r="EM1489" s="8"/>
      <c r="EN1489" s="8"/>
      <c r="EO1489" s="8"/>
      <c r="EP1489" s="8"/>
      <c r="EQ1489" s="8"/>
      <c r="ER1489" s="8"/>
    </row>
    <row r="1490" spans="1:148" ht="45" hidden="1" x14ac:dyDescent="0.25">
      <c r="A1490" s="5" t="s">
        <v>2444</v>
      </c>
      <c r="B1490" s="6" t="s">
        <v>2445</v>
      </c>
      <c r="C1490" s="6">
        <v>200515</v>
      </c>
      <c r="D1490" s="7">
        <v>45778</v>
      </c>
      <c r="E1490" s="5">
        <v>4</v>
      </c>
      <c r="F1490" s="8">
        <f t="shared" si="102"/>
        <v>0</v>
      </c>
      <c r="G1490" s="8">
        <f t="shared" si="101"/>
        <v>4</v>
      </c>
      <c r="H1490" s="8"/>
      <c r="I1490" s="8"/>
      <c r="J1490" s="8"/>
      <c r="K1490" s="8"/>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c r="CG1490" s="8"/>
      <c r="CH1490" s="8"/>
      <c r="CI1490" s="8"/>
      <c r="CJ1490" s="8"/>
      <c r="CK1490" s="8"/>
      <c r="CL1490" s="8"/>
      <c r="CM1490" s="8"/>
      <c r="CN1490" s="8"/>
      <c r="CO1490" s="8"/>
      <c r="CP1490" s="8"/>
      <c r="CQ1490" s="8"/>
      <c r="CR1490" s="8"/>
      <c r="CS1490" s="8"/>
      <c r="CT1490" s="8"/>
      <c r="CU1490" s="8"/>
      <c r="CV1490" s="8"/>
      <c r="CW1490" s="8"/>
      <c r="CX1490" s="8"/>
      <c r="CY1490" s="8"/>
      <c r="CZ1490" s="8"/>
      <c r="DA1490" s="8"/>
      <c r="DB1490" s="8"/>
      <c r="DC1490" s="8"/>
      <c r="DD1490" s="8"/>
      <c r="DE1490" s="8"/>
      <c r="DF1490" s="8"/>
      <c r="DG1490" s="8"/>
      <c r="DH1490" s="8"/>
      <c r="DI1490" s="8"/>
      <c r="DJ1490" s="8"/>
      <c r="DK1490" s="8"/>
      <c r="DL1490" s="8"/>
      <c r="DM1490" s="8"/>
      <c r="DN1490" s="8"/>
      <c r="DO1490" s="8"/>
      <c r="DP1490" s="8"/>
      <c r="DQ1490" s="8"/>
      <c r="DR1490" s="8"/>
      <c r="DS1490" s="8"/>
      <c r="DT1490" s="8"/>
      <c r="DU1490" s="8"/>
      <c r="DV1490" s="8"/>
      <c r="DW1490" s="8"/>
      <c r="DX1490" s="8"/>
      <c r="DY1490" s="8"/>
      <c r="DZ1490" s="8"/>
      <c r="EA1490" s="8"/>
      <c r="EB1490" s="8"/>
      <c r="EC1490" s="8"/>
      <c r="ED1490" s="8"/>
      <c r="EE1490" s="8"/>
      <c r="EF1490" s="8"/>
      <c r="EG1490" s="8"/>
      <c r="EH1490" s="8"/>
      <c r="EI1490" s="8"/>
      <c r="EJ1490" s="8"/>
      <c r="EK1490" s="8"/>
      <c r="EL1490" s="8"/>
      <c r="EM1490" s="8"/>
      <c r="EN1490" s="8"/>
      <c r="EO1490" s="8"/>
      <c r="EP1490" s="8"/>
      <c r="EQ1490" s="8"/>
      <c r="ER1490" s="8"/>
    </row>
    <row r="1491" spans="1:148" ht="75" hidden="1" x14ac:dyDescent="0.25">
      <c r="A1491" s="5" t="s">
        <v>462</v>
      </c>
      <c r="B1491" s="6" t="s">
        <v>463</v>
      </c>
      <c r="C1491" s="6">
        <v>200725</v>
      </c>
      <c r="D1491" s="7">
        <v>45839</v>
      </c>
      <c r="E1491" s="5">
        <v>67</v>
      </c>
      <c r="F1491" s="8">
        <f t="shared" si="102"/>
        <v>10</v>
      </c>
      <c r="G1491" s="8">
        <f t="shared" si="101"/>
        <v>57</v>
      </c>
      <c r="H1491" s="8"/>
      <c r="I1491" s="8"/>
      <c r="J1491" s="8"/>
      <c r="K1491" s="8"/>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v>5</v>
      </c>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c r="CG1491" s="8"/>
      <c r="CH1491" s="8"/>
      <c r="CI1491" s="8"/>
      <c r="CJ1491" s="8"/>
      <c r="CK1491" s="8"/>
      <c r="CL1491" s="8"/>
      <c r="CM1491" s="8"/>
      <c r="CN1491" s="8"/>
      <c r="CO1491" s="8"/>
      <c r="CP1491" s="8"/>
      <c r="CQ1491" s="8"/>
      <c r="CR1491" s="8"/>
      <c r="CS1491" s="8"/>
      <c r="CT1491" s="8"/>
      <c r="CU1491" s="8"/>
      <c r="CV1491" s="8"/>
      <c r="CW1491" s="8"/>
      <c r="CX1491" s="8"/>
      <c r="CY1491" s="8"/>
      <c r="CZ1491" s="8"/>
      <c r="DA1491" s="8"/>
      <c r="DB1491" s="8"/>
      <c r="DC1491" s="8"/>
      <c r="DD1491" s="8"/>
      <c r="DE1491" s="8"/>
      <c r="DF1491" s="8"/>
      <c r="DG1491" s="8"/>
      <c r="DH1491" s="8"/>
      <c r="DI1491" s="8"/>
      <c r="DJ1491" s="8"/>
      <c r="DK1491" s="8"/>
      <c r="DL1491" s="8"/>
      <c r="DM1491" s="8"/>
      <c r="DN1491" s="8"/>
      <c r="DO1491" s="8"/>
      <c r="DP1491" s="8"/>
      <c r="DQ1491" s="8"/>
      <c r="DR1491" s="8"/>
      <c r="DS1491" s="8"/>
      <c r="DT1491" s="8"/>
      <c r="DU1491" s="8"/>
      <c r="DV1491" s="8"/>
      <c r="DW1491" s="8"/>
      <c r="DX1491" s="8"/>
      <c r="DY1491" s="8"/>
      <c r="DZ1491" s="8"/>
      <c r="EA1491" s="8"/>
      <c r="EB1491" s="8"/>
      <c r="EC1491" s="8"/>
      <c r="ED1491" s="8"/>
      <c r="EE1491" s="8"/>
      <c r="EF1491" s="8"/>
      <c r="EG1491" s="8"/>
      <c r="EH1491" s="8"/>
      <c r="EI1491" s="8"/>
      <c r="EJ1491" s="8"/>
      <c r="EK1491" s="8"/>
      <c r="EL1491" s="8"/>
      <c r="EM1491" s="8"/>
      <c r="EN1491" s="8">
        <v>5</v>
      </c>
      <c r="EO1491" s="8"/>
      <c r="EP1491" s="8"/>
      <c r="EQ1491" s="8"/>
      <c r="ER1491" s="8"/>
    </row>
    <row r="1492" spans="1:148" ht="45" hidden="1" x14ac:dyDescent="0.25">
      <c r="A1492" s="5" t="s">
        <v>2446</v>
      </c>
      <c r="B1492" s="6" t="s">
        <v>2447</v>
      </c>
      <c r="C1492" s="6">
        <v>200515</v>
      </c>
      <c r="D1492" s="7">
        <v>45778</v>
      </c>
      <c r="E1492" s="5">
        <v>89</v>
      </c>
      <c r="F1492" s="8">
        <f t="shared" si="102"/>
        <v>0</v>
      </c>
      <c r="G1492" s="8">
        <f t="shared" si="101"/>
        <v>89</v>
      </c>
      <c r="H1492" s="8"/>
      <c r="I1492" s="8"/>
      <c r="J1492" s="8"/>
      <c r="K1492" s="8"/>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c r="CG1492" s="8"/>
      <c r="CH1492" s="8"/>
      <c r="CI1492" s="8"/>
      <c r="CJ1492" s="8"/>
      <c r="CK1492" s="8"/>
      <c r="CL1492" s="8"/>
      <c r="CM1492" s="8"/>
      <c r="CN1492" s="8"/>
      <c r="CO1492" s="8"/>
      <c r="CP1492" s="8"/>
      <c r="CQ1492" s="8"/>
      <c r="CR1492" s="8"/>
      <c r="CS1492" s="8"/>
      <c r="CT1492" s="8"/>
      <c r="CU1492" s="8"/>
      <c r="CV1492" s="8"/>
      <c r="CW1492" s="8"/>
      <c r="CX1492" s="8"/>
      <c r="CY1492" s="8"/>
      <c r="CZ1492" s="8"/>
      <c r="DA1492" s="8"/>
      <c r="DB1492" s="8"/>
      <c r="DC1492" s="8"/>
      <c r="DD1492" s="8"/>
      <c r="DE1492" s="8"/>
      <c r="DF1492" s="8"/>
      <c r="DG1492" s="8"/>
      <c r="DH1492" s="8"/>
      <c r="DI1492" s="8"/>
      <c r="DJ1492" s="8"/>
      <c r="DK1492" s="8"/>
      <c r="DL1492" s="8"/>
      <c r="DM1492" s="8"/>
      <c r="DN1492" s="8"/>
      <c r="DO1492" s="8"/>
      <c r="DP1492" s="8"/>
      <c r="DQ1492" s="8"/>
      <c r="DR1492" s="8"/>
      <c r="DS1492" s="8"/>
      <c r="DT1492" s="8"/>
      <c r="DU1492" s="8"/>
      <c r="DV1492" s="8"/>
      <c r="DW1492" s="8"/>
      <c r="DX1492" s="8"/>
      <c r="DY1492" s="8"/>
      <c r="DZ1492" s="8"/>
      <c r="EA1492" s="8"/>
      <c r="EB1492" s="8"/>
      <c r="EC1492" s="8"/>
      <c r="ED1492" s="8"/>
      <c r="EE1492" s="8"/>
      <c r="EF1492" s="8"/>
      <c r="EG1492" s="8"/>
      <c r="EH1492" s="8"/>
      <c r="EI1492" s="8"/>
      <c r="EJ1492" s="8"/>
      <c r="EK1492" s="8"/>
      <c r="EL1492" s="8"/>
      <c r="EM1492" s="8"/>
      <c r="EN1492" s="8"/>
      <c r="EO1492" s="8"/>
      <c r="EP1492" s="8"/>
      <c r="EQ1492" s="8"/>
      <c r="ER1492" s="8"/>
    </row>
    <row r="1493" spans="1:148" ht="60" hidden="1" x14ac:dyDescent="0.25">
      <c r="A1493" s="5" t="s">
        <v>506</v>
      </c>
      <c r="B1493" s="6" t="s">
        <v>507</v>
      </c>
      <c r="C1493" s="6" t="s">
        <v>2448</v>
      </c>
      <c r="D1493" s="7">
        <v>46478</v>
      </c>
      <c r="E1493" s="5">
        <v>79</v>
      </c>
      <c r="F1493" s="8">
        <f t="shared" si="102"/>
        <v>24</v>
      </c>
      <c r="G1493" s="8">
        <f t="shared" si="101"/>
        <v>55</v>
      </c>
      <c r="H1493" s="8"/>
      <c r="I1493" s="8"/>
      <c r="J1493" s="8"/>
      <c r="K1493" s="8"/>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v>2</v>
      </c>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c r="CG1493" s="8"/>
      <c r="CH1493" s="8"/>
      <c r="CI1493" s="8"/>
      <c r="CJ1493" s="8"/>
      <c r="CK1493" s="8"/>
      <c r="CL1493" s="8"/>
      <c r="CM1493" s="8"/>
      <c r="CN1493" s="8"/>
      <c r="CO1493" s="8"/>
      <c r="CP1493" s="8">
        <v>2</v>
      </c>
      <c r="CQ1493" s="8"/>
      <c r="CR1493" s="8"/>
      <c r="CS1493" s="8"/>
      <c r="CT1493" s="8"/>
      <c r="CU1493" s="8"/>
      <c r="CV1493" s="8"/>
      <c r="CW1493" s="8"/>
      <c r="CX1493" s="8"/>
      <c r="CY1493" s="8"/>
      <c r="CZ1493" s="8"/>
      <c r="DA1493" s="8"/>
      <c r="DB1493" s="8"/>
      <c r="DC1493" s="8"/>
      <c r="DD1493" s="8">
        <v>5</v>
      </c>
      <c r="DE1493" s="8"/>
      <c r="DF1493" s="8"/>
      <c r="DG1493" s="8">
        <v>6</v>
      </c>
      <c r="DH1493" s="8"/>
      <c r="DI1493" s="8"/>
      <c r="DJ1493" s="8"/>
      <c r="DK1493" s="8"/>
      <c r="DL1493" s="8"/>
      <c r="DM1493" s="8"/>
      <c r="DN1493" s="8"/>
      <c r="DO1493" s="8"/>
      <c r="DP1493" s="8"/>
      <c r="DQ1493" s="8"/>
      <c r="DR1493" s="8"/>
      <c r="DS1493" s="8"/>
      <c r="DT1493" s="8"/>
      <c r="DU1493" s="8"/>
      <c r="DV1493" s="8"/>
      <c r="DW1493" s="8"/>
      <c r="DX1493" s="8"/>
      <c r="DY1493" s="8"/>
      <c r="DZ1493" s="8"/>
      <c r="EA1493" s="8"/>
      <c r="EB1493" s="8"/>
      <c r="EC1493" s="8"/>
      <c r="ED1493" s="8"/>
      <c r="EE1493" s="8"/>
      <c r="EF1493" s="8">
        <v>3</v>
      </c>
      <c r="EG1493" s="8"/>
      <c r="EH1493" s="8"/>
      <c r="EI1493" s="8"/>
      <c r="EJ1493" s="8"/>
      <c r="EK1493" s="8"/>
      <c r="EL1493" s="8"/>
      <c r="EM1493" s="8"/>
      <c r="EN1493" s="8">
        <v>6</v>
      </c>
      <c r="EO1493" s="8"/>
      <c r="EP1493" s="8"/>
      <c r="EQ1493" s="8"/>
      <c r="ER1493" s="8"/>
    </row>
    <row r="1494" spans="1:148" ht="75" hidden="1" x14ac:dyDescent="0.25">
      <c r="A1494" s="5" t="s">
        <v>2449</v>
      </c>
      <c r="B1494" s="6" t="s">
        <v>2450</v>
      </c>
      <c r="C1494" s="6" t="s">
        <v>2451</v>
      </c>
      <c r="D1494" s="7">
        <v>45809</v>
      </c>
      <c r="E1494" s="5">
        <v>22</v>
      </c>
      <c r="F1494" s="8">
        <f t="shared" si="102"/>
        <v>0</v>
      </c>
      <c r="G1494" s="8">
        <f t="shared" si="101"/>
        <v>22</v>
      </c>
      <c r="H1494" s="8"/>
      <c r="I1494" s="8"/>
      <c r="J1494" s="8"/>
      <c r="K1494" s="8"/>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c r="CG1494" s="8"/>
      <c r="CH1494" s="8"/>
      <c r="CI1494" s="8"/>
      <c r="CJ1494" s="8"/>
      <c r="CK1494" s="8"/>
      <c r="CL1494" s="8"/>
      <c r="CM1494" s="8"/>
      <c r="CN1494" s="8"/>
      <c r="CO1494" s="8"/>
      <c r="CP1494" s="8"/>
      <c r="CQ1494" s="8"/>
      <c r="CR1494" s="8"/>
      <c r="CS1494" s="8"/>
      <c r="CT1494" s="8"/>
      <c r="CU1494" s="8"/>
      <c r="CV1494" s="8"/>
      <c r="CW1494" s="8"/>
      <c r="CX1494" s="8"/>
      <c r="CY1494" s="8"/>
      <c r="CZ1494" s="8"/>
      <c r="DA1494" s="8"/>
      <c r="DB1494" s="8"/>
      <c r="DC1494" s="8"/>
      <c r="DD1494" s="8"/>
      <c r="DE1494" s="8"/>
      <c r="DF1494" s="8"/>
      <c r="DG1494" s="8"/>
      <c r="DH1494" s="8"/>
      <c r="DI1494" s="8"/>
      <c r="DJ1494" s="8"/>
      <c r="DK1494" s="8"/>
      <c r="DL1494" s="8"/>
      <c r="DM1494" s="8"/>
      <c r="DN1494" s="8"/>
      <c r="DO1494" s="8"/>
      <c r="DP1494" s="8"/>
      <c r="DQ1494" s="8"/>
      <c r="DR1494" s="8"/>
      <c r="DS1494" s="8"/>
      <c r="DT1494" s="8"/>
      <c r="DU1494" s="8"/>
      <c r="DV1494" s="8"/>
      <c r="DW1494" s="8"/>
      <c r="DX1494" s="8"/>
      <c r="DY1494" s="8"/>
      <c r="DZ1494" s="8"/>
      <c r="EA1494" s="8"/>
      <c r="EB1494" s="8"/>
      <c r="EC1494" s="8"/>
      <c r="ED1494" s="8"/>
      <c r="EE1494" s="8"/>
      <c r="EF1494" s="8"/>
      <c r="EG1494" s="8"/>
      <c r="EH1494" s="8"/>
      <c r="EI1494" s="8"/>
      <c r="EJ1494" s="8"/>
      <c r="EK1494" s="8"/>
      <c r="EL1494" s="8"/>
      <c r="EM1494" s="8"/>
      <c r="EN1494" s="8"/>
      <c r="EO1494" s="8"/>
      <c r="EP1494" s="8"/>
      <c r="EQ1494" s="8"/>
      <c r="ER1494" s="8"/>
    </row>
    <row r="1495" spans="1:148" ht="30" hidden="1" x14ac:dyDescent="0.25">
      <c r="A1495" s="5" t="s">
        <v>76</v>
      </c>
      <c r="B1495" s="6" t="s">
        <v>77</v>
      </c>
      <c r="C1495" s="6">
        <v>200932</v>
      </c>
      <c r="D1495" s="7">
        <v>45901</v>
      </c>
      <c r="E1495" s="5">
        <v>180</v>
      </c>
      <c r="F1495" s="8">
        <f t="shared" si="102"/>
        <v>40</v>
      </c>
      <c r="G1495" s="8">
        <f t="shared" si="101"/>
        <v>140</v>
      </c>
      <c r="H1495" s="8"/>
      <c r="I1495" s="8"/>
      <c r="J1495" s="8"/>
      <c r="K1495" s="8"/>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c r="CG1495" s="8"/>
      <c r="CH1495" s="8"/>
      <c r="CI1495" s="8"/>
      <c r="CJ1495" s="8"/>
      <c r="CK1495" s="8"/>
      <c r="CL1495" s="8"/>
      <c r="CM1495" s="8"/>
      <c r="CN1495" s="8"/>
      <c r="CO1495" s="8"/>
      <c r="CP1495" s="8"/>
      <c r="CQ1495" s="8"/>
      <c r="CR1495" s="8"/>
      <c r="CS1495" s="8"/>
      <c r="CT1495" s="8"/>
      <c r="CU1495" s="8"/>
      <c r="CV1495" s="8"/>
      <c r="CW1495" s="8"/>
      <c r="CX1495" s="8"/>
      <c r="CY1495" s="8"/>
      <c r="CZ1495" s="8"/>
      <c r="DA1495" s="8"/>
      <c r="DB1495" s="8"/>
      <c r="DC1495" s="8"/>
      <c r="DD1495" s="8"/>
      <c r="DE1495" s="8"/>
      <c r="DF1495" s="8"/>
      <c r="DG1495" s="8"/>
      <c r="DH1495" s="8"/>
      <c r="DI1495" s="8"/>
      <c r="DJ1495" s="8"/>
      <c r="DK1495" s="8"/>
      <c r="DL1495" s="8"/>
      <c r="DM1495" s="8"/>
      <c r="DN1495" s="8"/>
      <c r="DO1495" s="8"/>
      <c r="DP1495" s="8">
        <v>40</v>
      </c>
      <c r="DQ1495" s="8"/>
      <c r="DR1495" s="8"/>
      <c r="DS1495" s="8"/>
      <c r="DT1495" s="8"/>
      <c r="DU1495" s="8"/>
      <c r="DV1495" s="8"/>
      <c r="DW1495" s="8"/>
      <c r="DX1495" s="8"/>
      <c r="DY1495" s="8"/>
      <c r="DZ1495" s="8"/>
      <c r="EA1495" s="8"/>
      <c r="EB1495" s="8"/>
      <c r="EC1495" s="8"/>
      <c r="ED1495" s="8"/>
      <c r="EE1495" s="8"/>
      <c r="EF1495" s="8"/>
      <c r="EG1495" s="8"/>
      <c r="EH1495" s="8"/>
      <c r="EI1495" s="8"/>
      <c r="EJ1495" s="8"/>
      <c r="EK1495" s="8"/>
      <c r="EL1495" s="8"/>
      <c r="EM1495" s="8"/>
      <c r="EN1495" s="8"/>
      <c r="EO1495" s="8"/>
      <c r="EP1495" s="8"/>
      <c r="EQ1495" s="8"/>
      <c r="ER1495" s="8"/>
    </row>
    <row r="1496" spans="1:148" ht="30" hidden="1" x14ac:dyDescent="0.25">
      <c r="A1496" s="5" t="s">
        <v>76</v>
      </c>
      <c r="B1496" s="6" t="s">
        <v>77</v>
      </c>
      <c r="C1496" s="6">
        <v>200948</v>
      </c>
      <c r="D1496" s="7">
        <v>45901</v>
      </c>
      <c r="E1496" s="5">
        <v>160</v>
      </c>
      <c r="F1496" s="8">
        <f t="shared" si="102"/>
        <v>6</v>
      </c>
      <c r="G1496" s="8">
        <f t="shared" si="101"/>
        <v>154</v>
      </c>
      <c r="H1496" s="8"/>
      <c r="I1496" s="8"/>
      <c r="J1496" s="8"/>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c r="CG1496" s="8"/>
      <c r="CH1496" s="8"/>
      <c r="CI1496" s="8"/>
      <c r="CJ1496" s="8"/>
      <c r="CK1496" s="8"/>
      <c r="CL1496" s="8"/>
      <c r="CM1496" s="8"/>
      <c r="CN1496" s="8"/>
      <c r="CO1496" s="8"/>
      <c r="CP1496" s="8"/>
      <c r="CQ1496" s="8"/>
      <c r="CR1496" s="8"/>
      <c r="CS1496" s="8"/>
      <c r="CT1496" s="8"/>
      <c r="CU1496" s="8"/>
      <c r="CV1496" s="8"/>
      <c r="CW1496" s="8"/>
      <c r="CX1496" s="8"/>
      <c r="CY1496" s="8"/>
      <c r="CZ1496" s="8"/>
      <c r="DA1496" s="8"/>
      <c r="DB1496" s="8"/>
      <c r="DC1496" s="8"/>
      <c r="DD1496" s="8"/>
      <c r="DE1496" s="8"/>
      <c r="DF1496" s="8"/>
      <c r="DG1496" s="8"/>
      <c r="DH1496" s="8"/>
      <c r="DI1496" s="8"/>
      <c r="DJ1496" s="8"/>
      <c r="DK1496" s="8"/>
      <c r="DL1496" s="8"/>
      <c r="DM1496" s="8"/>
      <c r="DN1496" s="8"/>
      <c r="DO1496" s="8"/>
      <c r="DP1496" s="8"/>
      <c r="DQ1496" s="8"/>
      <c r="DR1496" s="8"/>
      <c r="DS1496" s="8"/>
      <c r="DT1496" s="8"/>
      <c r="DU1496" s="8"/>
      <c r="DV1496" s="8"/>
      <c r="DW1496" s="8"/>
      <c r="DX1496" s="8"/>
      <c r="DY1496" s="8"/>
      <c r="DZ1496" s="8"/>
      <c r="EA1496" s="8"/>
      <c r="EB1496" s="8"/>
      <c r="EC1496" s="8"/>
      <c r="ED1496" s="8"/>
      <c r="EE1496" s="8"/>
      <c r="EF1496" s="8"/>
      <c r="EG1496" s="8"/>
      <c r="EH1496" s="8"/>
      <c r="EI1496" s="8"/>
      <c r="EJ1496" s="8"/>
      <c r="EK1496" s="8"/>
      <c r="EL1496" s="8"/>
      <c r="EM1496" s="8"/>
      <c r="EN1496" s="8">
        <v>6</v>
      </c>
      <c r="EO1496" s="8"/>
      <c r="EP1496" s="8"/>
      <c r="EQ1496" s="8"/>
      <c r="ER1496" s="8"/>
    </row>
    <row r="1497" spans="1:148" ht="30" hidden="1" x14ac:dyDescent="0.25">
      <c r="A1497" s="5" t="s">
        <v>467</v>
      </c>
      <c r="B1497" s="6" t="s">
        <v>468</v>
      </c>
      <c r="C1497" s="6">
        <v>200762</v>
      </c>
      <c r="D1497" s="7">
        <v>45839</v>
      </c>
      <c r="E1497" s="5">
        <v>94</v>
      </c>
      <c r="F1497" s="8">
        <f t="shared" si="102"/>
        <v>42</v>
      </c>
      <c r="G1497" s="8">
        <f t="shared" si="101"/>
        <v>52</v>
      </c>
      <c r="H1497" s="8"/>
      <c r="I1497" s="8"/>
      <c r="J1497" s="8"/>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c r="CG1497" s="8"/>
      <c r="CH1497" s="8"/>
      <c r="CI1497" s="8"/>
      <c r="CJ1497" s="8"/>
      <c r="CK1497" s="8"/>
      <c r="CL1497" s="8"/>
      <c r="CM1497" s="8"/>
      <c r="CN1497" s="8"/>
      <c r="CO1497" s="8"/>
      <c r="CP1497" s="8"/>
      <c r="CQ1497" s="8"/>
      <c r="CR1497" s="8"/>
      <c r="CS1497" s="8"/>
      <c r="CT1497" s="8"/>
      <c r="CU1497" s="8"/>
      <c r="CV1497" s="8"/>
      <c r="CW1497" s="8"/>
      <c r="CX1497" s="8"/>
      <c r="CY1497" s="8"/>
      <c r="CZ1497" s="8"/>
      <c r="DA1497" s="8"/>
      <c r="DB1497" s="8"/>
      <c r="DC1497" s="8"/>
      <c r="DD1497" s="8"/>
      <c r="DE1497" s="8"/>
      <c r="DF1497" s="8"/>
      <c r="DG1497" s="8"/>
      <c r="DH1497" s="8"/>
      <c r="DI1497" s="8"/>
      <c r="DJ1497" s="8"/>
      <c r="DK1497" s="8"/>
      <c r="DL1497" s="8"/>
      <c r="DM1497" s="8"/>
      <c r="DN1497" s="8"/>
      <c r="DO1497" s="8"/>
      <c r="DP1497" s="8">
        <v>40</v>
      </c>
      <c r="DQ1497" s="8"/>
      <c r="DR1497" s="8"/>
      <c r="DS1497" s="8"/>
      <c r="DT1497" s="8"/>
      <c r="DU1497" s="8"/>
      <c r="DV1497" s="8"/>
      <c r="DW1497" s="8"/>
      <c r="DX1497" s="8"/>
      <c r="DY1497" s="8"/>
      <c r="DZ1497" s="8"/>
      <c r="EA1497" s="8"/>
      <c r="EB1497" s="8"/>
      <c r="EC1497" s="8"/>
      <c r="ED1497" s="8"/>
      <c r="EE1497" s="8"/>
      <c r="EF1497" s="8">
        <v>2</v>
      </c>
      <c r="EG1497" s="8"/>
      <c r="EH1497" s="8"/>
      <c r="EI1497" s="8"/>
      <c r="EJ1497" s="8"/>
      <c r="EK1497" s="8"/>
      <c r="EL1497" s="8"/>
      <c r="EM1497" s="8"/>
      <c r="EN1497" s="8"/>
      <c r="EO1497" s="8"/>
      <c r="EP1497" s="8"/>
      <c r="EQ1497" s="8"/>
      <c r="ER1497" s="8"/>
    </row>
    <row r="1498" spans="1:148" ht="30" hidden="1" x14ac:dyDescent="0.25">
      <c r="A1498" s="5" t="s">
        <v>467</v>
      </c>
      <c r="B1498" s="6" t="s">
        <v>468</v>
      </c>
      <c r="C1498" s="6">
        <v>220901</v>
      </c>
      <c r="D1498" s="7">
        <v>46631</v>
      </c>
      <c r="E1498" s="5">
        <v>503</v>
      </c>
      <c r="F1498" s="8">
        <f t="shared" si="102"/>
        <v>0</v>
      </c>
      <c r="G1498" s="8">
        <f t="shared" si="101"/>
        <v>503</v>
      </c>
      <c r="H1498" s="8"/>
      <c r="I1498" s="8"/>
      <c r="J1498" s="8"/>
      <c r="K1498" s="8"/>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c r="CG1498" s="8"/>
      <c r="CH1498" s="8"/>
      <c r="CI1498" s="8"/>
      <c r="CJ1498" s="8"/>
      <c r="CK1498" s="8"/>
      <c r="CL1498" s="8"/>
      <c r="CM1498" s="8"/>
      <c r="CN1498" s="8"/>
      <c r="CO1498" s="8"/>
      <c r="CP1498" s="8"/>
      <c r="CQ1498" s="8"/>
      <c r="CR1498" s="8"/>
      <c r="CS1498" s="8"/>
      <c r="CT1498" s="8"/>
      <c r="CU1498" s="8"/>
      <c r="CV1498" s="8"/>
      <c r="CW1498" s="8"/>
      <c r="CX1498" s="8"/>
      <c r="CY1498" s="8"/>
      <c r="CZ1498" s="8"/>
      <c r="DA1498" s="8"/>
      <c r="DB1498" s="8"/>
      <c r="DC1498" s="8"/>
      <c r="DD1498" s="8"/>
      <c r="DE1498" s="8"/>
      <c r="DF1498" s="8"/>
      <c r="DG1498" s="8"/>
      <c r="DH1498" s="8"/>
      <c r="DI1498" s="8"/>
      <c r="DJ1498" s="8"/>
      <c r="DK1498" s="8"/>
      <c r="DL1498" s="8"/>
      <c r="DM1498" s="8"/>
      <c r="DN1498" s="8"/>
      <c r="DO1498" s="8"/>
      <c r="DP1498" s="8"/>
      <c r="DQ1498" s="8"/>
      <c r="DR1498" s="8"/>
      <c r="DS1498" s="8"/>
      <c r="DT1498" s="8"/>
      <c r="DU1498" s="8"/>
      <c r="DV1498" s="8"/>
      <c r="DW1498" s="8"/>
      <c r="DX1498" s="8"/>
      <c r="DY1498" s="8"/>
      <c r="DZ1498" s="8"/>
      <c r="EA1498" s="8"/>
      <c r="EB1498" s="8"/>
      <c r="EC1498" s="8"/>
      <c r="ED1498" s="8"/>
      <c r="EE1498" s="8"/>
      <c r="EF1498" s="8"/>
      <c r="EG1498" s="8"/>
      <c r="EH1498" s="8"/>
      <c r="EI1498" s="8"/>
      <c r="EJ1498" s="8"/>
      <c r="EK1498" s="8"/>
      <c r="EL1498" s="8"/>
      <c r="EM1498" s="8"/>
      <c r="EN1498" s="8"/>
      <c r="EO1498" s="8"/>
      <c r="EP1498" s="8"/>
      <c r="EQ1498" s="8"/>
      <c r="ER1498" s="8"/>
    </row>
    <row r="1499" spans="1:148" hidden="1" x14ac:dyDescent="0.25">
      <c r="A1499" s="5" t="s">
        <v>2452</v>
      </c>
      <c r="B1499" s="6" t="s">
        <v>2453</v>
      </c>
      <c r="C1499" s="6" t="s">
        <v>2454</v>
      </c>
      <c r="D1499" s="7">
        <v>45717</v>
      </c>
      <c r="E1499" s="5">
        <v>76</v>
      </c>
      <c r="F1499" s="8">
        <f t="shared" si="102"/>
        <v>1</v>
      </c>
      <c r="G1499" s="8">
        <f t="shared" si="101"/>
        <v>75</v>
      </c>
      <c r="H1499" s="8"/>
      <c r="I1499" s="8"/>
      <c r="J1499" s="8"/>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c r="DG1499" s="8"/>
      <c r="DH1499" s="8"/>
      <c r="DI1499" s="8"/>
      <c r="DJ1499" s="8"/>
      <c r="DK1499" s="8"/>
      <c r="DL1499" s="8"/>
      <c r="DM1499" s="8"/>
      <c r="DN1499" s="8"/>
      <c r="DO1499" s="8"/>
      <c r="DP1499" s="8"/>
      <c r="DQ1499" s="8"/>
      <c r="DR1499" s="8"/>
      <c r="DS1499" s="8"/>
      <c r="DT1499" s="8"/>
      <c r="DU1499" s="8"/>
      <c r="DV1499" s="8"/>
      <c r="DW1499" s="8"/>
      <c r="DX1499" s="8"/>
      <c r="DY1499" s="8"/>
      <c r="DZ1499" s="8"/>
      <c r="EA1499" s="8"/>
      <c r="EB1499" s="8"/>
      <c r="EC1499" s="8"/>
      <c r="ED1499" s="8"/>
      <c r="EE1499" s="8"/>
      <c r="EF1499" s="8"/>
      <c r="EG1499" s="8"/>
      <c r="EH1499" s="8"/>
      <c r="EI1499" s="8"/>
      <c r="EJ1499" s="8"/>
      <c r="EK1499" s="8"/>
      <c r="EL1499" s="8"/>
      <c r="EM1499" s="8"/>
      <c r="EN1499" s="8">
        <v>1</v>
      </c>
      <c r="EO1499" s="8"/>
      <c r="EP1499" s="8"/>
      <c r="EQ1499" s="8"/>
      <c r="ER1499" s="8"/>
    </row>
    <row r="1500" spans="1:148" ht="30" hidden="1" x14ac:dyDescent="0.25">
      <c r="A1500" s="5" t="s">
        <v>2455</v>
      </c>
      <c r="B1500" s="6" t="s">
        <v>2456</v>
      </c>
      <c r="C1500" s="6" t="s">
        <v>2457</v>
      </c>
      <c r="D1500" s="7">
        <v>45809</v>
      </c>
      <c r="E1500" s="5">
        <v>720</v>
      </c>
      <c r="F1500" s="8">
        <f t="shared" si="102"/>
        <v>2</v>
      </c>
      <c r="G1500" s="8">
        <f t="shared" si="101"/>
        <v>718</v>
      </c>
      <c r="H1500" s="8"/>
      <c r="I1500" s="8"/>
      <c r="J1500" s="8"/>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c r="CG1500" s="8"/>
      <c r="CH1500" s="8"/>
      <c r="CI1500" s="8"/>
      <c r="CJ1500" s="8"/>
      <c r="CK1500" s="8"/>
      <c r="CL1500" s="8"/>
      <c r="CM1500" s="8"/>
      <c r="CN1500" s="8"/>
      <c r="CO1500" s="8"/>
      <c r="CP1500" s="8"/>
      <c r="CQ1500" s="8"/>
      <c r="CR1500" s="8"/>
      <c r="CS1500" s="8"/>
      <c r="CT1500" s="8"/>
      <c r="CU1500" s="8"/>
      <c r="CV1500" s="8"/>
      <c r="CW1500" s="8"/>
      <c r="CX1500" s="8"/>
      <c r="CY1500" s="8"/>
      <c r="CZ1500" s="8"/>
      <c r="DA1500" s="8"/>
      <c r="DB1500" s="8"/>
      <c r="DC1500" s="8"/>
      <c r="DD1500" s="8">
        <v>2</v>
      </c>
      <c r="DE1500" s="8"/>
      <c r="DF1500" s="8"/>
      <c r="DG1500" s="8"/>
      <c r="DH1500" s="8"/>
      <c r="DI1500" s="8"/>
      <c r="DJ1500" s="8"/>
      <c r="DK1500" s="8"/>
      <c r="DL1500" s="8"/>
      <c r="DM1500" s="8"/>
      <c r="DN1500" s="8"/>
      <c r="DO1500" s="8"/>
      <c r="DP1500" s="8"/>
      <c r="DQ1500" s="8"/>
      <c r="DR1500" s="8"/>
      <c r="DS1500" s="8"/>
      <c r="DT1500" s="8"/>
      <c r="DU1500" s="8"/>
      <c r="DV1500" s="8"/>
      <c r="DW1500" s="8"/>
      <c r="DX1500" s="8"/>
      <c r="DY1500" s="8"/>
      <c r="DZ1500" s="8"/>
      <c r="EA1500" s="8"/>
      <c r="EB1500" s="8"/>
      <c r="EC1500" s="8"/>
      <c r="ED1500" s="8"/>
      <c r="EE1500" s="8"/>
      <c r="EF1500" s="8"/>
      <c r="EG1500" s="8"/>
      <c r="EH1500" s="8"/>
      <c r="EI1500" s="8"/>
      <c r="EJ1500" s="8"/>
      <c r="EK1500" s="8"/>
      <c r="EL1500" s="8"/>
      <c r="EM1500" s="8"/>
      <c r="EN1500" s="8"/>
      <c r="EO1500" s="8"/>
      <c r="EP1500" s="8"/>
      <c r="EQ1500" s="8"/>
      <c r="ER1500" s="8"/>
    </row>
    <row r="1501" spans="1:148" ht="30" hidden="1" x14ac:dyDescent="0.25">
      <c r="A1501" s="5" t="s">
        <v>2455</v>
      </c>
      <c r="B1501" s="6" t="s">
        <v>2456</v>
      </c>
      <c r="C1501" s="6" t="s">
        <v>2458</v>
      </c>
      <c r="D1501" s="7">
        <v>45870</v>
      </c>
      <c r="E1501" s="5">
        <v>643</v>
      </c>
      <c r="F1501" s="8">
        <f t="shared" si="102"/>
        <v>4</v>
      </c>
      <c r="G1501" s="8">
        <f t="shared" si="101"/>
        <v>639</v>
      </c>
      <c r="H1501" s="8"/>
      <c r="I1501" s="8"/>
      <c r="J1501" s="8"/>
      <c r="K1501" s="8"/>
      <c r="L1501" s="8"/>
      <c r="M1501" s="8"/>
      <c r="N1501" s="8"/>
      <c r="O1501" s="8"/>
      <c r="P1501" s="8"/>
      <c r="Q1501" s="8"/>
      <c r="R1501" s="8"/>
      <c r="S1501" s="8"/>
      <c r="T1501" s="8"/>
      <c r="U1501" s="8"/>
      <c r="V1501" s="8"/>
      <c r="W1501" s="8"/>
      <c r="X1501" s="8"/>
      <c r="Y1501" s="8"/>
      <c r="Z1501" s="8"/>
      <c r="AA1501" s="8"/>
      <c r="AB1501" s="8"/>
      <c r="AC1501" s="8"/>
      <c r="AD1501" s="8"/>
      <c r="AE1501" s="8"/>
      <c r="AF1501" s="8">
        <v>1</v>
      </c>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c r="CG1501" s="8"/>
      <c r="CH1501" s="8"/>
      <c r="CI1501" s="8">
        <v>3</v>
      </c>
      <c r="CJ1501" s="8"/>
      <c r="CK1501" s="8"/>
      <c r="CL1501" s="8"/>
      <c r="CM1501" s="8"/>
      <c r="CN1501" s="8"/>
      <c r="CO1501" s="8"/>
      <c r="CP1501" s="8"/>
      <c r="CQ1501" s="8"/>
      <c r="CR1501" s="8"/>
      <c r="CS1501" s="8"/>
      <c r="CT1501" s="8"/>
      <c r="CU1501" s="8"/>
      <c r="CV1501" s="8"/>
      <c r="CW1501" s="8"/>
      <c r="CX1501" s="8"/>
      <c r="CY1501" s="8"/>
      <c r="CZ1501" s="8"/>
      <c r="DA1501" s="8"/>
      <c r="DB1501" s="8"/>
      <c r="DC1501" s="8"/>
      <c r="DD1501" s="8"/>
      <c r="DE1501" s="8"/>
      <c r="DF1501" s="8"/>
      <c r="DG1501" s="8"/>
      <c r="DH1501" s="8"/>
      <c r="DI1501" s="8"/>
      <c r="DJ1501" s="8"/>
      <c r="DK1501" s="8"/>
      <c r="DL1501" s="8"/>
      <c r="DM1501" s="8"/>
      <c r="DN1501" s="8"/>
      <c r="DO1501" s="8"/>
      <c r="DP1501" s="8"/>
      <c r="DQ1501" s="8"/>
      <c r="DR1501" s="8"/>
      <c r="DS1501" s="8"/>
      <c r="DT1501" s="8"/>
      <c r="DU1501" s="8"/>
      <c r="DV1501" s="8"/>
      <c r="DW1501" s="8"/>
      <c r="DX1501" s="8"/>
      <c r="DY1501" s="8"/>
      <c r="DZ1501" s="8"/>
      <c r="EA1501" s="8"/>
      <c r="EB1501" s="8"/>
      <c r="EC1501" s="8"/>
      <c r="ED1501" s="8"/>
      <c r="EE1501" s="8"/>
      <c r="EF1501" s="8"/>
      <c r="EG1501" s="8"/>
      <c r="EH1501" s="8"/>
      <c r="EI1501" s="8"/>
      <c r="EJ1501" s="8"/>
      <c r="EK1501" s="8"/>
      <c r="EL1501" s="8"/>
      <c r="EM1501" s="8"/>
      <c r="EN1501" s="8"/>
      <c r="EO1501" s="8"/>
      <c r="EP1501" s="8"/>
      <c r="EQ1501" s="8"/>
      <c r="ER1501" s="8"/>
    </row>
    <row r="1502" spans="1:148" ht="150" hidden="1" x14ac:dyDescent="0.25">
      <c r="A1502" s="5" t="s">
        <v>1409</v>
      </c>
      <c r="B1502" s="6" t="s">
        <v>1410</v>
      </c>
      <c r="C1502" s="6">
        <v>30053070</v>
      </c>
      <c r="D1502" s="7">
        <v>45717</v>
      </c>
      <c r="E1502" s="5">
        <v>60</v>
      </c>
      <c r="F1502" s="8">
        <f t="shared" si="102"/>
        <v>5</v>
      </c>
      <c r="G1502" s="8">
        <f t="shared" si="101"/>
        <v>55</v>
      </c>
      <c r="H1502" s="8"/>
      <c r="I1502" s="8"/>
      <c r="J1502" s="8"/>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c r="CG1502" s="8"/>
      <c r="CH1502" s="8"/>
      <c r="CI1502" s="8"/>
      <c r="CJ1502" s="8"/>
      <c r="CK1502" s="8"/>
      <c r="CL1502" s="8"/>
      <c r="CM1502" s="8"/>
      <c r="CN1502" s="8"/>
      <c r="CO1502" s="8"/>
      <c r="CP1502" s="8"/>
      <c r="CQ1502" s="8"/>
      <c r="CR1502" s="8"/>
      <c r="CS1502" s="8"/>
      <c r="CT1502" s="8"/>
      <c r="CU1502" s="8"/>
      <c r="CV1502" s="8"/>
      <c r="CW1502" s="8"/>
      <c r="CX1502" s="8"/>
      <c r="CY1502" s="8"/>
      <c r="CZ1502" s="8"/>
      <c r="DA1502" s="8"/>
      <c r="DB1502" s="8"/>
      <c r="DC1502" s="8"/>
      <c r="DD1502" s="8"/>
      <c r="DE1502" s="8"/>
      <c r="DF1502" s="8"/>
      <c r="DG1502" s="8"/>
      <c r="DH1502" s="8"/>
      <c r="DI1502" s="8"/>
      <c r="DJ1502" s="8"/>
      <c r="DK1502" s="8"/>
      <c r="DL1502" s="8"/>
      <c r="DM1502" s="8"/>
      <c r="DN1502" s="8"/>
      <c r="DO1502" s="8"/>
      <c r="DP1502" s="8"/>
      <c r="DQ1502" s="8"/>
      <c r="DR1502" s="8"/>
      <c r="DS1502" s="8"/>
      <c r="DT1502" s="8"/>
      <c r="DU1502" s="8"/>
      <c r="DV1502" s="8"/>
      <c r="DW1502" s="8"/>
      <c r="DX1502" s="8"/>
      <c r="DY1502" s="8"/>
      <c r="DZ1502" s="8"/>
      <c r="EA1502" s="8"/>
      <c r="EB1502" s="8"/>
      <c r="EC1502" s="8"/>
      <c r="ED1502" s="8"/>
      <c r="EE1502" s="8"/>
      <c r="EF1502" s="8">
        <v>5</v>
      </c>
      <c r="EG1502" s="8"/>
      <c r="EH1502" s="8"/>
      <c r="EI1502" s="8"/>
      <c r="EJ1502" s="8"/>
      <c r="EK1502" s="8"/>
      <c r="EL1502" s="8"/>
      <c r="EM1502" s="8"/>
      <c r="EN1502" s="8"/>
      <c r="EO1502" s="8"/>
      <c r="EP1502" s="8"/>
      <c r="EQ1502" s="8"/>
      <c r="ER1502" s="8"/>
    </row>
    <row r="1503" spans="1:148" ht="150" hidden="1" x14ac:dyDescent="0.25">
      <c r="A1503" s="5" t="s">
        <v>1409</v>
      </c>
      <c r="B1503" s="6" t="s">
        <v>1410</v>
      </c>
      <c r="C1503" s="6">
        <v>30109892</v>
      </c>
      <c r="D1503" s="7">
        <v>45992</v>
      </c>
      <c r="E1503" s="5">
        <v>80</v>
      </c>
      <c r="F1503" s="8">
        <f t="shared" si="102"/>
        <v>0</v>
      </c>
      <c r="G1503" s="8">
        <f t="shared" si="101"/>
        <v>80</v>
      </c>
      <c r="H1503" s="8"/>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c r="CG1503" s="8"/>
      <c r="CH1503" s="8"/>
      <c r="CI1503" s="8"/>
      <c r="CJ1503" s="8"/>
      <c r="CK1503" s="8"/>
      <c r="CL1503" s="8"/>
      <c r="CM1503" s="8"/>
      <c r="CN1503" s="8"/>
      <c r="CO1503" s="8"/>
      <c r="CP1503" s="8"/>
      <c r="CQ1503" s="8"/>
      <c r="CR1503" s="8"/>
      <c r="CS1503" s="8"/>
      <c r="CT1503" s="8"/>
      <c r="CU1503" s="8"/>
      <c r="CV1503" s="8"/>
      <c r="CW1503" s="8"/>
      <c r="CX1503" s="8"/>
      <c r="CY1503" s="8"/>
      <c r="CZ1503" s="8"/>
      <c r="DA1503" s="8"/>
      <c r="DB1503" s="8"/>
      <c r="DC1503" s="8"/>
      <c r="DD1503" s="8"/>
      <c r="DE1503" s="8"/>
      <c r="DF1503" s="8"/>
      <c r="DG1503" s="8"/>
      <c r="DH1503" s="8"/>
      <c r="DI1503" s="8"/>
      <c r="DJ1503" s="8"/>
      <c r="DK1503" s="8"/>
      <c r="DL1503" s="8"/>
      <c r="DM1503" s="8"/>
      <c r="DN1503" s="8"/>
      <c r="DO1503" s="8"/>
      <c r="DP1503" s="8"/>
      <c r="DQ1503" s="8"/>
      <c r="DR1503" s="8"/>
      <c r="DS1503" s="8"/>
      <c r="DT1503" s="8"/>
      <c r="DU1503" s="8"/>
      <c r="DV1503" s="8"/>
      <c r="DW1503" s="8"/>
      <c r="DX1503" s="8"/>
      <c r="DY1503" s="8"/>
      <c r="DZ1503" s="8"/>
      <c r="EA1503" s="8"/>
      <c r="EB1503" s="8"/>
      <c r="EC1503" s="8"/>
      <c r="ED1503" s="8"/>
      <c r="EE1503" s="8"/>
      <c r="EF1503" s="8"/>
      <c r="EG1503" s="8"/>
      <c r="EH1503" s="8"/>
      <c r="EI1503" s="8"/>
      <c r="EJ1503" s="8"/>
      <c r="EK1503" s="8"/>
      <c r="EL1503" s="8"/>
      <c r="EM1503" s="8"/>
      <c r="EN1503" s="8"/>
      <c r="EO1503" s="8"/>
      <c r="EP1503" s="8"/>
      <c r="EQ1503" s="8"/>
      <c r="ER1503" s="8"/>
    </row>
    <row r="1504" spans="1:148" ht="150" hidden="1" x14ac:dyDescent="0.25">
      <c r="A1504" s="5" t="s">
        <v>1409</v>
      </c>
      <c r="B1504" s="6" t="s">
        <v>1410</v>
      </c>
      <c r="C1504" s="6">
        <v>30185733</v>
      </c>
      <c r="D1504" s="7">
        <v>46419</v>
      </c>
      <c r="E1504" s="5">
        <v>80</v>
      </c>
      <c r="F1504" s="8">
        <f t="shared" si="102"/>
        <v>0</v>
      </c>
      <c r="G1504" s="8">
        <f t="shared" si="101"/>
        <v>80</v>
      </c>
      <c r="H1504" s="8"/>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c r="CG1504" s="8"/>
      <c r="CH1504" s="8"/>
      <c r="CI1504" s="8"/>
      <c r="CJ1504" s="8"/>
      <c r="CK1504" s="8"/>
      <c r="CL1504" s="8"/>
      <c r="CM1504" s="8"/>
      <c r="CN1504" s="8"/>
      <c r="CO1504" s="8"/>
      <c r="CP1504" s="8"/>
      <c r="CQ1504" s="8"/>
      <c r="CR1504" s="8"/>
      <c r="CS1504" s="8"/>
      <c r="CT1504" s="8"/>
      <c r="CU1504" s="8"/>
      <c r="CV1504" s="8"/>
      <c r="CW1504" s="8"/>
      <c r="CX1504" s="8"/>
      <c r="CY1504" s="8"/>
      <c r="CZ1504" s="8"/>
      <c r="DA1504" s="8"/>
      <c r="DB1504" s="8"/>
      <c r="DC1504" s="8"/>
      <c r="DD1504" s="8"/>
      <c r="DE1504" s="8"/>
      <c r="DF1504" s="8"/>
      <c r="DG1504" s="8"/>
      <c r="DH1504" s="8"/>
      <c r="DI1504" s="8"/>
      <c r="DJ1504" s="8"/>
      <c r="DK1504" s="8"/>
      <c r="DL1504" s="8"/>
      <c r="DM1504" s="8"/>
      <c r="DN1504" s="8"/>
      <c r="DO1504" s="8"/>
      <c r="DP1504" s="8"/>
      <c r="DQ1504" s="8"/>
      <c r="DR1504" s="8"/>
      <c r="DS1504" s="8"/>
      <c r="DT1504" s="8"/>
      <c r="DU1504" s="8"/>
      <c r="DV1504" s="8"/>
      <c r="DW1504" s="8"/>
      <c r="DX1504" s="8"/>
      <c r="DY1504" s="8"/>
      <c r="DZ1504" s="8"/>
      <c r="EA1504" s="8"/>
      <c r="EB1504" s="8"/>
      <c r="EC1504" s="8"/>
      <c r="ED1504" s="8"/>
      <c r="EE1504" s="8"/>
      <c r="EF1504" s="8"/>
      <c r="EG1504" s="8"/>
      <c r="EH1504" s="8"/>
      <c r="EI1504" s="8"/>
      <c r="EJ1504" s="8"/>
      <c r="EK1504" s="8"/>
      <c r="EL1504" s="8"/>
      <c r="EM1504" s="8"/>
      <c r="EN1504" s="8"/>
      <c r="EO1504" s="8"/>
      <c r="EP1504" s="8"/>
      <c r="EQ1504" s="8"/>
      <c r="ER1504" s="8"/>
    </row>
    <row r="1505" spans="1:148" ht="165" hidden="1" x14ac:dyDescent="0.25">
      <c r="A1505" s="5" t="s">
        <v>1411</v>
      </c>
      <c r="B1505" s="6" t="s">
        <v>1412</v>
      </c>
      <c r="C1505" s="6">
        <v>30185738</v>
      </c>
      <c r="D1505" s="7">
        <v>46419</v>
      </c>
      <c r="E1505" s="5">
        <v>20</v>
      </c>
      <c r="F1505" s="8">
        <f t="shared" si="102"/>
        <v>15</v>
      </c>
      <c r="G1505" s="8">
        <f t="shared" si="101"/>
        <v>5</v>
      </c>
      <c r="H1505" s="8"/>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c r="CG1505" s="8"/>
      <c r="CH1505" s="8"/>
      <c r="CI1505" s="8"/>
      <c r="CJ1505" s="8"/>
      <c r="CK1505" s="8"/>
      <c r="CL1505" s="8"/>
      <c r="CM1505" s="8"/>
      <c r="CN1505" s="8"/>
      <c r="CO1505" s="8"/>
      <c r="CP1505" s="8"/>
      <c r="CQ1505" s="8"/>
      <c r="CR1505" s="8"/>
      <c r="CS1505" s="8"/>
      <c r="CT1505" s="8"/>
      <c r="CU1505" s="8"/>
      <c r="CV1505" s="8"/>
      <c r="CW1505" s="8"/>
      <c r="CX1505" s="8"/>
      <c r="CY1505" s="8"/>
      <c r="CZ1505" s="8"/>
      <c r="DA1505" s="8"/>
      <c r="DB1505" s="8"/>
      <c r="DC1505" s="8"/>
      <c r="DD1505" s="8"/>
      <c r="DE1505" s="8"/>
      <c r="DF1505" s="8"/>
      <c r="DG1505" s="8"/>
      <c r="DH1505" s="8"/>
      <c r="DI1505" s="8"/>
      <c r="DJ1505" s="8"/>
      <c r="DK1505" s="8"/>
      <c r="DL1505" s="8"/>
      <c r="DM1505" s="8"/>
      <c r="DN1505" s="8"/>
      <c r="DO1505" s="8"/>
      <c r="DP1505" s="8"/>
      <c r="DQ1505" s="8"/>
      <c r="DR1505" s="8"/>
      <c r="DS1505" s="8"/>
      <c r="DT1505" s="8"/>
      <c r="DU1505" s="8"/>
      <c r="DV1505" s="8"/>
      <c r="DW1505" s="8"/>
      <c r="DX1505" s="8"/>
      <c r="DY1505" s="8"/>
      <c r="DZ1505" s="8"/>
      <c r="EA1505" s="8"/>
      <c r="EB1505" s="8"/>
      <c r="EC1505" s="8"/>
      <c r="ED1505" s="8"/>
      <c r="EE1505" s="8"/>
      <c r="EF1505" s="8">
        <v>5</v>
      </c>
      <c r="EG1505" s="8"/>
      <c r="EH1505" s="8"/>
      <c r="EI1505" s="8"/>
      <c r="EJ1505" s="8"/>
      <c r="EK1505" s="8"/>
      <c r="EL1505" s="8"/>
      <c r="EM1505" s="8"/>
      <c r="EN1505" s="8">
        <v>10</v>
      </c>
      <c r="EO1505" s="8"/>
      <c r="EP1505" s="8"/>
      <c r="EQ1505" s="8"/>
      <c r="ER1505" s="8"/>
    </row>
    <row r="1506" spans="1:148" ht="30" hidden="1" x14ac:dyDescent="0.25">
      <c r="A1506" s="5" t="s">
        <v>2459</v>
      </c>
      <c r="B1506" s="6" t="s">
        <v>2460</v>
      </c>
      <c r="C1506" s="6">
        <v>7102120</v>
      </c>
      <c r="D1506" s="7">
        <v>46266</v>
      </c>
      <c r="E1506" s="5">
        <v>27</v>
      </c>
      <c r="F1506" s="8">
        <f t="shared" si="102"/>
        <v>10</v>
      </c>
      <c r="G1506" s="8">
        <f t="shared" si="101"/>
        <v>17</v>
      </c>
      <c r="H1506" s="8"/>
      <c r="I1506" s="8"/>
      <c r="J1506" s="8"/>
      <c r="K1506" s="8"/>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c r="CG1506" s="8"/>
      <c r="CH1506" s="8"/>
      <c r="CI1506" s="8"/>
      <c r="CJ1506" s="8"/>
      <c r="CK1506" s="8"/>
      <c r="CL1506" s="8"/>
      <c r="CM1506" s="8"/>
      <c r="CN1506" s="8"/>
      <c r="CO1506" s="8"/>
      <c r="CP1506" s="8"/>
      <c r="CQ1506" s="8"/>
      <c r="CR1506" s="8"/>
      <c r="CS1506" s="8"/>
      <c r="CT1506" s="8"/>
      <c r="CU1506" s="8"/>
      <c r="CV1506" s="8"/>
      <c r="CW1506" s="8"/>
      <c r="CX1506" s="8"/>
      <c r="CY1506" s="8"/>
      <c r="CZ1506" s="8"/>
      <c r="DA1506" s="8"/>
      <c r="DB1506" s="8"/>
      <c r="DC1506" s="8"/>
      <c r="DD1506" s="8"/>
      <c r="DE1506" s="8"/>
      <c r="DF1506" s="8"/>
      <c r="DG1506" s="8"/>
      <c r="DH1506" s="8"/>
      <c r="DI1506" s="8"/>
      <c r="DJ1506" s="8"/>
      <c r="DK1506" s="8"/>
      <c r="DL1506" s="8"/>
      <c r="DM1506" s="8"/>
      <c r="DN1506" s="8"/>
      <c r="DO1506" s="8"/>
      <c r="DP1506" s="8">
        <v>10</v>
      </c>
      <c r="DQ1506" s="8"/>
      <c r="DR1506" s="8"/>
      <c r="DS1506" s="8"/>
      <c r="DT1506" s="8"/>
      <c r="DU1506" s="8"/>
      <c r="DV1506" s="8"/>
      <c r="DW1506" s="8"/>
      <c r="DX1506" s="8"/>
      <c r="DY1506" s="8"/>
      <c r="DZ1506" s="8"/>
      <c r="EA1506" s="8"/>
      <c r="EB1506" s="8"/>
      <c r="EC1506" s="8"/>
      <c r="ED1506" s="8"/>
      <c r="EE1506" s="8"/>
      <c r="EF1506" s="8"/>
      <c r="EG1506" s="8"/>
      <c r="EH1506" s="8"/>
      <c r="EI1506" s="8"/>
      <c r="EJ1506" s="8"/>
      <c r="EK1506" s="8"/>
      <c r="EL1506" s="8"/>
      <c r="EM1506" s="8"/>
      <c r="EN1506" s="8"/>
      <c r="EO1506" s="8"/>
      <c r="EP1506" s="8"/>
      <c r="EQ1506" s="8"/>
      <c r="ER1506" s="8"/>
    </row>
    <row r="1507" spans="1:148" ht="30" hidden="1" x14ac:dyDescent="0.25">
      <c r="A1507" s="5" t="s">
        <v>2459</v>
      </c>
      <c r="B1507" s="6" t="s">
        <v>2460</v>
      </c>
      <c r="C1507" s="31" t="s">
        <v>2736</v>
      </c>
      <c r="D1507" s="7">
        <v>46266</v>
      </c>
      <c r="E1507" s="5">
        <v>2</v>
      </c>
      <c r="F1507" s="8">
        <f t="shared" si="102"/>
        <v>1</v>
      </c>
      <c r="G1507" s="8">
        <f t="shared" si="101"/>
        <v>1</v>
      </c>
      <c r="H1507" s="8"/>
      <c r="I1507" s="8"/>
      <c r="J1507" s="8"/>
      <c r="K1507" s="8"/>
      <c r="L1507" s="8"/>
      <c r="M1507" s="8"/>
      <c r="N1507" s="8"/>
      <c r="O1507" s="8"/>
      <c r="P1507" s="8"/>
      <c r="Q1507" s="8"/>
      <c r="R1507" s="8"/>
      <c r="S1507" s="8"/>
      <c r="T1507" s="8"/>
      <c r="U1507" s="8">
        <v>1</v>
      </c>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c r="CG1507" s="8"/>
      <c r="CH1507" s="8"/>
      <c r="CI1507" s="8"/>
      <c r="CJ1507" s="8"/>
      <c r="CK1507" s="8"/>
      <c r="CL1507" s="8"/>
      <c r="CM1507" s="8"/>
      <c r="CN1507" s="8"/>
      <c r="CO1507" s="8"/>
      <c r="CP1507" s="8"/>
      <c r="CQ1507" s="8"/>
      <c r="CR1507" s="8"/>
      <c r="CS1507" s="8"/>
      <c r="CT1507" s="8"/>
      <c r="CU1507" s="8"/>
      <c r="CV1507" s="8"/>
      <c r="CW1507" s="8"/>
      <c r="CX1507" s="8"/>
      <c r="CY1507" s="8"/>
      <c r="CZ1507" s="8"/>
      <c r="DA1507" s="8"/>
      <c r="DB1507" s="8"/>
      <c r="DC1507" s="8"/>
      <c r="DD1507" s="8"/>
      <c r="DE1507" s="8"/>
      <c r="DF1507" s="8"/>
      <c r="DG1507" s="8"/>
      <c r="DH1507" s="8"/>
      <c r="DI1507" s="8"/>
      <c r="DJ1507" s="8"/>
      <c r="DK1507" s="8"/>
      <c r="DL1507" s="8"/>
      <c r="DM1507" s="8"/>
      <c r="DN1507" s="8"/>
      <c r="DO1507" s="8"/>
      <c r="DP1507" s="8"/>
      <c r="DQ1507" s="8"/>
      <c r="DR1507" s="8"/>
      <c r="DS1507" s="8"/>
      <c r="DT1507" s="8"/>
      <c r="DU1507" s="8"/>
      <c r="DV1507" s="8"/>
      <c r="DW1507" s="8"/>
      <c r="DX1507" s="8"/>
      <c r="DY1507" s="8"/>
      <c r="DZ1507" s="8"/>
      <c r="EA1507" s="8"/>
      <c r="EB1507" s="8"/>
      <c r="EC1507" s="8"/>
      <c r="ED1507" s="8"/>
      <c r="EE1507" s="8"/>
      <c r="EF1507" s="8"/>
      <c r="EG1507" s="8"/>
      <c r="EH1507" s="8"/>
      <c r="EI1507" s="8"/>
      <c r="EJ1507" s="8"/>
      <c r="EK1507" s="8"/>
      <c r="EL1507" s="8"/>
      <c r="EM1507" s="8"/>
      <c r="EN1507" s="8"/>
      <c r="EO1507" s="8"/>
      <c r="EP1507" s="8"/>
      <c r="EQ1507" s="8"/>
      <c r="ER1507" s="8"/>
    </row>
    <row r="1508" spans="1:148" ht="30" hidden="1" x14ac:dyDescent="0.25">
      <c r="A1508" s="5" t="s">
        <v>1323</v>
      </c>
      <c r="B1508" s="6" t="s">
        <v>1324</v>
      </c>
      <c r="C1508" s="6">
        <v>2108250801</v>
      </c>
      <c r="D1508" s="7">
        <v>46235</v>
      </c>
      <c r="E1508" s="5">
        <v>400</v>
      </c>
      <c r="F1508" s="8">
        <f t="shared" si="102"/>
        <v>0</v>
      </c>
      <c r="G1508" s="8">
        <f t="shared" si="101"/>
        <v>400</v>
      </c>
      <c r="H1508" s="8"/>
      <c r="I1508" s="8"/>
      <c r="J1508" s="8"/>
      <c r="K1508" s="8"/>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c r="CG1508" s="8"/>
      <c r="CH1508" s="8"/>
      <c r="CI1508" s="8"/>
      <c r="CJ1508" s="8"/>
      <c r="CK1508" s="8"/>
      <c r="CL1508" s="8"/>
      <c r="CM1508" s="8"/>
      <c r="CN1508" s="8"/>
      <c r="CO1508" s="8"/>
      <c r="CP1508" s="8"/>
      <c r="CQ1508" s="8"/>
      <c r="CR1508" s="8"/>
      <c r="CS1508" s="8"/>
      <c r="CT1508" s="8"/>
      <c r="CU1508" s="8"/>
      <c r="CV1508" s="8"/>
      <c r="CW1508" s="8"/>
      <c r="CX1508" s="8"/>
      <c r="CY1508" s="8"/>
      <c r="CZ1508" s="8"/>
      <c r="DA1508" s="8"/>
      <c r="DB1508" s="8"/>
      <c r="DC1508" s="8"/>
      <c r="DD1508" s="8"/>
      <c r="DE1508" s="8"/>
      <c r="DF1508" s="8"/>
      <c r="DG1508" s="8"/>
      <c r="DH1508" s="8"/>
      <c r="DI1508" s="8"/>
      <c r="DJ1508" s="8"/>
      <c r="DK1508" s="8"/>
      <c r="DL1508" s="8"/>
      <c r="DM1508" s="8"/>
      <c r="DN1508" s="8"/>
      <c r="DO1508" s="8"/>
      <c r="DP1508" s="8"/>
      <c r="DQ1508" s="8"/>
      <c r="DR1508" s="8"/>
      <c r="DS1508" s="8"/>
      <c r="DT1508" s="8"/>
      <c r="DU1508" s="8"/>
      <c r="DV1508" s="8"/>
      <c r="DW1508" s="8"/>
      <c r="DX1508" s="8"/>
      <c r="DY1508" s="8"/>
      <c r="DZ1508" s="8"/>
      <c r="EA1508" s="8"/>
      <c r="EB1508" s="8"/>
      <c r="EC1508" s="8"/>
      <c r="ED1508" s="8"/>
      <c r="EE1508" s="8"/>
      <c r="EF1508" s="8"/>
      <c r="EG1508" s="8"/>
      <c r="EH1508" s="8"/>
      <c r="EI1508" s="8"/>
      <c r="EJ1508" s="8"/>
      <c r="EK1508" s="8"/>
      <c r="EL1508" s="8"/>
      <c r="EM1508" s="8"/>
      <c r="EN1508" s="8"/>
      <c r="EO1508" s="8"/>
      <c r="EP1508" s="8"/>
      <c r="EQ1508" s="8"/>
      <c r="ER1508" s="8"/>
    </row>
    <row r="1509" spans="1:148" ht="30" hidden="1" x14ac:dyDescent="0.25">
      <c r="A1509" s="5" t="s">
        <v>1323</v>
      </c>
      <c r="B1509" s="6" t="s">
        <v>1324</v>
      </c>
      <c r="C1509" s="6">
        <v>2110268501</v>
      </c>
      <c r="D1509" s="7">
        <v>46296</v>
      </c>
      <c r="E1509" s="5">
        <v>1025</v>
      </c>
      <c r="F1509" s="8">
        <f t="shared" si="102"/>
        <v>31</v>
      </c>
      <c r="G1509" s="8">
        <f t="shared" si="101"/>
        <v>994</v>
      </c>
      <c r="H1509" s="8">
        <v>1</v>
      </c>
      <c r="I1509" s="8"/>
      <c r="J1509" s="8"/>
      <c r="K1509" s="8"/>
      <c r="L1509" s="8"/>
      <c r="M1509" s="8"/>
      <c r="N1509" s="8"/>
      <c r="O1509" s="8"/>
      <c r="P1509" s="8"/>
      <c r="Q1509" s="8"/>
      <c r="R1509" s="8">
        <v>1</v>
      </c>
      <c r="S1509" s="8"/>
      <c r="T1509" s="8"/>
      <c r="U1509" s="8"/>
      <c r="V1509" s="8"/>
      <c r="W1509" s="8"/>
      <c r="X1509" s="8"/>
      <c r="Y1509" s="8"/>
      <c r="Z1509" s="8">
        <v>1</v>
      </c>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v>3</v>
      </c>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v>1</v>
      </c>
      <c r="CD1509" s="8"/>
      <c r="CE1509" s="8"/>
      <c r="CF1509" s="8"/>
      <c r="CG1509" s="8"/>
      <c r="CH1509" s="8"/>
      <c r="CI1509" s="8"/>
      <c r="CJ1509" s="8"/>
      <c r="CK1509" s="8"/>
      <c r="CL1509" s="8"/>
      <c r="CM1509" s="8"/>
      <c r="CN1509" s="8"/>
      <c r="CO1509" s="8"/>
      <c r="CP1509" s="8">
        <v>4</v>
      </c>
      <c r="CQ1509" s="8"/>
      <c r="CR1509" s="8"/>
      <c r="CS1509" s="8"/>
      <c r="CT1509" s="8">
        <v>3</v>
      </c>
      <c r="CU1509" s="8"/>
      <c r="CV1509" s="8"/>
      <c r="CW1509" s="8"/>
      <c r="CX1509" s="8"/>
      <c r="CY1509" s="8"/>
      <c r="CZ1509" s="8"/>
      <c r="DA1509" s="8"/>
      <c r="DB1509" s="8"/>
      <c r="DC1509" s="8"/>
      <c r="DD1509" s="8">
        <v>1</v>
      </c>
      <c r="DE1509" s="8"/>
      <c r="DF1509" s="8"/>
      <c r="DG1509" s="8"/>
      <c r="DH1509" s="8">
        <v>10</v>
      </c>
      <c r="DI1509" s="8"/>
      <c r="DJ1509" s="8"/>
      <c r="DK1509" s="8"/>
      <c r="DL1509" s="8"/>
      <c r="DM1509" s="8"/>
      <c r="DN1509" s="8"/>
      <c r="DO1509" s="8"/>
      <c r="DP1509" s="8"/>
      <c r="DQ1509" s="8"/>
      <c r="DR1509" s="8"/>
      <c r="DS1509" s="8"/>
      <c r="DT1509" s="8"/>
      <c r="DU1509" s="8"/>
      <c r="DV1509" s="8"/>
      <c r="DW1509" s="8"/>
      <c r="DX1509" s="8"/>
      <c r="DY1509" s="8"/>
      <c r="DZ1509" s="8"/>
      <c r="EA1509" s="8"/>
      <c r="EB1509" s="8"/>
      <c r="EC1509" s="8"/>
      <c r="ED1509" s="8"/>
      <c r="EE1509" s="8"/>
      <c r="EF1509" s="8"/>
      <c r="EG1509" s="8">
        <v>5</v>
      </c>
      <c r="EH1509" s="8"/>
      <c r="EI1509" s="8"/>
      <c r="EJ1509" s="8"/>
      <c r="EK1509" s="8"/>
      <c r="EL1509" s="8"/>
      <c r="EM1509" s="8"/>
      <c r="EN1509" s="8">
        <v>1</v>
      </c>
      <c r="EO1509" s="8"/>
      <c r="EP1509" s="8"/>
      <c r="EQ1509" s="8"/>
      <c r="ER1509" s="8"/>
    </row>
    <row r="1510" spans="1:148" ht="30" hidden="1" x14ac:dyDescent="0.25">
      <c r="A1510" s="5" t="s">
        <v>1325</v>
      </c>
      <c r="B1510" s="6" t="s">
        <v>1326</v>
      </c>
      <c r="C1510" s="6">
        <v>2109261401</v>
      </c>
      <c r="D1510" s="7">
        <v>46266</v>
      </c>
      <c r="E1510" s="5">
        <v>351</v>
      </c>
      <c r="F1510" s="8">
        <f t="shared" si="102"/>
        <v>10</v>
      </c>
      <c r="G1510" s="8">
        <f t="shared" si="101"/>
        <v>341</v>
      </c>
      <c r="H1510" s="8">
        <v>1</v>
      </c>
      <c r="I1510" s="8"/>
      <c r="J1510" s="8"/>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c r="CG1510" s="8"/>
      <c r="CH1510" s="8"/>
      <c r="CI1510" s="8"/>
      <c r="CJ1510" s="8"/>
      <c r="CK1510" s="8"/>
      <c r="CL1510" s="8"/>
      <c r="CM1510" s="8"/>
      <c r="CN1510" s="8"/>
      <c r="CO1510" s="8"/>
      <c r="CP1510" s="8">
        <v>4</v>
      </c>
      <c r="CQ1510" s="8"/>
      <c r="CR1510" s="8"/>
      <c r="CS1510" s="8"/>
      <c r="CT1510" s="8"/>
      <c r="CU1510" s="8"/>
      <c r="CV1510" s="8"/>
      <c r="CW1510" s="8"/>
      <c r="CX1510" s="8"/>
      <c r="CY1510" s="8"/>
      <c r="CZ1510" s="8"/>
      <c r="DA1510" s="8"/>
      <c r="DB1510" s="8"/>
      <c r="DC1510" s="8"/>
      <c r="DD1510" s="8">
        <v>1</v>
      </c>
      <c r="DE1510" s="8"/>
      <c r="DF1510" s="8"/>
      <c r="DG1510" s="8">
        <v>3</v>
      </c>
      <c r="DH1510" s="8"/>
      <c r="DI1510" s="8"/>
      <c r="DJ1510" s="8"/>
      <c r="DK1510" s="8"/>
      <c r="DL1510" s="8"/>
      <c r="DM1510" s="8"/>
      <c r="DN1510" s="8"/>
      <c r="DO1510" s="8"/>
      <c r="DP1510" s="8"/>
      <c r="DQ1510" s="8"/>
      <c r="DR1510" s="8"/>
      <c r="DS1510" s="8"/>
      <c r="DT1510" s="8"/>
      <c r="DU1510" s="8"/>
      <c r="DV1510" s="8"/>
      <c r="DW1510" s="8"/>
      <c r="DX1510" s="8"/>
      <c r="DY1510" s="8"/>
      <c r="DZ1510" s="8"/>
      <c r="EA1510" s="8"/>
      <c r="EB1510" s="8"/>
      <c r="EC1510" s="8"/>
      <c r="ED1510" s="8"/>
      <c r="EE1510" s="8"/>
      <c r="EF1510" s="8"/>
      <c r="EG1510" s="8"/>
      <c r="EH1510" s="8"/>
      <c r="EI1510" s="8"/>
      <c r="EJ1510" s="8"/>
      <c r="EK1510" s="8"/>
      <c r="EL1510" s="8"/>
      <c r="EM1510" s="8"/>
      <c r="EN1510" s="8">
        <v>1</v>
      </c>
      <c r="EO1510" s="8"/>
      <c r="EP1510" s="8"/>
      <c r="EQ1510" s="8"/>
      <c r="ER1510" s="8"/>
    </row>
    <row r="1511" spans="1:148" ht="30" hidden="1" x14ac:dyDescent="0.25">
      <c r="A1511" s="5" t="s">
        <v>1325</v>
      </c>
      <c r="B1511" s="6" t="s">
        <v>1326</v>
      </c>
      <c r="C1511" s="6">
        <v>220839</v>
      </c>
      <c r="D1511" s="7">
        <v>46600</v>
      </c>
      <c r="E1511" s="5">
        <v>460</v>
      </c>
      <c r="F1511" s="8">
        <f t="shared" si="102"/>
        <v>0</v>
      </c>
      <c r="G1511" s="8">
        <f t="shared" si="101"/>
        <v>460</v>
      </c>
      <c r="H1511" s="8"/>
      <c r="I1511" s="8"/>
      <c r="J1511" s="8"/>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c r="CG1511" s="8"/>
      <c r="CH1511" s="8"/>
      <c r="CI1511" s="8"/>
      <c r="CJ1511" s="8"/>
      <c r="CK1511" s="8"/>
      <c r="CL1511" s="8"/>
      <c r="CM1511" s="8"/>
      <c r="CN1511" s="8"/>
      <c r="CO1511" s="8"/>
      <c r="CP1511" s="8"/>
      <c r="CQ1511" s="8"/>
      <c r="CR1511" s="8"/>
      <c r="CS1511" s="8"/>
      <c r="CT1511" s="8"/>
      <c r="CU1511" s="8"/>
      <c r="CV1511" s="8"/>
      <c r="CW1511" s="8"/>
      <c r="CX1511" s="8"/>
      <c r="CY1511" s="8"/>
      <c r="CZ1511" s="8"/>
      <c r="DA1511" s="8"/>
      <c r="DB1511" s="8"/>
      <c r="DC1511" s="8"/>
      <c r="DD1511" s="8"/>
      <c r="DE1511" s="8"/>
      <c r="DF1511" s="8"/>
      <c r="DG1511" s="8"/>
      <c r="DH1511" s="8"/>
      <c r="DI1511" s="8"/>
      <c r="DJ1511" s="8"/>
      <c r="DK1511" s="8"/>
      <c r="DL1511" s="8"/>
      <c r="DM1511" s="8"/>
      <c r="DN1511" s="8"/>
      <c r="DO1511" s="8"/>
      <c r="DP1511" s="8"/>
      <c r="DQ1511" s="8"/>
      <c r="DR1511" s="8"/>
      <c r="DS1511" s="8"/>
      <c r="DT1511" s="8"/>
      <c r="DU1511" s="8"/>
      <c r="DV1511" s="8"/>
      <c r="DW1511" s="8"/>
      <c r="DX1511" s="8"/>
      <c r="DY1511" s="8"/>
      <c r="DZ1511" s="8"/>
      <c r="EA1511" s="8"/>
      <c r="EB1511" s="8"/>
      <c r="EC1511" s="8"/>
      <c r="ED1511" s="8"/>
      <c r="EE1511" s="8"/>
      <c r="EF1511" s="8"/>
      <c r="EG1511" s="8"/>
      <c r="EH1511" s="8"/>
      <c r="EI1511" s="8"/>
      <c r="EJ1511" s="8"/>
      <c r="EK1511" s="8"/>
      <c r="EL1511" s="8"/>
      <c r="EM1511" s="8"/>
      <c r="EN1511" s="8"/>
      <c r="EO1511" s="8"/>
      <c r="EP1511" s="8"/>
      <c r="EQ1511" s="8"/>
      <c r="ER1511" s="8"/>
    </row>
    <row r="1512" spans="1:148" ht="30" hidden="1" x14ac:dyDescent="0.25">
      <c r="A1512" s="5" t="s">
        <v>1325</v>
      </c>
      <c r="B1512" s="6" t="s">
        <v>1326</v>
      </c>
      <c r="C1512" s="6">
        <v>220906</v>
      </c>
      <c r="D1512" s="7">
        <v>46631</v>
      </c>
      <c r="E1512" s="5">
        <v>328</v>
      </c>
      <c r="F1512" s="8">
        <f t="shared" si="102"/>
        <v>0</v>
      </c>
      <c r="G1512" s="8">
        <f t="shared" si="101"/>
        <v>328</v>
      </c>
      <c r="H1512" s="8"/>
      <c r="I1512" s="8"/>
      <c r="J1512" s="8"/>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c r="CG1512" s="8"/>
      <c r="CH1512" s="8"/>
      <c r="CI1512" s="8"/>
      <c r="CJ1512" s="8"/>
      <c r="CK1512" s="8"/>
      <c r="CL1512" s="8"/>
      <c r="CM1512" s="8"/>
      <c r="CN1512" s="8"/>
      <c r="CO1512" s="8"/>
      <c r="CP1512" s="8"/>
      <c r="CQ1512" s="8"/>
      <c r="CR1512" s="8"/>
      <c r="CS1512" s="8"/>
      <c r="CT1512" s="8"/>
      <c r="CU1512" s="8"/>
      <c r="CV1512" s="8"/>
      <c r="CW1512" s="8"/>
      <c r="CX1512" s="8"/>
      <c r="CY1512" s="8"/>
      <c r="CZ1512" s="8"/>
      <c r="DA1512" s="8"/>
      <c r="DB1512" s="8"/>
      <c r="DC1512" s="8"/>
      <c r="DD1512" s="8"/>
      <c r="DE1512" s="8"/>
      <c r="DF1512" s="8"/>
      <c r="DG1512" s="8"/>
      <c r="DH1512" s="8"/>
      <c r="DI1512" s="8"/>
      <c r="DJ1512" s="8"/>
      <c r="DK1512" s="8"/>
      <c r="DL1512" s="8"/>
      <c r="DM1512" s="8"/>
      <c r="DN1512" s="8"/>
      <c r="DO1512" s="8"/>
      <c r="DP1512" s="8"/>
      <c r="DQ1512" s="8"/>
      <c r="DR1512" s="8"/>
      <c r="DS1512" s="8"/>
      <c r="DT1512" s="8"/>
      <c r="DU1512" s="8"/>
      <c r="DV1512" s="8"/>
      <c r="DW1512" s="8"/>
      <c r="DX1512" s="8"/>
      <c r="DY1512" s="8"/>
      <c r="DZ1512" s="8"/>
      <c r="EA1512" s="8"/>
      <c r="EB1512" s="8"/>
      <c r="EC1512" s="8"/>
      <c r="ED1512" s="8"/>
      <c r="EE1512" s="8"/>
      <c r="EF1512" s="8"/>
      <c r="EG1512" s="8"/>
      <c r="EH1512" s="8"/>
      <c r="EI1512" s="8"/>
      <c r="EJ1512" s="8"/>
      <c r="EK1512" s="8"/>
      <c r="EL1512" s="8"/>
      <c r="EM1512" s="8"/>
      <c r="EN1512" s="8"/>
      <c r="EO1512" s="8"/>
      <c r="EP1512" s="8"/>
      <c r="EQ1512" s="8"/>
      <c r="ER1512" s="8"/>
    </row>
    <row r="1513" spans="1:148" ht="30" hidden="1" x14ac:dyDescent="0.25">
      <c r="A1513" s="5" t="s">
        <v>2461</v>
      </c>
      <c r="B1513" s="6" t="s">
        <v>2462</v>
      </c>
      <c r="C1513" s="6">
        <v>111546</v>
      </c>
      <c r="D1513" s="7">
        <v>46327</v>
      </c>
      <c r="E1513" s="5">
        <v>30</v>
      </c>
      <c r="F1513" s="8">
        <f t="shared" si="102"/>
        <v>0</v>
      </c>
      <c r="G1513" s="8">
        <f t="shared" si="101"/>
        <v>30</v>
      </c>
      <c r="H1513" s="8"/>
      <c r="I1513" s="8"/>
      <c r="J1513" s="8"/>
      <c r="K1513" s="8"/>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c r="CG1513" s="8"/>
      <c r="CH1513" s="8"/>
      <c r="CI1513" s="8"/>
      <c r="CJ1513" s="8"/>
      <c r="CK1513" s="8"/>
      <c r="CL1513" s="8"/>
      <c r="CM1513" s="8"/>
      <c r="CN1513" s="8"/>
      <c r="CO1513" s="8"/>
      <c r="CP1513" s="8"/>
      <c r="CQ1513" s="8"/>
      <c r="CR1513" s="8"/>
      <c r="CS1513" s="8"/>
      <c r="CT1513" s="8"/>
      <c r="CU1513" s="8"/>
      <c r="CV1513" s="8"/>
      <c r="CW1513" s="8"/>
      <c r="CX1513" s="8"/>
      <c r="CY1513" s="8"/>
      <c r="CZ1513" s="8"/>
      <c r="DA1513" s="8"/>
      <c r="DB1513" s="8"/>
      <c r="DC1513" s="8"/>
      <c r="DD1513" s="8"/>
      <c r="DE1513" s="8"/>
      <c r="DF1513" s="8"/>
      <c r="DG1513" s="8"/>
      <c r="DH1513" s="8"/>
      <c r="DI1513" s="8"/>
      <c r="DJ1513" s="8"/>
      <c r="DK1513" s="8"/>
      <c r="DL1513" s="8"/>
      <c r="DM1513" s="8"/>
      <c r="DN1513" s="8"/>
      <c r="DO1513" s="8"/>
      <c r="DP1513" s="8"/>
      <c r="DQ1513" s="8"/>
      <c r="DR1513" s="8"/>
      <c r="DS1513" s="8"/>
      <c r="DT1513" s="8"/>
      <c r="DU1513" s="8"/>
      <c r="DV1513" s="8"/>
      <c r="DW1513" s="8"/>
      <c r="DX1513" s="8"/>
      <c r="DY1513" s="8"/>
      <c r="DZ1513" s="8"/>
      <c r="EA1513" s="8"/>
      <c r="EB1513" s="8"/>
      <c r="EC1513" s="8"/>
      <c r="ED1513" s="8"/>
      <c r="EE1513" s="8"/>
      <c r="EF1513" s="8"/>
      <c r="EG1513" s="8"/>
      <c r="EH1513" s="8"/>
      <c r="EI1513" s="8"/>
      <c r="EJ1513" s="8"/>
      <c r="EK1513" s="8"/>
      <c r="EL1513" s="8"/>
      <c r="EM1513" s="8"/>
      <c r="EN1513" s="8"/>
      <c r="EO1513" s="8"/>
      <c r="EP1513" s="8"/>
      <c r="EQ1513" s="8"/>
      <c r="ER1513" s="8"/>
    </row>
    <row r="1514" spans="1:148" ht="30" hidden="1" x14ac:dyDescent="0.25">
      <c r="A1514" s="5" t="s">
        <v>2461</v>
      </c>
      <c r="B1514" s="6" t="s">
        <v>2462</v>
      </c>
      <c r="C1514" s="6">
        <v>121913</v>
      </c>
      <c r="D1514" s="7">
        <v>46357</v>
      </c>
      <c r="E1514" s="5">
        <v>18</v>
      </c>
      <c r="F1514" s="8">
        <f t="shared" si="102"/>
        <v>10</v>
      </c>
      <c r="G1514" s="8">
        <f t="shared" si="101"/>
        <v>8</v>
      </c>
      <c r="H1514" s="8"/>
      <c r="I1514" s="8"/>
      <c r="J1514" s="8"/>
      <c r="K1514" s="8"/>
      <c r="L1514" s="8"/>
      <c r="M1514" s="8"/>
      <c r="N1514" s="8"/>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c r="CG1514" s="8"/>
      <c r="CH1514" s="8"/>
      <c r="CI1514" s="8"/>
      <c r="CJ1514" s="8"/>
      <c r="CK1514" s="8"/>
      <c r="CL1514" s="8"/>
      <c r="CM1514" s="8"/>
      <c r="CN1514" s="8"/>
      <c r="CO1514" s="8"/>
      <c r="CP1514" s="8"/>
      <c r="CQ1514" s="8"/>
      <c r="CR1514" s="8"/>
      <c r="CS1514" s="8"/>
      <c r="CT1514" s="8"/>
      <c r="CU1514" s="8"/>
      <c r="CV1514" s="8"/>
      <c r="CW1514" s="8"/>
      <c r="CX1514" s="8"/>
      <c r="CY1514" s="8"/>
      <c r="CZ1514" s="8"/>
      <c r="DA1514" s="8"/>
      <c r="DB1514" s="8"/>
      <c r="DC1514" s="8"/>
      <c r="DD1514" s="8"/>
      <c r="DE1514" s="8"/>
      <c r="DF1514" s="8"/>
      <c r="DG1514" s="8"/>
      <c r="DH1514" s="8"/>
      <c r="DI1514" s="8"/>
      <c r="DJ1514" s="8"/>
      <c r="DK1514" s="8"/>
      <c r="DL1514" s="8"/>
      <c r="DM1514" s="8"/>
      <c r="DN1514" s="8"/>
      <c r="DO1514" s="8"/>
      <c r="DP1514" s="8"/>
      <c r="DQ1514" s="8"/>
      <c r="DR1514" s="8"/>
      <c r="DS1514" s="8"/>
      <c r="DT1514" s="8"/>
      <c r="DU1514" s="8"/>
      <c r="DV1514" s="8"/>
      <c r="DW1514" s="8"/>
      <c r="DX1514" s="8"/>
      <c r="DY1514" s="8"/>
      <c r="DZ1514" s="8"/>
      <c r="EA1514" s="8"/>
      <c r="EB1514" s="8"/>
      <c r="EC1514" s="8"/>
      <c r="ED1514" s="8"/>
      <c r="EE1514" s="8"/>
      <c r="EF1514" s="8"/>
      <c r="EG1514" s="8"/>
      <c r="EH1514" s="8"/>
      <c r="EI1514" s="8"/>
      <c r="EJ1514" s="8"/>
      <c r="EK1514" s="8"/>
      <c r="EL1514" s="8"/>
      <c r="EM1514" s="8"/>
      <c r="EN1514" s="8">
        <v>10</v>
      </c>
      <c r="EO1514" s="8"/>
      <c r="EP1514" s="8"/>
      <c r="EQ1514" s="8"/>
      <c r="ER1514" s="8"/>
    </row>
    <row r="1515" spans="1:148" ht="30" hidden="1" x14ac:dyDescent="0.25">
      <c r="A1515" s="5" t="s">
        <v>2461</v>
      </c>
      <c r="B1515" s="6" t="s">
        <v>2462</v>
      </c>
      <c r="C1515" s="6">
        <v>22658</v>
      </c>
      <c r="D1515" s="7">
        <v>46419</v>
      </c>
      <c r="E1515" s="5">
        <v>52</v>
      </c>
      <c r="F1515" s="8">
        <f t="shared" si="102"/>
        <v>0</v>
      </c>
      <c r="G1515" s="8">
        <f t="shared" si="101"/>
        <v>52</v>
      </c>
      <c r="H1515" s="8"/>
      <c r="I1515" s="8"/>
      <c r="J1515" s="8"/>
      <c r="K1515" s="8"/>
      <c r="L1515" s="8"/>
      <c r="M1515" s="8"/>
      <c r="N1515" s="8"/>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c r="CG1515" s="8"/>
      <c r="CH1515" s="8"/>
      <c r="CI1515" s="8"/>
      <c r="CJ1515" s="8"/>
      <c r="CK1515" s="8"/>
      <c r="CL1515" s="8"/>
      <c r="CM1515" s="8"/>
      <c r="CN1515" s="8"/>
      <c r="CO1515" s="8"/>
      <c r="CP1515" s="8"/>
      <c r="CQ1515" s="8"/>
      <c r="CR1515" s="8"/>
      <c r="CS1515" s="8"/>
      <c r="CT1515" s="8"/>
      <c r="CU1515" s="8"/>
      <c r="CV1515" s="8"/>
      <c r="CW1515" s="8"/>
      <c r="CX1515" s="8"/>
      <c r="CY1515" s="8"/>
      <c r="CZ1515" s="8"/>
      <c r="DA1515" s="8"/>
      <c r="DB1515" s="8"/>
      <c r="DC1515" s="8"/>
      <c r="DD1515" s="8"/>
      <c r="DE1515" s="8"/>
      <c r="DF1515" s="8"/>
      <c r="DG1515" s="8"/>
      <c r="DH1515" s="8"/>
      <c r="DI1515" s="8"/>
      <c r="DJ1515" s="8"/>
      <c r="DK1515" s="8"/>
      <c r="DL1515" s="8"/>
      <c r="DM1515" s="8"/>
      <c r="DN1515" s="8"/>
      <c r="DO1515" s="8"/>
      <c r="DP1515" s="8"/>
      <c r="DQ1515" s="8"/>
      <c r="DR1515" s="8"/>
      <c r="DS1515" s="8"/>
      <c r="DT1515" s="8"/>
      <c r="DU1515" s="8"/>
      <c r="DV1515" s="8"/>
      <c r="DW1515" s="8"/>
      <c r="DX1515" s="8"/>
      <c r="DY1515" s="8"/>
      <c r="DZ1515" s="8"/>
      <c r="EA1515" s="8"/>
      <c r="EB1515" s="8"/>
      <c r="EC1515" s="8"/>
      <c r="ED1515" s="8"/>
      <c r="EE1515" s="8"/>
      <c r="EF1515" s="8"/>
      <c r="EG1515" s="8"/>
      <c r="EH1515" s="8"/>
      <c r="EI1515" s="8"/>
      <c r="EJ1515" s="8"/>
      <c r="EK1515" s="8"/>
      <c r="EL1515" s="8"/>
      <c r="EM1515" s="8"/>
      <c r="EN1515" s="8"/>
      <c r="EO1515" s="8"/>
      <c r="EP1515" s="8"/>
      <c r="EQ1515" s="8"/>
      <c r="ER1515" s="8"/>
    </row>
    <row r="1516" spans="1:148" ht="45" hidden="1" x14ac:dyDescent="0.25">
      <c r="A1516" s="5" t="s">
        <v>1332</v>
      </c>
      <c r="B1516" s="6" t="s">
        <v>1333</v>
      </c>
      <c r="C1516" s="6">
        <v>2111264101</v>
      </c>
      <c r="D1516" s="7">
        <v>46327</v>
      </c>
      <c r="E1516" s="5">
        <v>120</v>
      </c>
      <c r="F1516" s="8">
        <f t="shared" si="102"/>
        <v>118</v>
      </c>
      <c r="G1516" s="8">
        <f t="shared" si="101"/>
        <v>2</v>
      </c>
      <c r="H1516" s="8"/>
      <c r="I1516" s="8"/>
      <c r="J1516" s="8"/>
      <c r="K1516" s="8"/>
      <c r="L1516" s="8"/>
      <c r="M1516" s="8"/>
      <c r="N1516" s="8"/>
      <c r="O1516" s="8"/>
      <c r="P1516" s="8"/>
      <c r="Q1516" s="8"/>
      <c r="R1516" s="8">
        <v>4</v>
      </c>
      <c r="S1516" s="8"/>
      <c r="T1516" s="8">
        <v>2</v>
      </c>
      <c r="U1516" s="8"/>
      <c r="V1516" s="8"/>
      <c r="W1516" s="8"/>
      <c r="X1516" s="8"/>
      <c r="Y1516" s="8"/>
      <c r="Z1516" s="8">
        <v>2</v>
      </c>
      <c r="AA1516" s="8"/>
      <c r="AB1516" s="8"/>
      <c r="AC1516" s="8"/>
      <c r="AD1516" s="8"/>
      <c r="AE1516" s="8"/>
      <c r="AF1516" s="8"/>
      <c r="AG1516" s="8"/>
      <c r="AH1516" s="8"/>
      <c r="AI1516" s="8"/>
      <c r="AJ1516" s="8"/>
      <c r="AK1516" s="8">
        <v>1</v>
      </c>
      <c r="AL1516" s="8">
        <v>2</v>
      </c>
      <c r="AM1516" s="8"/>
      <c r="AN1516" s="8">
        <v>12</v>
      </c>
      <c r="AO1516" s="8"/>
      <c r="AP1516" s="8"/>
      <c r="AQ1516" s="8"/>
      <c r="AR1516" s="8"/>
      <c r="AS1516" s="8"/>
      <c r="AT1516" s="8">
        <v>1</v>
      </c>
      <c r="AU1516" s="8"/>
      <c r="AV1516" s="8"/>
      <c r="AW1516" s="8"/>
      <c r="AX1516" s="8"/>
      <c r="AY1516" s="8"/>
      <c r="AZ1516" s="8"/>
      <c r="BA1516" s="8"/>
      <c r="BB1516" s="8"/>
      <c r="BC1516" s="8"/>
      <c r="BD1516" s="8"/>
      <c r="BE1516" s="8"/>
      <c r="BF1516" s="8"/>
      <c r="BG1516" s="8">
        <v>1</v>
      </c>
      <c r="BH1516" s="8"/>
      <c r="BI1516" s="8">
        <v>1</v>
      </c>
      <c r="BJ1516" s="8">
        <v>1</v>
      </c>
      <c r="BK1516" s="8"/>
      <c r="BL1516" s="8"/>
      <c r="BM1516" s="8"/>
      <c r="BN1516" s="8"/>
      <c r="BO1516" s="8"/>
      <c r="BP1516" s="8"/>
      <c r="BQ1516" s="8"/>
      <c r="BR1516" s="8"/>
      <c r="BS1516" s="8"/>
      <c r="BT1516" s="8"/>
      <c r="BU1516" s="8"/>
      <c r="BV1516" s="8"/>
      <c r="BW1516" s="8"/>
      <c r="BX1516" s="8"/>
      <c r="BY1516" s="8"/>
      <c r="BZ1516" s="8"/>
      <c r="CA1516" s="8"/>
      <c r="CB1516" s="8"/>
      <c r="CC1516" s="8">
        <v>1</v>
      </c>
      <c r="CD1516" s="8"/>
      <c r="CE1516" s="8"/>
      <c r="CF1516" s="8"/>
      <c r="CG1516" s="8"/>
      <c r="CH1516" s="8"/>
      <c r="CI1516" s="8"/>
      <c r="CJ1516" s="8"/>
      <c r="CK1516" s="8"/>
      <c r="CL1516" s="8"/>
      <c r="CM1516" s="8"/>
      <c r="CN1516" s="8"/>
      <c r="CO1516" s="8"/>
      <c r="CP1516" s="8">
        <v>5</v>
      </c>
      <c r="CQ1516" s="8"/>
      <c r="CR1516" s="8"/>
      <c r="CS1516" s="8"/>
      <c r="CT1516" s="8"/>
      <c r="CU1516" s="8"/>
      <c r="CV1516" s="8"/>
      <c r="CW1516" s="8"/>
      <c r="CX1516" s="8"/>
      <c r="CY1516" s="8"/>
      <c r="CZ1516" s="8"/>
      <c r="DA1516" s="8"/>
      <c r="DB1516" s="8"/>
      <c r="DC1516" s="8"/>
      <c r="DD1516" s="8"/>
      <c r="DE1516" s="8"/>
      <c r="DF1516" s="8"/>
      <c r="DG1516" s="8"/>
      <c r="DH1516" s="8">
        <v>30</v>
      </c>
      <c r="DI1516" s="8"/>
      <c r="DJ1516" s="8"/>
      <c r="DK1516" s="8"/>
      <c r="DL1516" s="8"/>
      <c r="DM1516" s="8"/>
      <c r="DN1516" s="8"/>
      <c r="DO1516" s="8"/>
      <c r="DP1516" s="8">
        <v>30</v>
      </c>
      <c r="DQ1516" s="8"/>
      <c r="DR1516" s="8"/>
      <c r="DS1516" s="8"/>
      <c r="DT1516" s="8"/>
      <c r="DU1516" s="8"/>
      <c r="DV1516" s="8"/>
      <c r="DW1516" s="8"/>
      <c r="DX1516" s="8"/>
      <c r="DY1516" s="8"/>
      <c r="DZ1516" s="8"/>
      <c r="EA1516" s="8"/>
      <c r="EB1516" s="8"/>
      <c r="EC1516" s="8"/>
      <c r="ED1516" s="8"/>
      <c r="EE1516" s="8"/>
      <c r="EF1516" s="8">
        <v>13</v>
      </c>
      <c r="EG1516" s="8"/>
      <c r="EH1516" s="8"/>
      <c r="EI1516" s="8"/>
      <c r="EJ1516" s="8"/>
      <c r="EK1516" s="8"/>
      <c r="EL1516" s="8"/>
      <c r="EM1516" s="8"/>
      <c r="EN1516" s="8">
        <v>12</v>
      </c>
      <c r="EO1516" s="8"/>
      <c r="EP1516" s="8"/>
      <c r="EQ1516" s="8"/>
      <c r="ER1516" s="8"/>
    </row>
    <row r="1517" spans="1:148" ht="45" hidden="1" x14ac:dyDescent="0.25">
      <c r="A1517" s="5" t="s">
        <v>1332</v>
      </c>
      <c r="B1517" s="6" t="s">
        <v>1333</v>
      </c>
      <c r="C1517" s="6">
        <v>220901</v>
      </c>
      <c r="D1517" s="7">
        <v>46631</v>
      </c>
      <c r="E1517" s="5">
        <v>414</v>
      </c>
      <c r="F1517" s="8">
        <f t="shared" si="102"/>
        <v>1</v>
      </c>
      <c r="G1517" s="8">
        <f t="shared" si="101"/>
        <v>413</v>
      </c>
      <c r="H1517" s="8"/>
      <c r="I1517" s="8"/>
      <c r="J1517" s="8"/>
      <c r="K1517" s="8"/>
      <c r="L1517" s="8"/>
      <c r="M1517" s="8"/>
      <c r="N1517" s="8"/>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c r="CG1517" s="8"/>
      <c r="CH1517" s="8"/>
      <c r="CI1517" s="8"/>
      <c r="CJ1517" s="8"/>
      <c r="CK1517" s="8"/>
      <c r="CL1517" s="8"/>
      <c r="CM1517" s="8"/>
      <c r="CN1517" s="8"/>
      <c r="CO1517" s="8"/>
      <c r="CP1517" s="8"/>
      <c r="CQ1517" s="8"/>
      <c r="CR1517" s="8"/>
      <c r="CS1517" s="8"/>
      <c r="CT1517" s="8"/>
      <c r="CU1517" s="8"/>
      <c r="CV1517" s="8"/>
      <c r="CW1517" s="8"/>
      <c r="CX1517" s="8"/>
      <c r="CY1517" s="8"/>
      <c r="CZ1517" s="8"/>
      <c r="DA1517" s="8"/>
      <c r="DB1517" s="8"/>
      <c r="DC1517" s="8"/>
      <c r="DD1517" s="8"/>
      <c r="DE1517" s="8"/>
      <c r="DF1517" s="8"/>
      <c r="DG1517" s="8"/>
      <c r="DH1517" s="8"/>
      <c r="DI1517" s="8"/>
      <c r="DJ1517" s="8"/>
      <c r="DK1517" s="8"/>
      <c r="DL1517" s="8"/>
      <c r="DM1517" s="8"/>
      <c r="DN1517" s="8"/>
      <c r="DO1517" s="8"/>
      <c r="DP1517" s="8"/>
      <c r="DQ1517" s="8"/>
      <c r="DR1517" s="8"/>
      <c r="DS1517" s="8"/>
      <c r="DT1517" s="8"/>
      <c r="DU1517" s="8"/>
      <c r="DV1517" s="8"/>
      <c r="DW1517" s="8"/>
      <c r="DX1517" s="8"/>
      <c r="DY1517" s="8"/>
      <c r="DZ1517" s="8"/>
      <c r="EA1517" s="8"/>
      <c r="EB1517" s="8"/>
      <c r="EC1517" s="8"/>
      <c r="ED1517" s="8"/>
      <c r="EE1517" s="8"/>
      <c r="EF1517" s="8"/>
      <c r="EG1517" s="8">
        <v>1</v>
      </c>
      <c r="EH1517" s="8"/>
      <c r="EI1517" s="8"/>
      <c r="EJ1517" s="8"/>
      <c r="EK1517" s="8"/>
      <c r="EL1517" s="8"/>
      <c r="EM1517" s="8"/>
      <c r="EN1517" s="8"/>
      <c r="EO1517" s="8"/>
      <c r="EP1517" s="8"/>
      <c r="EQ1517" s="8"/>
      <c r="ER1517" s="8"/>
    </row>
    <row r="1518" spans="1:148" ht="30" hidden="1" x14ac:dyDescent="0.25">
      <c r="A1518" s="5" t="s">
        <v>2463</v>
      </c>
      <c r="B1518" s="6" t="s">
        <v>2464</v>
      </c>
      <c r="C1518" s="6" t="s">
        <v>2465</v>
      </c>
      <c r="D1518" s="7">
        <v>47058</v>
      </c>
      <c r="E1518" s="5">
        <v>34</v>
      </c>
      <c r="F1518" s="8">
        <f t="shared" si="102"/>
        <v>0</v>
      </c>
      <c r="G1518" s="8">
        <f t="shared" si="101"/>
        <v>34</v>
      </c>
      <c r="H1518" s="8"/>
      <c r="I1518" s="8"/>
      <c r="J1518" s="8"/>
      <c r="K1518" s="8"/>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c r="CG1518" s="8"/>
      <c r="CH1518" s="8"/>
      <c r="CI1518" s="8"/>
      <c r="CJ1518" s="8"/>
      <c r="CK1518" s="8"/>
      <c r="CL1518" s="8"/>
      <c r="CM1518" s="8"/>
      <c r="CN1518" s="8"/>
      <c r="CO1518" s="8"/>
      <c r="CP1518" s="8"/>
      <c r="CQ1518" s="8"/>
      <c r="CR1518" s="8"/>
      <c r="CS1518" s="8"/>
      <c r="CT1518" s="8"/>
      <c r="CU1518" s="8"/>
      <c r="CV1518" s="8"/>
      <c r="CW1518" s="8"/>
      <c r="CX1518" s="8"/>
      <c r="CY1518" s="8"/>
      <c r="CZ1518" s="8"/>
      <c r="DA1518" s="8"/>
      <c r="DB1518" s="8"/>
      <c r="DC1518" s="8"/>
      <c r="DD1518" s="8"/>
      <c r="DE1518" s="8"/>
      <c r="DF1518" s="8"/>
      <c r="DG1518" s="8"/>
      <c r="DH1518" s="8"/>
      <c r="DI1518" s="8"/>
      <c r="DJ1518" s="8"/>
      <c r="DK1518" s="8"/>
      <c r="DL1518" s="8"/>
      <c r="DM1518" s="8"/>
      <c r="DN1518" s="8"/>
      <c r="DO1518" s="8"/>
      <c r="DP1518" s="8"/>
      <c r="DQ1518" s="8"/>
      <c r="DR1518" s="8"/>
      <c r="DS1518" s="8"/>
      <c r="DT1518" s="8"/>
      <c r="DU1518" s="8"/>
      <c r="DV1518" s="8"/>
      <c r="DW1518" s="8"/>
      <c r="DX1518" s="8"/>
      <c r="DY1518" s="8"/>
      <c r="DZ1518" s="8"/>
      <c r="EA1518" s="8"/>
      <c r="EB1518" s="8"/>
      <c r="EC1518" s="8"/>
      <c r="ED1518" s="8"/>
      <c r="EE1518" s="8"/>
      <c r="EF1518" s="8"/>
      <c r="EG1518" s="8"/>
      <c r="EH1518" s="8"/>
      <c r="EI1518" s="8"/>
      <c r="EJ1518" s="8"/>
      <c r="EK1518" s="8"/>
      <c r="EL1518" s="8"/>
      <c r="EM1518" s="8"/>
      <c r="EN1518" s="8"/>
      <c r="EO1518" s="8"/>
      <c r="EP1518" s="8"/>
      <c r="EQ1518" s="8"/>
      <c r="ER1518" s="8"/>
    </row>
    <row r="1519" spans="1:148" ht="45" hidden="1" x14ac:dyDescent="0.25">
      <c r="A1519" s="5" t="s">
        <v>2466</v>
      </c>
      <c r="B1519" s="6" t="s">
        <v>2467</v>
      </c>
      <c r="C1519" s="6">
        <v>6211810</v>
      </c>
      <c r="D1519" s="7">
        <v>46143</v>
      </c>
      <c r="E1519" s="5">
        <v>1</v>
      </c>
      <c r="F1519" s="8">
        <f t="shared" si="102"/>
        <v>0</v>
      </c>
      <c r="G1519" s="8">
        <f t="shared" si="101"/>
        <v>1</v>
      </c>
      <c r="H1519" s="8"/>
      <c r="I1519" s="8"/>
      <c r="J1519" s="8"/>
      <c r="K1519" s="8"/>
      <c r="L1519" s="8"/>
      <c r="M1519" s="8"/>
      <c r="N1519" s="8"/>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c r="CG1519" s="8"/>
      <c r="CH1519" s="8"/>
      <c r="CI1519" s="8"/>
      <c r="CJ1519" s="8"/>
      <c r="CK1519" s="8"/>
      <c r="CL1519" s="8"/>
      <c r="CM1519" s="8"/>
      <c r="CN1519" s="8"/>
      <c r="CO1519" s="8"/>
      <c r="CP1519" s="8"/>
      <c r="CQ1519" s="8"/>
      <c r="CR1519" s="8"/>
      <c r="CS1519" s="8"/>
      <c r="CT1519" s="8"/>
      <c r="CU1519" s="8"/>
      <c r="CV1519" s="8"/>
      <c r="CW1519" s="8"/>
      <c r="CX1519" s="8"/>
      <c r="CY1519" s="8"/>
      <c r="CZ1519" s="8"/>
      <c r="DA1519" s="8"/>
      <c r="DB1519" s="8"/>
      <c r="DC1519" s="8"/>
      <c r="DD1519" s="8"/>
      <c r="DE1519" s="8"/>
      <c r="DF1519" s="8"/>
      <c r="DG1519" s="8"/>
      <c r="DH1519" s="8"/>
      <c r="DI1519" s="8"/>
      <c r="DJ1519" s="8"/>
      <c r="DK1519" s="8"/>
      <c r="DL1519" s="8"/>
      <c r="DM1519" s="8"/>
      <c r="DN1519" s="8"/>
      <c r="DO1519" s="8"/>
      <c r="DP1519" s="8"/>
      <c r="DQ1519" s="8"/>
      <c r="DR1519" s="8"/>
      <c r="DS1519" s="8"/>
      <c r="DT1519" s="8"/>
      <c r="DU1519" s="8"/>
      <c r="DV1519" s="8"/>
      <c r="DW1519" s="8"/>
      <c r="DX1519" s="8"/>
      <c r="DY1519" s="8"/>
      <c r="DZ1519" s="8"/>
      <c r="EA1519" s="8"/>
      <c r="EB1519" s="8"/>
      <c r="EC1519" s="8"/>
      <c r="ED1519" s="8"/>
      <c r="EE1519" s="8"/>
      <c r="EF1519" s="8"/>
      <c r="EG1519" s="8"/>
      <c r="EH1519" s="8"/>
      <c r="EI1519" s="8"/>
      <c r="EJ1519" s="8"/>
      <c r="EK1519" s="8"/>
      <c r="EL1519" s="8"/>
      <c r="EM1519" s="8"/>
      <c r="EN1519" s="8"/>
      <c r="EO1519" s="8"/>
      <c r="EP1519" s="8"/>
      <c r="EQ1519" s="8"/>
      <c r="ER1519" s="8"/>
    </row>
    <row r="1520" spans="1:148" ht="45" hidden="1" x14ac:dyDescent="0.25">
      <c r="A1520" s="5" t="s">
        <v>2466</v>
      </c>
      <c r="B1520" s="6" t="s">
        <v>2467</v>
      </c>
      <c r="C1520" s="6">
        <v>6222839</v>
      </c>
      <c r="D1520" s="7">
        <v>46539</v>
      </c>
      <c r="E1520" s="5">
        <v>29</v>
      </c>
      <c r="F1520" s="8">
        <f t="shared" si="102"/>
        <v>3</v>
      </c>
      <c r="G1520" s="8">
        <f t="shared" si="101"/>
        <v>26</v>
      </c>
      <c r="H1520" s="8"/>
      <c r="I1520" s="8"/>
      <c r="J1520" s="8"/>
      <c r="K1520" s="8"/>
      <c r="L1520" s="8"/>
      <c r="M1520" s="8"/>
      <c r="N1520" s="8"/>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c r="CG1520" s="8"/>
      <c r="CH1520" s="8"/>
      <c r="CI1520" s="8"/>
      <c r="CJ1520" s="8"/>
      <c r="CK1520" s="8"/>
      <c r="CL1520" s="8"/>
      <c r="CM1520" s="8"/>
      <c r="CN1520" s="8"/>
      <c r="CO1520" s="8"/>
      <c r="CP1520" s="8"/>
      <c r="CQ1520" s="8"/>
      <c r="CR1520" s="8"/>
      <c r="CS1520" s="8"/>
      <c r="CT1520" s="8"/>
      <c r="CU1520" s="8"/>
      <c r="CV1520" s="8"/>
      <c r="CW1520" s="8"/>
      <c r="CX1520" s="8"/>
      <c r="CY1520" s="8"/>
      <c r="CZ1520" s="8"/>
      <c r="DA1520" s="8"/>
      <c r="DB1520" s="8"/>
      <c r="DC1520" s="8"/>
      <c r="DD1520" s="8"/>
      <c r="DE1520" s="8"/>
      <c r="DF1520" s="8"/>
      <c r="DG1520" s="8"/>
      <c r="DH1520" s="8"/>
      <c r="DI1520" s="8"/>
      <c r="DJ1520" s="8"/>
      <c r="DK1520" s="8"/>
      <c r="DL1520" s="8"/>
      <c r="DM1520" s="8"/>
      <c r="DN1520" s="8"/>
      <c r="DO1520" s="8"/>
      <c r="DP1520" s="8"/>
      <c r="DQ1520" s="8"/>
      <c r="DR1520" s="8"/>
      <c r="DS1520" s="8"/>
      <c r="DT1520" s="8"/>
      <c r="DU1520" s="8"/>
      <c r="DV1520" s="8"/>
      <c r="DW1520" s="8"/>
      <c r="DX1520" s="8"/>
      <c r="DY1520" s="8"/>
      <c r="DZ1520" s="8"/>
      <c r="EA1520" s="8"/>
      <c r="EB1520" s="8"/>
      <c r="EC1520" s="8"/>
      <c r="ED1520" s="8"/>
      <c r="EE1520" s="8"/>
      <c r="EF1520" s="8"/>
      <c r="EG1520" s="8"/>
      <c r="EH1520" s="8"/>
      <c r="EI1520" s="8"/>
      <c r="EJ1520" s="8"/>
      <c r="EK1520" s="8"/>
      <c r="EL1520" s="8"/>
      <c r="EM1520" s="8"/>
      <c r="EN1520" s="8">
        <v>3</v>
      </c>
      <c r="EO1520" s="8"/>
      <c r="EP1520" s="8"/>
      <c r="EQ1520" s="8"/>
      <c r="ER1520" s="8"/>
    </row>
    <row r="1521" spans="1:148" ht="45" hidden="1" x14ac:dyDescent="0.25">
      <c r="A1521" s="5" t="s">
        <v>166</v>
      </c>
      <c r="B1521" s="6" t="s">
        <v>167</v>
      </c>
      <c r="C1521" s="6" t="s">
        <v>2468</v>
      </c>
      <c r="D1521" s="7">
        <v>45658</v>
      </c>
      <c r="E1521" s="5">
        <v>3</v>
      </c>
      <c r="F1521" s="8">
        <f t="shared" si="102"/>
        <v>0</v>
      </c>
      <c r="G1521" s="8">
        <f t="shared" si="101"/>
        <v>3</v>
      </c>
      <c r="H1521" s="8"/>
      <c r="I1521" s="8"/>
      <c r="J1521" s="8"/>
      <c r="K1521" s="8"/>
      <c r="L1521" s="8"/>
      <c r="M1521" s="8"/>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c r="CG1521" s="8"/>
      <c r="CH1521" s="8"/>
      <c r="CI1521" s="8"/>
      <c r="CJ1521" s="8"/>
      <c r="CK1521" s="8"/>
      <c r="CL1521" s="8"/>
      <c r="CM1521" s="8"/>
      <c r="CN1521" s="8"/>
      <c r="CO1521" s="8"/>
      <c r="CP1521" s="8"/>
      <c r="CQ1521" s="8"/>
      <c r="CR1521" s="8"/>
      <c r="CS1521" s="8"/>
      <c r="CT1521" s="8"/>
      <c r="CU1521" s="8"/>
      <c r="CV1521" s="8"/>
      <c r="CW1521" s="8"/>
      <c r="CX1521" s="8"/>
      <c r="CY1521" s="8"/>
      <c r="CZ1521" s="8"/>
      <c r="DA1521" s="8"/>
      <c r="DB1521" s="8"/>
      <c r="DC1521" s="8"/>
      <c r="DD1521" s="8"/>
      <c r="DE1521" s="8"/>
      <c r="DF1521" s="8"/>
      <c r="DG1521" s="8"/>
      <c r="DH1521" s="8"/>
      <c r="DI1521" s="8"/>
      <c r="DJ1521" s="8"/>
      <c r="DK1521" s="8"/>
      <c r="DL1521" s="8"/>
      <c r="DM1521" s="8"/>
      <c r="DN1521" s="8"/>
      <c r="DO1521" s="8"/>
      <c r="DP1521" s="8"/>
      <c r="DQ1521" s="8"/>
      <c r="DR1521" s="8"/>
      <c r="DS1521" s="8"/>
      <c r="DT1521" s="8"/>
      <c r="DU1521" s="8"/>
      <c r="DV1521" s="8"/>
      <c r="DW1521" s="8"/>
      <c r="DX1521" s="8"/>
      <c r="DY1521" s="8"/>
      <c r="DZ1521" s="8"/>
      <c r="EA1521" s="8"/>
      <c r="EB1521" s="8"/>
      <c r="EC1521" s="8"/>
      <c r="ED1521" s="8"/>
      <c r="EE1521" s="8"/>
      <c r="EF1521" s="8"/>
      <c r="EG1521" s="8"/>
      <c r="EH1521" s="8"/>
      <c r="EI1521" s="8"/>
      <c r="EJ1521" s="8"/>
      <c r="EK1521" s="8"/>
      <c r="EL1521" s="8"/>
      <c r="EM1521" s="8"/>
      <c r="EN1521" s="8"/>
      <c r="EO1521" s="8"/>
      <c r="EP1521" s="8"/>
      <c r="EQ1521" s="8"/>
      <c r="ER1521" s="8"/>
    </row>
    <row r="1522" spans="1:148" ht="45" hidden="1" x14ac:dyDescent="0.25">
      <c r="A1522" s="5" t="s">
        <v>2469</v>
      </c>
      <c r="B1522" s="6" t="s">
        <v>2470</v>
      </c>
      <c r="C1522" s="6" t="s">
        <v>2471</v>
      </c>
      <c r="D1522" s="7">
        <v>46327</v>
      </c>
      <c r="E1522" s="5">
        <v>83</v>
      </c>
      <c r="F1522" s="8">
        <f t="shared" si="102"/>
        <v>19</v>
      </c>
      <c r="G1522" s="8">
        <f t="shared" si="101"/>
        <v>64</v>
      </c>
      <c r="H1522" s="8"/>
      <c r="I1522" s="8"/>
      <c r="J1522" s="8"/>
      <c r="K1522" s="8"/>
      <c r="L1522" s="8"/>
      <c r="M1522" s="8"/>
      <c r="N1522" s="8"/>
      <c r="O1522" s="8"/>
      <c r="P1522" s="8"/>
      <c r="Q1522" s="8"/>
      <c r="R1522" s="8">
        <v>3</v>
      </c>
      <c r="S1522" s="8"/>
      <c r="T1522" s="8"/>
      <c r="U1522" s="8"/>
      <c r="V1522" s="8"/>
      <c r="W1522" s="8"/>
      <c r="X1522" s="8"/>
      <c r="Y1522" s="8"/>
      <c r="Z1522" s="8">
        <v>1</v>
      </c>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c r="CG1522" s="8"/>
      <c r="CH1522" s="8"/>
      <c r="CI1522" s="8"/>
      <c r="CJ1522" s="8"/>
      <c r="CK1522" s="8"/>
      <c r="CL1522" s="8"/>
      <c r="CM1522" s="8"/>
      <c r="CN1522" s="8"/>
      <c r="CO1522" s="8"/>
      <c r="CP1522" s="8"/>
      <c r="CQ1522" s="8"/>
      <c r="CR1522" s="8"/>
      <c r="CS1522" s="8"/>
      <c r="CT1522" s="8"/>
      <c r="CU1522" s="8"/>
      <c r="CV1522" s="8"/>
      <c r="CW1522" s="8"/>
      <c r="CX1522" s="8"/>
      <c r="CY1522" s="8"/>
      <c r="CZ1522" s="8"/>
      <c r="DA1522" s="8"/>
      <c r="DB1522" s="8"/>
      <c r="DC1522" s="8"/>
      <c r="DD1522" s="8"/>
      <c r="DE1522" s="8"/>
      <c r="DF1522" s="8"/>
      <c r="DG1522" s="8"/>
      <c r="DH1522" s="8"/>
      <c r="DI1522" s="8"/>
      <c r="DJ1522" s="8"/>
      <c r="DK1522" s="8"/>
      <c r="DL1522" s="8"/>
      <c r="DM1522" s="8"/>
      <c r="DN1522" s="8"/>
      <c r="DO1522" s="8"/>
      <c r="DP1522" s="8">
        <v>10</v>
      </c>
      <c r="DQ1522" s="8"/>
      <c r="DR1522" s="8"/>
      <c r="DS1522" s="8"/>
      <c r="DT1522" s="8"/>
      <c r="DU1522" s="8"/>
      <c r="DV1522" s="8"/>
      <c r="DW1522" s="8"/>
      <c r="DX1522" s="8"/>
      <c r="DY1522" s="8"/>
      <c r="DZ1522" s="8"/>
      <c r="EA1522" s="8"/>
      <c r="EB1522" s="8"/>
      <c r="EC1522" s="8"/>
      <c r="ED1522" s="8"/>
      <c r="EE1522" s="8"/>
      <c r="EF1522" s="8"/>
      <c r="EG1522" s="8"/>
      <c r="EH1522" s="8"/>
      <c r="EI1522" s="8"/>
      <c r="EJ1522" s="8"/>
      <c r="EK1522" s="8"/>
      <c r="EL1522" s="8"/>
      <c r="EM1522" s="8"/>
      <c r="EN1522" s="8">
        <v>5</v>
      </c>
      <c r="EO1522" s="8"/>
      <c r="EP1522" s="8"/>
      <c r="EQ1522" s="8"/>
      <c r="ER1522" s="8"/>
    </row>
    <row r="1523" spans="1:148" ht="45" hidden="1" x14ac:dyDescent="0.25">
      <c r="A1523" s="5" t="s">
        <v>2469</v>
      </c>
      <c r="B1523" s="6" t="s">
        <v>2470</v>
      </c>
      <c r="C1523" s="6">
        <v>1224323</v>
      </c>
      <c r="D1523" s="7">
        <v>46600</v>
      </c>
      <c r="E1523" s="5">
        <v>480</v>
      </c>
      <c r="F1523" s="8">
        <f t="shared" si="102"/>
        <v>0</v>
      </c>
      <c r="G1523" s="8">
        <f t="shared" si="101"/>
        <v>480</v>
      </c>
      <c r="H1523" s="8"/>
      <c r="I1523" s="8"/>
      <c r="J1523" s="8"/>
      <c r="K1523" s="8"/>
      <c r="L1523" s="8"/>
      <c r="M1523" s="8"/>
      <c r="N1523" s="8"/>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c r="CG1523" s="8"/>
      <c r="CH1523" s="8"/>
      <c r="CI1523" s="8"/>
      <c r="CJ1523" s="8"/>
      <c r="CK1523" s="8"/>
      <c r="CL1523" s="8"/>
      <c r="CM1523" s="8"/>
      <c r="CN1523" s="8"/>
      <c r="CO1523" s="8"/>
      <c r="CP1523" s="8"/>
      <c r="CQ1523" s="8"/>
      <c r="CR1523" s="8"/>
      <c r="CS1523" s="8"/>
      <c r="CT1523" s="8"/>
      <c r="CU1523" s="8"/>
      <c r="CV1523" s="8"/>
      <c r="CW1523" s="8"/>
      <c r="CX1523" s="8"/>
      <c r="CY1523" s="8"/>
      <c r="CZ1523" s="8"/>
      <c r="DA1523" s="8"/>
      <c r="DB1523" s="8"/>
      <c r="DC1523" s="8"/>
      <c r="DD1523" s="8"/>
      <c r="DE1523" s="8"/>
      <c r="DF1523" s="8"/>
      <c r="DG1523" s="8"/>
      <c r="DH1523" s="8"/>
      <c r="DI1523" s="8"/>
      <c r="DJ1523" s="8"/>
      <c r="DK1523" s="8"/>
      <c r="DL1523" s="8"/>
      <c r="DM1523" s="8"/>
      <c r="DN1523" s="8"/>
      <c r="DO1523" s="8"/>
      <c r="DP1523" s="8"/>
      <c r="DQ1523" s="8"/>
      <c r="DR1523" s="8"/>
      <c r="DS1523" s="8"/>
      <c r="DT1523" s="8"/>
      <c r="DU1523" s="8"/>
      <c r="DV1523" s="8"/>
      <c r="DW1523" s="8"/>
      <c r="DX1523" s="8"/>
      <c r="DY1523" s="8"/>
      <c r="DZ1523" s="8"/>
      <c r="EA1523" s="8"/>
      <c r="EB1523" s="8"/>
      <c r="EC1523" s="8"/>
      <c r="ED1523" s="8"/>
      <c r="EE1523" s="8"/>
      <c r="EF1523" s="8"/>
      <c r="EG1523" s="8"/>
      <c r="EH1523" s="8"/>
      <c r="EI1523" s="8"/>
      <c r="EJ1523" s="8"/>
      <c r="EK1523" s="8"/>
      <c r="EL1523" s="8"/>
      <c r="EM1523" s="8"/>
      <c r="EN1523" s="8"/>
      <c r="EO1523" s="8"/>
      <c r="EP1523" s="8"/>
      <c r="EQ1523" s="8"/>
      <c r="ER1523" s="8"/>
    </row>
    <row r="1524" spans="1:148" ht="45" hidden="1" x14ac:dyDescent="0.25">
      <c r="A1524" s="5" t="s">
        <v>2472</v>
      </c>
      <c r="B1524" s="6" t="s">
        <v>2473</v>
      </c>
      <c r="C1524" s="6">
        <v>6207606</v>
      </c>
      <c r="D1524" s="7">
        <v>45809</v>
      </c>
      <c r="E1524" s="5">
        <v>166</v>
      </c>
      <c r="F1524" s="8">
        <f t="shared" si="102"/>
        <v>3</v>
      </c>
      <c r="G1524" s="8">
        <f t="shared" si="101"/>
        <v>163</v>
      </c>
      <c r="H1524" s="8"/>
      <c r="I1524" s="8"/>
      <c r="J1524" s="8"/>
      <c r="K1524" s="8"/>
      <c r="L1524" s="8"/>
      <c r="M1524" s="8"/>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c r="CG1524" s="8"/>
      <c r="CH1524" s="8"/>
      <c r="CI1524" s="8"/>
      <c r="CJ1524" s="8"/>
      <c r="CK1524" s="8"/>
      <c r="CL1524" s="8"/>
      <c r="CM1524" s="8"/>
      <c r="CN1524" s="8"/>
      <c r="CO1524" s="8"/>
      <c r="CP1524" s="8"/>
      <c r="CQ1524" s="8"/>
      <c r="CR1524" s="8"/>
      <c r="CS1524" s="8"/>
      <c r="CT1524" s="8"/>
      <c r="CU1524" s="8"/>
      <c r="CV1524" s="8"/>
      <c r="CW1524" s="8"/>
      <c r="CX1524" s="8"/>
      <c r="CY1524" s="8"/>
      <c r="CZ1524" s="8"/>
      <c r="DA1524" s="8"/>
      <c r="DB1524" s="8"/>
      <c r="DC1524" s="8"/>
      <c r="DD1524" s="8"/>
      <c r="DE1524" s="8"/>
      <c r="DF1524" s="8"/>
      <c r="DG1524" s="8"/>
      <c r="DH1524" s="8"/>
      <c r="DI1524" s="8"/>
      <c r="DJ1524" s="8"/>
      <c r="DK1524" s="8"/>
      <c r="DL1524" s="8"/>
      <c r="DM1524" s="8"/>
      <c r="DN1524" s="8"/>
      <c r="DO1524" s="8"/>
      <c r="DP1524" s="8"/>
      <c r="DQ1524" s="8"/>
      <c r="DR1524" s="8"/>
      <c r="DS1524" s="8"/>
      <c r="DT1524" s="8"/>
      <c r="DU1524" s="8"/>
      <c r="DV1524" s="8"/>
      <c r="DW1524" s="8"/>
      <c r="DX1524" s="8"/>
      <c r="DY1524" s="8"/>
      <c r="DZ1524" s="8"/>
      <c r="EA1524" s="8"/>
      <c r="EB1524" s="8"/>
      <c r="EC1524" s="8"/>
      <c r="ED1524" s="8"/>
      <c r="EE1524" s="8"/>
      <c r="EF1524" s="8"/>
      <c r="EG1524" s="8"/>
      <c r="EH1524" s="8"/>
      <c r="EI1524" s="8"/>
      <c r="EJ1524" s="8"/>
      <c r="EK1524" s="8"/>
      <c r="EL1524" s="8"/>
      <c r="EM1524" s="8"/>
      <c r="EN1524" s="8">
        <v>3</v>
      </c>
      <c r="EO1524" s="8"/>
      <c r="EP1524" s="8"/>
      <c r="EQ1524" s="8"/>
      <c r="ER1524" s="8"/>
    </row>
    <row r="1525" spans="1:148" ht="45" hidden="1" x14ac:dyDescent="0.25">
      <c r="A1525" s="5" t="s">
        <v>2474</v>
      </c>
      <c r="B1525" s="6" t="s">
        <v>2475</v>
      </c>
      <c r="C1525" s="35" t="s">
        <v>3743</v>
      </c>
      <c r="D1525" s="7">
        <v>46204</v>
      </c>
      <c r="E1525" s="5">
        <v>18</v>
      </c>
      <c r="F1525" s="8">
        <f t="shared" si="102"/>
        <v>3</v>
      </c>
      <c r="G1525" s="8">
        <f t="shared" si="101"/>
        <v>15</v>
      </c>
      <c r="H1525" s="8"/>
      <c r="I1525" s="8"/>
      <c r="J1525" s="8"/>
      <c r="K1525" s="8"/>
      <c r="L1525" s="8"/>
      <c r="M1525" s="8"/>
      <c r="N1525" s="8"/>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c r="CG1525" s="8"/>
      <c r="CH1525" s="8"/>
      <c r="CI1525" s="8"/>
      <c r="CJ1525" s="8"/>
      <c r="CK1525" s="8"/>
      <c r="CL1525" s="8"/>
      <c r="CM1525" s="8"/>
      <c r="CN1525" s="8"/>
      <c r="CO1525" s="8"/>
      <c r="CP1525" s="8"/>
      <c r="CQ1525" s="8"/>
      <c r="CR1525" s="8"/>
      <c r="CS1525" s="8"/>
      <c r="CT1525" s="8"/>
      <c r="CU1525" s="8"/>
      <c r="CV1525" s="8"/>
      <c r="CW1525" s="8"/>
      <c r="CX1525" s="8"/>
      <c r="CY1525" s="8"/>
      <c r="CZ1525" s="8"/>
      <c r="DA1525" s="8"/>
      <c r="DB1525" s="8"/>
      <c r="DC1525" s="8"/>
      <c r="DD1525" s="8"/>
      <c r="DE1525" s="8"/>
      <c r="DF1525" s="8"/>
      <c r="DG1525" s="8"/>
      <c r="DH1525" s="8"/>
      <c r="DI1525" s="8"/>
      <c r="DJ1525" s="8"/>
      <c r="DK1525" s="8"/>
      <c r="DL1525" s="8"/>
      <c r="DM1525" s="8"/>
      <c r="DN1525" s="8"/>
      <c r="DO1525" s="8"/>
      <c r="DP1525" s="8"/>
      <c r="DQ1525" s="8"/>
      <c r="DR1525" s="8"/>
      <c r="DS1525" s="8"/>
      <c r="DT1525" s="8"/>
      <c r="DU1525" s="8"/>
      <c r="DV1525" s="8"/>
      <c r="DW1525" s="8"/>
      <c r="DX1525" s="8"/>
      <c r="DY1525" s="8"/>
      <c r="DZ1525" s="8"/>
      <c r="EA1525" s="8"/>
      <c r="EB1525" s="8"/>
      <c r="EC1525" s="8"/>
      <c r="ED1525" s="8"/>
      <c r="EE1525" s="8"/>
      <c r="EF1525" s="8"/>
      <c r="EG1525" s="8"/>
      <c r="EH1525" s="8"/>
      <c r="EI1525" s="8"/>
      <c r="EJ1525" s="8"/>
      <c r="EK1525" s="8"/>
      <c r="EL1525" s="8"/>
      <c r="EM1525" s="8"/>
      <c r="EN1525" s="8">
        <v>3</v>
      </c>
      <c r="EO1525" s="8"/>
      <c r="EP1525" s="8"/>
      <c r="EQ1525" s="8"/>
      <c r="ER1525" s="8"/>
    </row>
    <row r="1526" spans="1:148" ht="45" hidden="1" x14ac:dyDescent="0.25">
      <c r="A1526" s="5" t="s">
        <v>2474</v>
      </c>
      <c r="B1526" s="6" t="s">
        <v>2475</v>
      </c>
      <c r="C1526" s="6" t="s">
        <v>2476</v>
      </c>
      <c r="D1526" s="7">
        <v>46447</v>
      </c>
      <c r="E1526" s="5">
        <v>75</v>
      </c>
      <c r="F1526" s="8">
        <f t="shared" si="102"/>
        <v>0</v>
      </c>
      <c r="G1526" s="8">
        <f t="shared" si="101"/>
        <v>75</v>
      </c>
      <c r="H1526" s="8"/>
      <c r="I1526" s="8"/>
      <c r="J1526" s="8"/>
      <c r="K1526" s="8"/>
      <c r="L1526" s="8"/>
      <c r="M1526" s="8"/>
      <c r="N1526" s="8"/>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c r="CG1526" s="8"/>
      <c r="CH1526" s="8"/>
      <c r="CI1526" s="8"/>
      <c r="CJ1526" s="8"/>
      <c r="CK1526" s="8"/>
      <c r="CL1526" s="8"/>
      <c r="CM1526" s="8"/>
      <c r="CN1526" s="8"/>
      <c r="CO1526" s="8"/>
      <c r="CP1526" s="8"/>
      <c r="CQ1526" s="8"/>
      <c r="CR1526" s="8"/>
      <c r="CS1526" s="8"/>
      <c r="CT1526" s="8"/>
      <c r="CU1526" s="8"/>
      <c r="CV1526" s="8"/>
      <c r="CW1526" s="8"/>
      <c r="CX1526" s="8"/>
      <c r="CY1526" s="8"/>
      <c r="CZ1526" s="8"/>
      <c r="DA1526" s="8"/>
      <c r="DB1526" s="8"/>
      <c r="DC1526" s="8"/>
      <c r="DD1526" s="8"/>
      <c r="DE1526" s="8"/>
      <c r="DF1526" s="8"/>
      <c r="DG1526" s="8"/>
      <c r="DH1526" s="8"/>
      <c r="DI1526" s="8"/>
      <c r="DJ1526" s="8"/>
      <c r="DK1526" s="8"/>
      <c r="DL1526" s="8"/>
      <c r="DM1526" s="8"/>
      <c r="DN1526" s="8"/>
      <c r="DO1526" s="8"/>
      <c r="DP1526" s="8"/>
      <c r="DQ1526" s="8"/>
      <c r="DR1526" s="8"/>
      <c r="DS1526" s="8"/>
      <c r="DT1526" s="8"/>
      <c r="DU1526" s="8"/>
      <c r="DV1526" s="8"/>
      <c r="DW1526" s="8"/>
      <c r="DX1526" s="8"/>
      <c r="DY1526" s="8"/>
      <c r="DZ1526" s="8"/>
      <c r="EA1526" s="8"/>
      <c r="EB1526" s="8"/>
      <c r="EC1526" s="8"/>
      <c r="ED1526" s="8"/>
      <c r="EE1526" s="8"/>
      <c r="EF1526" s="8"/>
      <c r="EG1526" s="8"/>
      <c r="EH1526" s="8"/>
      <c r="EI1526" s="8"/>
      <c r="EJ1526" s="8"/>
      <c r="EK1526" s="8"/>
      <c r="EL1526" s="8"/>
      <c r="EM1526" s="8"/>
      <c r="EN1526" s="8"/>
      <c r="EO1526" s="8"/>
      <c r="EP1526" s="8"/>
      <c r="EQ1526" s="8"/>
      <c r="ER1526" s="8"/>
    </row>
    <row r="1527" spans="1:148" ht="45" hidden="1" x14ac:dyDescent="0.25">
      <c r="A1527" s="5" t="s">
        <v>2474</v>
      </c>
      <c r="B1527" s="6" t="s">
        <v>2475</v>
      </c>
      <c r="C1527" s="6" t="s">
        <v>2477</v>
      </c>
      <c r="D1527" s="7">
        <v>46569</v>
      </c>
      <c r="E1527" s="5">
        <v>131</v>
      </c>
      <c r="F1527" s="8">
        <f t="shared" si="102"/>
        <v>0</v>
      </c>
      <c r="G1527" s="8">
        <f t="shared" si="101"/>
        <v>131</v>
      </c>
      <c r="H1527" s="8"/>
      <c r="I1527" s="8"/>
      <c r="J1527" s="8"/>
      <c r="K1527" s="8"/>
      <c r="L1527" s="8"/>
      <c r="M1527" s="8"/>
      <c r="N1527" s="8"/>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c r="CG1527" s="8"/>
      <c r="CH1527" s="8"/>
      <c r="CI1527" s="8"/>
      <c r="CJ1527" s="8"/>
      <c r="CK1527" s="8"/>
      <c r="CL1527" s="8"/>
      <c r="CM1527" s="8"/>
      <c r="CN1527" s="8"/>
      <c r="CO1527" s="8"/>
      <c r="CP1527" s="8"/>
      <c r="CQ1527" s="8"/>
      <c r="CR1527" s="8"/>
      <c r="CS1527" s="8"/>
      <c r="CT1527" s="8"/>
      <c r="CU1527" s="8"/>
      <c r="CV1527" s="8"/>
      <c r="CW1527" s="8"/>
      <c r="CX1527" s="8"/>
      <c r="CY1527" s="8"/>
      <c r="CZ1527" s="8"/>
      <c r="DA1527" s="8"/>
      <c r="DB1527" s="8"/>
      <c r="DC1527" s="8"/>
      <c r="DD1527" s="8"/>
      <c r="DE1527" s="8"/>
      <c r="DF1527" s="8"/>
      <c r="DG1527" s="8"/>
      <c r="DH1527" s="8"/>
      <c r="DI1527" s="8"/>
      <c r="DJ1527" s="8"/>
      <c r="DK1527" s="8"/>
      <c r="DL1527" s="8"/>
      <c r="DM1527" s="8"/>
      <c r="DN1527" s="8"/>
      <c r="DO1527" s="8"/>
      <c r="DP1527" s="8"/>
      <c r="DQ1527" s="8"/>
      <c r="DR1527" s="8"/>
      <c r="DS1527" s="8"/>
      <c r="DT1527" s="8"/>
      <c r="DU1527" s="8"/>
      <c r="DV1527" s="8"/>
      <c r="DW1527" s="8"/>
      <c r="DX1527" s="8"/>
      <c r="DY1527" s="8"/>
      <c r="DZ1527" s="8"/>
      <c r="EA1527" s="8"/>
      <c r="EB1527" s="8"/>
      <c r="EC1527" s="8"/>
      <c r="ED1527" s="8"/>
      <c r="EE1527" s="8"/>
      <c r="EF1527" s="8"/>
      <c r="EG1527" s="8"/>
      <c r="EH1527" s="8"/>
      <c r="EI1527" s="8"/>
      <c r="EJ1527" s="8"/>
      <c r="EK1527" s="8"/>
      <c r="EL1527" s="8"/>
      <c r="EM1527" s="8"/>
      <c r="EN1527" s="8"/>
      <c r="EO1527" s="8"/>
      <c r="EP1527" s="8"/>
      <c r="EQ1527" s="8"/>
      <c r="ER1527" s="8"/>
    </row>
    <row r="1528" spans="1:148" ht="30" hidden="1" x14ac:dyDescent="0.25">
      <c r="A1528" s="5" t="s">
        <v>2478</v>
      </c>
      <c r="B1528" s="6" t="s">
        <v>2479</v>
      </c>
      <c r="C1528" s="6" t="s">
        <v>2480</v>
      </c>
      <c r="D1528" s="7">
        <v>46235</v>
      </c>
      <c r="E1528" s="5">
        <v>154</v>
      </c>
      <c r="F1528" s="8">
        <f t="shared" si="102"/>
        <v>0</v>
      </c>
      <c r="G1528" s="8">
        <f t="shared" si="101"/>
        <v>154</v>
      </c>
      <c r="H1528" s="8"/>
      <c r="I1528" s="8"/>
      <c r="J1528" s="8"/>
      <c r="K1528" s="8"/>
      <c r="L1528" s="8"/>
      <c r="M1528" s="8"/>
      <c r="N1528" s="8"/>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c r="CG1528" s="8"/>
      <c r="CH1528" s="8"/>
      <c r="CI1528" s="8"/>
      <c r="CJ1528" s="8"/>
      <c r="CK1528" s="8"/>
      <c r="CL1528" s="8"/>
      <c r="CM1528" s="8"/>
      <c r="CN1528" s="8"/>
      <c r="CO1528" s="8"/>
      <c r="CP1528" s="8"/>
      <c r="CQ1528" s="8"/>
      <c r="CR1528" s="8"/>
      <c r="CS1528" s="8"/>
      <c r="CT1528" s="8"/>
      <c r="CU1528" s="8"/>
      <c r="CV1528" s="8"/>
      <c r="CW1528" s="8"/>
      <c r="CX1528" s="8"/>
      <c r="CY1528" s="8"/>
      <c r="CZ1528" s="8"/>
      <c r="DA1528" s="8"/>
      <c r="DB1528" s="8"/>
      <c r="DC1528" s="8"/>
      <c r="DD1528" s="8"/>
      <c r="DE1528" s="8"/>
      <c r="DF1528" s="8"/>
      <c r="DG1528" s="8"/>
      <c r="DH1528" s="8"/>
      <c r="DI1528" s="8"/>
      <c r="DJ1528" s="8"/>
      <c r="DK1528" s="8"/>
      <c r="DL1528" s="8"/>
      <c r="DM1528" s="8"/>
      <c r="DN1528" s="8"/>
      <c r="DO1528" s="8"/>
      <c r="DP1528" s="8"/>
      <c r="DQ1528" s="8"/>
      <c r="DR1528" s="8"/>
      <c r="DS1528" s="8"/>
      <c r="DT1528" s="8"/>
      <c r="DU1528" s="8"/>
      <c r="DV1528" s="8"/>
      <c r="DW1528" s="8"/>
      <c r="DX1528" s="8"/>
      <c r="DY1528" s="8"/>
      <c r="DZ1528" s="8"/>
      <c r="EA1528" s="8"/>
      <c r="EB1528" s="8"/>
      <c r="EC1528" s="8"/>
      <c r="ED1528" s="8"/>
      <c r="EE1528" s="8"/>
      <c r="EF1528" s="8"/>
      <c r="EG1528" s="8"/>
      <c r="EH1528" s="8"/>
      <c r="EI1528" s="8"/>
      <c r="EJ1528" s="8"/>
      <c r="EK1528" s="8"/>
      <c r="EL1528" s="8"/>
      <c r="EM1528" s="8"/>
      <c r="EN1528" s="8"/>
      <c r="EO1528" s="8"/>
      <c r="EP1528" s="8"/>
      <c r="EQ1528" s="8"/>
      <c r="ER1528" s="8"/>
    </row>
    <row r="1529" spans="1:148" ht="30" hidden="1" x14ac:dyDescent="0.25">
      <c r="A1529" s="5" t="s">
        <v>2478</v>
      </c>
      <c r="B1529" s="6" t="s">
        <v>2479</v>
      </c>
      <c r="C1529" s="6" t="s">
        <v>2481</v>
      </c>
      <c r="D1529" s="7">
        <v>46357</v>
      </c>
      <c r="E1529" s="5">
        <v>95</v>
      </c>
      <c r="F1529" s="8">
        <f t="shared" si="102"/>
        <v>0</v>
      </c>
      <c r="G1529" s="8">
        <f t="shared" si="101"/>
        <v>95</v>
      </c>
      <c r="H1529" s="8"/>
      <c r="I1529" s="8"/>
      <c r="J1529" s="8"/>
      <c r="K1529" s="8"/>
      <c r="L1529" s="8"/>
      <c r="M1529" s="8"/>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c r="CG1529" s="8"/>
      <c r="CH1529" s="8"/>
      <c r="CI1529" s="8"/>
      <c r="CJ1529" s="8"/>
      <c r="CK1529" s="8"/>
      <c r="CL1529" s="8"/>
      <c r="CM1529" s="8"/>
      <c r="CN1529" s="8"/>
      <c r="CO1529" s="8"/>
      <c r="CP1529" s="8"/>
      <c r="CQ1529" s="8"/>
      <c r="CR1529" s="8"/>
      <c r="CS1529" s="8"/>
      <c r="CT1529" s="8"/>
      <c r="CU1529" s="8"/>
      <c r="CV1529" s="8"/>
      <c r="CW1529" s="8"/>
      <c r="CX1529" s="8"/>
      <c r="CY1529" s="8"/>
      <c r="CZ1529" s="8"/>
      <c r="DA1529" s="8"/>
      <c r="DB1529" s="8"/>
      <c r="DC1529" s="8"/>
      <c r="DD1529" s="8"/>
      <c r="DE1529" s="8"/>
      <c r="DF1529" s="8"/>
      <c r="DG1529" s="8"/>
      <c r="DH1529" s="8"/>
      <c r="DI1529" s="8"/>
      <c r="DJ1529" s="8"/>
      <c r="DK1529" s="8"/>
      <c r="DL1529" s="8"/>
      <c r="DM1529" s="8"/>
      <c r="DN1529" s="8"/>
      <c r="DO1529" s="8"/>
      <c r="DP1529" s="8"/>
      <c r="DQ1529" s="8"/>
      <c r="DR1529" s="8"/>
      <c r="DS1529" s="8"/>
      <c r="DT1529" s="8"/>
      <c r="DU1529" s="8"/>
      <c r="DV1529" s="8"/>
      <c r="DW1529" s="8"/>
      <c r="DX1529" s="8"/>
      <c r="DY1529" s="8"/>
      <c r="DZ1529" s="8"/>
      <c r="EA1529" s="8"/>
      <c r="EB1529" s="8"/>
      <c r="EC1529" s="8"/>
      <c r="ED1529" s="8"/>
      <c r="EE1529" s="8"/>
      <c r="EF1529" s="8"/>
      <c r="EG1529" s="8"/>
      <c r="EH1529" s="8"/>
      <c r="EI1529" s="8"/>
      <c r="EJ1529" s="8"/>
      <c r="EK1529" s="8"/>
      <c r="EL1529" s="8"/>
      <c r="EM1529" s="8"/>
      <c r="EN1529" s="8"/>
      <c r="EO1529" s="8"/>
      <c r="EP1529" s="8"/>
      <c r="EQ1529" s="8"/>
      <c r="ER1529" s="8"/>
    </row>
    <row r="1530" spans="1:148" ht="30" hidden="1" x14ac:dyDescent="0.25">
      <c r="A1530" s="5" t="s">
        <v>2478</v>
      </c>
      <c r="B1530" s="6" t="s">
        <v>2479</v>
      </c>
      <c r="C1530" s="6" t="s">
        <v>2482</v>
      </c>
      <c r="D1530" s="7">
        <v>46388</v>
      </c>
      <c r="E1530" s="5">
        <v>57</v>
      </c>
      <c r="F1530" s="8">
        <f t="shared" si="102"/>
        <v>0</v>
      </c>
      <c r="G1530" s="8">
        <f t="shared" si="101"/>
        <v>57</v>
      </c>
      <c r="H1530" s="8"/>
      <c r="I1530" s="8"/>
      <c r="J1530" s="8"/>
      <c r="K1530" s="8"/>
      <c r="L1530" s="8"/>
      <c r="M1530" s="8"/>
      <c r="N1530" s="8"/>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c r="CG1530" s="8"/>
      <c r="CH1530" s="8"/>
      <c r="CI1530" s="8"/>
      <c r="CJ1530" s="8"/>
      <c r="CK1530" s="8"/>
      <c r="CL1530" s="8"/>
      <c r="CM1530" s="8"/>
      <c r="CN1530" s="8"/>
      <c r="CO1530" s="8"/>
      <c r="CP1530" s="8"/>
      <c r="CQ1530" s="8"/>
      <c r="CR1530" s="8"/>
      <c r="CS1530" s="8"/>
      <c r="CT1530" s="8"/>
      <c r="CU1530" s="8"/>
      <c r="CV1530" s="8"/>
      <c r="CW1530" s="8"/>
      <c r="CX1530" s="8"/>
      <c r="CY1530" s="8"/>
      <c r="CZ1530" s="8"/>
      <c r="DA1530" s="8"/>
      <c r="DB1530" s="8"/>
      <c r="DC1530" s="8"/>
      <c r="DD1530" s="8"/>
      <c r="DE1530" s="8"/>
      <c r="DF1530" s="8"/>
      <c r="DG1530" s="8"/>
      <c r="DH1530" s="8"/>
      <c r="DI1530" s="8"/>
      <c r="DJ1530" s="8"/>
      <c r="DK1530" s="8"/>
      <c r="DL1530" s="8"/>
      <c r="DM1530" s="8"/>
      <c r="DN1530" s="8"/>
      <c r="DO1530" s="8"/>
      <c r="DP1530" s="8"/>
      <c r="DQ1530" s="8"/>
      <c r="DR1530" s="8"/>
      <c r="DS1530" s="8"/>
      <c r="DT1530" s="8"/>
      <c r="DU1530" s="8"/>
      <c r="DV1530" s="8"/>
      <c r="DW1530" s="8"/>
      <c r="DX1530" s="8"/>
      <c r="DY1530" s="8"/>
      <c r="DZ1530" s="8"/>
      <c r="EA1530" s="8"/>
      <c r="EB1530" s="8"/>
      <c r="EC1530" s="8"/>
      <c r="ED1530" s="8"/>
      <c r="EE1530" s="8"/>
      <c r="EF1530" s="8"/>
      <c r="EG1530" s="8"/>
      <c r="EH1530" s="8"/>
      <c r="EI1530" s="8"/>
      <c r="EJ1530" s="8"/>
      <c r="EK1530" s="8"/>
      <c r="EL1530" s="8"/>
      <c r="EM1530" s="8"/>
      <c r="EN1530" s="8"/>
      <c r="EO1530" s="8"/>
      <c r="EP1530" s="8"/>
      <c r="EQ1530" s="8"/>
      <c r="ER1530" s="8"/>
    </row>
    <row r="1531" spans="1:148" ht="30" hidden="1" x14ac:dyDescent="0.25">
      <c r="A1531" s="5" t="s">
        <v>2478</v>
      </c>
      <c r="B1531" s="6" t="s">
        <v>2479</v>
      </c>
      <c r="C1531" s="6" t="s">
        <v>2483</v>
      </c>
      <c r="D1531" s="7">
        <v>46419</v>
      </c>
      <c r="E1531" s="5">
        <v>136</v>
      </c>
      <c r="F1531" s="8">
        <f t="shared" si="102"/>
        <v>0</v>
      </c>
      <c r="G1531" s="8">
        <f t="shared" si="101"/>
        <v>136</v>
      </c>
      <c r="H1531" s="8"/>
      <c r="I1531" s="8"/>
      <c r="J1531" s="8"/>
      <c r="K1531" s="8"/>
      <c r="L1531" s="8"/>
      <c r="M1531" s="8"/>
      <c r="N1531" s="8"/>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c r="CG1531" s="8"/>
      <c r="CH1531" s="8"/>
      <c r="CI1531" s="8"/>
      <c r="CJ1531" s="8"/>
      <c r="CK1531" s="8"/>
      <c r="CL1531" s="8"/>
      <c r="CM1531" s="8"/>
      <c r="CN1531" s="8"/>
      <c r="CO1531" s="8"/>
      <c r="CP1531" s="8"/>
      <c r="CQ1531" s="8"/>
      <c r="CR1531" s="8"/>
      <c r="CS1531" s="8"/>
      <c r="CT1531" s="8"/>
      <c r="CU1531" s="8"/>
      <c r="CV1531" s="8"/>
      <c r="CW1531" s="8"/>
      <c r="CX1531" s="8"/>
      <c r="CY1531" s="8"/>
      <c r="CZ1531" s="8"/>
      <c r="DA1531" s="8"/>
      <c r="DB1531" s="8"/>
      <c r="DC1531" s="8"/>
      <c r="DD1531" s="8"/>
      <c r="DE1531" s="8"/>
      <c r="DF1531" s="8"/>
      <c r="DG1531" s="8"/>
      <c r="DH1531" s="8"/>
      <c r="DI1531" s="8"/>
      <c r="DJ1531" s="8"/>
      <c r="DK1531" s="8"/>
      <c r="DL1531" s="8"/>
      <c r="DM1531" s="8"/>
      <c r="DN1531" s="8"/>
      <c r="DO1531" s="8"/>
      <c r="DP1531" s="8"/>
      <c r="DQ1531" s="8"/>
      <c r="DR1531" s="8"/>
      <c r="DS1531" s="8"/>
      <c r="DT1531" s="8"/>
      <c r="DU1531" s="8"/>
      <c r="DV1531" s="8"/>
      <c r="DW1531" s="8"/>
      <c r="DX1531" s="8"/>
      <c r="DY1531" s="8"/>
      <c r="DZ1531" s="8"/>
      <c r="EA1531" s="8"/>
      <c r="EB1531" s="8"/>
      <c r="EC1531" s="8"/>
      <c r="ED1531" s="8"/>
      <c r="EE1531" s="8"/>
      <c r="EF1531" s="8"/>
      <c r="EG1531" s="8"/>
      <c r="EH1531" s="8"/>
      <c r="EI1531" s="8"/>
      <c r="EJ1531" s="8"/>
      <c r="EK1531" s="8"/>
      <c r="EL1531" s="8"/>
      <c r="EM1531" s="8"/>
      <c r="EN1531" s="8"/>
      <c r="EO1531" s="8"/>
      <c r="EP1531" s="8"/>
      <c r="EQ1531" s="8"/>
      <c r="ER1531" s="8"/>
    </row>
    <row r="1532" spans="1:148" ht="30" hidden="1" x14ac:dyDescent="0.25">
      <c r="A1532" s="5" t="s">
        <v>2484</v>
      </c>
      <c r="B1532" s="6" t="s">
        <v>2485</v>
      </c>
      <c r="C1532" s="6" t="s">
        <v>2486</v>
      </c>
      <c r="D1532" s="7">
        <v>46357</v>
      </c>
      <c r="E1532" s="5">
        <v>41</v>
      </c>
      <c r="F1532" s="8">
        <f t="shared" si="102"/>
        <v>0</v>
      </c>
      <c r="G1532" s="8">
        <f t="shared" si="101"/>
        <v>41</v>
      </c>
      <c r="H1532" s="8"/>
      <c r="I1532" s="8"/>
      <c r="J1532" s="8"/>
      <c r="K1532" s="8"/>
      <c r="L1532" s="8"/>
      <c r="M1532" s="8"/>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c r="CG1532" s="8"/>
      <c r="CH1532" s="8"/>
      <c r="CI1532" s="8"/>
      <c r="CJ1532" s="8"/>
      <c r="CK1532" s="8"/>
      <c r="CL1532" s="8"/>
      <c r="CM1532" s="8"/>
      <c r="CN1532" s="8"/>
      <c r="CO1532" s="8"/>
      <c r="CP1532" s="8"/>
      <c r="CQ1532" s="8"/>
      <c r="CR1532" s="8"/>
      <c r="CS1532" s="8"/>
      <c r="CT1532" s="8"/>
      <c r="CU1532" s="8"/>
      <c r="CV1532" s="8"/>
      <c r="CW1532" s="8"/>
      <c r="CX1532" s="8"/>
      <c r="CY1532" s="8"/>
      <c r="CZ1532" s="8"/>
      <c r="DA1532" s="8"/>
      <c r="DB1532" s="8"/>
      <c r="DC1532" s="8"/>
      <c r="DD1532" s="8"/>
      <c r="DE1532" s="8"/>
      <c r="DF1532" s="8"/>
      <c r="DG1532" s="8"/>
      <c r="DH1532" s="8"/>
      <c r="DI1532" s="8"/>
      <c r="DJ1532" s="8"/>
      <c r="DK1532" s="8"/>
      <c r="DL1532" s="8"/>
      <c r="DM1532" s="8"/>
      <c r="DN1532" s="8"/>
      <c r="DO1532" s="8"/>
      <c r="DP1532" s="8"/>
      <c r="DQ1532" s="8"/>
      <c r="DR1532" s="8"/>
      <c r="DS1532" s="8"/>
      <c r="DT1532" s="8"/>
      <c r="DU1532" s="8"/>
      <c r="DV1532" s="8"/>
      <c r="DW1532" s="8"/>
      <c r="DX1532" s="8"/>
      <c r="DY1532" s="8"/>
      <c r="DZ1532" s="8"/>
      <c r="EA1532" s="8"/>
      <c r="EB1532" s="8"/>
      <c r="EC1532" s="8"/>
      <c r="ED1532" s="8"/>
      <c r="EE1532" s="8"/>
      <c r="EF1532" s="8"/>
      <c r="EG1532" s="8"/>
      <c r="EH1532" s="8"/>
      <c r="EI1532" s="8"/>
      <c r="EJ1532" s="8"/>
      <c r="EK1532" s="8"/>
      <c r="EL1532" s="8"/>
      <c r="EM1532" s="8"/>
      <c r="EN1532" s="8"/>
      <c r="EO1532" s="8"/>
      <c r="EP1532" s="8"/>
      <c r="EQ1532" s="8"/>
      <c r="ER1532" s="8"/>
    </row>
    <row r="1533" spans="1:148" ht="30" hidden="1" x14ac:dyDescent="0.25">
      <c r="A1533" s="5" t="s">
        <v>2484</v>
      </c>
      <c r="B1533" s="6" t="s">
        <v>2485</v>
      </c>
      <c r="C1533" s="6" t="s">
        <v>2487</v>
      </c>
      <c r="D1533" s="7">
        <v>46357</v>
      </c>
      <c r="E1533" s="5">
        <v>57</v>
      </c>
      <c r="F1533" s="8">
        <f t="shared" si="102"/>
        <v>2</v>
      </c>
      <c r="G1533" s="8">
        <f t="shared" si="101"/>
        <v>55</v>
      </c>
      <c r="H1533" s="8"/>
      <c r="I1533" s="8"/>
      <c r="J1533" s="8"/>
      <c r="K1533" s="8"/>
      <c r="L1533" s="8"/>
      <c r="M1533" s="8"/>
      <c r="N1533" s="8"/>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c r="CG1533" s="8"/>
      <c r="CH1533" s="8"/>
      <c r="CI1533" s="8"/>
      <c r="CJ1533" s="8"/>
      <c r="CK1533" s="8"/>
      <c r="CL1533" s="8"/>
      <c r="CM1533" s="8"/>
      <c r="CN1533" s="8"/>
      <c r="CO1533" s="8"/>
      <c r="CP1533" s="8"/>
      <c r="CQ1533" s="8"/>
      <c r="CR1533" s="8"/>
      <c r="CS1533" s="8"/>
      <c r="CT1533" s="8"/>
      <c r="CU1533" s="8"/>
      <c r="CV1533" s="8"/>
      <c r="CW1533" s="8"/>
      <c r="CX1533" s="8"/>
      <c r="CY1533" s="8"/>
      <c r="CZ1533" s="8"/>
      <c r="DA1533" s="8"/>
      <c r="DB1533" s="8"/>
      <c r="DC1533" s="8"/>
      <c r="DD1533" s="8"/>
      <c r="DE1533" s="8"/>
      <c r="DF1533" s="8"/>
      <c r="DG1533" s="8"/>
      <c r="DH1533" s="8"/>
      <c r="DI1533" s="8"/>
      <c r="DJ1533" s="8"/>
      <c r="DK1533" s="8"/>
      <c r="DL1533" s="8"/>
      <c r="DM1533" s="8"/>
      <c r="DN1533" s="8"/>
      <c r="DO1533" s="8"/>
      <c r="DP1533" s="8"/>
      <c r="DQ1533" s="8"/>
      <c r="DR1533" s="8"/>
      <c r="DS1533" s="8"/>
      <c r="DT1533" s="8"/>
      <c r="DU1533" s="8"/>
      <c r="DV1533" s="8"/>
      <c r="DW1533" s="8">
        <v>2</v>
      </c>
      <c r="DX1533" s="8"/>
      <c r="DY1533" s="8"/>
      <c r="DZ1533" s="8"/>
      <c r="EA1533" s="8"/>
      <c r="EB1533" s="8"/>
      <c r="EC1533" s="8"/>
      <c r="ED1533" s="8"/>
      <c r="EE1533" s="8"/>
      <c r="EF1533" s="8"/>
      <c r="EG1533" s="8"/>
      <c r="EH1533" s="8"/>
      <c r="EI1533" s="8"/>
      <c r="EJ1533" s="8"/>
      <c r="EK1533" s="8"/>
      <c r="EL1533" s="8"/>
      <c r="EM1533" s="8"/>
      <c r="EN1533" s="8"/>
      <c r="EO1533" s="8"/>
      <c r="EP1533" s="8"/>
      <c r="EQ1533" s="8"/>
      <c r="ER1533" s="8"/>
    </row>
    <row r="1534" spans="1:148" ht="30" hidden="1" x14ac:dyDescent="0.25">
      <c r="A1534" s="5" t="s">
        <v>2484</v>
      </c>
      <c r="B1534" s="6" t="s">
        <v>2485</v>
      </c>
      <c r="C1534" s="6" t="s">
        <v>2488</v>
      </c>
      <c r="D1534" s="7">
        <v>46357</v>
      </c>
      <c r="E1534" s="5">
        <v>271</v>
      </c>
      <c r="F1534" s="8">
        <f t="shared" si="102"/>
        <v>0</v>
      </c>
      <c r="G1534" s="8">
        <f t="shared" si="101"/>
        <v>271</v>
      </c>
      <c r="H1534" s="8"/>
      <c r="I1534" s="8"/>
      <c r="J1534" s="8"/>
      <c r="K1534" s="8"/>
      <c r="L1534" s="8"/>
      <c r="M1534" s="8"/>
      <c r="N1534" s="8"/>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c r="CG1534" s="8"/>
      <c r="CH1534" s="8"/>
      <c r="CI1534" s="8"/>
      <c r="CJ1534" s="8"/>
      <c r="CK1534" s="8"/>
      <c r="CL1534" s="8"/>
      <c r="CM1534" s="8"/>
      <c r="CN1534" s="8"/>
      <c r="CO1534" s="8"/>
      <c r="CP1534" s="8"/>
      <c r="CQ1534" s="8"/>
      <c r="CR1534" s="8"/>
      <c r="CS1534" s="8"/>
      <c r="CT1534" s="8"/>
      <c r="CU1534" s="8"/>
      <c r="CV1534" s="8"/>
      <c r="CW1534" s="8"/>
      <c r="CX1534" s="8"/>
      <c r="CY1534" s="8"/>
      <c r="CZ1534" s="8"/>
      <c r="DA1534" s="8"/>
      <c r="DB1534" s="8"/>
      <c r="DC1534" s="8"/>
      <c r="DD1534" s="8"/>
      <c r="DE1534" s="8"/>
      <c r="DF1534" s="8"/>
      <c r="DG1534" s="8"/>
      <c r="DH1534" s="8"/>
      <c r="DI1534" s="8"/>
      <c r="DJ1534" s="8"/>
      <c r="DK1534" s="8"/>
      <c r="DL1534" s="8"/>
      <c r="DM1534" s="8"/>
      <c r="DN1534" s="8"/>
      <c r="DO1534" s="8"/>
      <c r="DP1534" s="8"/>
      <c r="DQ1534" s="8"/>
      <c r="DR1534" s="8"/>
      <c r="DS1534" s="8"/>
      <c r="DT1534" s="8"/>
      <c r="DU1534" s="8"/>
      <c r="DV1534" s="8"/>
      <c r="DW1534" s="8"/>
      <c r="DX1534" s="8"/>
      <c r="DY1534" s="8"/>
      <c r="DZ1534" s="8"/>
      <c r="EA1534" s="8"/>
      <c r="EB1534" s="8"/>
      <c r="EC1534" s="8"/>
      <c r="ED1534" s="8"/>
      <c r="EE1534" s="8"/>
      <c r="EF1534" s="8"/>
      <c r="EG1534" s="8"/>
      <c r="EH1534" s="8"/>
      <c r="EI1534" s="8"/>
      <c r="EJ1534" s="8"/>
      <c r="EK1534" s="8"/>
      <c r="EL1534" s="8"/>
      <c r="EM1534" s="8"/>
      <c r="EN1534" s="8"/>
      <c r="EO1534" s="8"/>
      <c r="EP1534" s="8"/>
      <c r="EQ1534" s="8"/>
      <c r="ER1534" s="8"/>
    </row>
    <row r="1535" spans="1:148" ht="30" hidden="1" x14ac:dyDescent="0.25">
      <c r="A1535" s="5" t="s">
        <v>2489</v>
      </c>
      <c r="B1535" s="6" t="s">
        <v>2490</v>
      </c>
      <c r="C1535" s="6" t="s">
        <v>2491</v>
      </c>
      <c r="D1535" s="7">
        <v>46447</v>
      </c>
      <c r="E1535" s="5">
        <v>100</v>
      </c>
      <c r="F1535" s="8">
        <f t="shared" si="102"/>
        <v>0</v>
      </c>
      <c r="G1535" s="8">
        <f t="shared" si="101"/>
        <v>100</v>
      </c>
      <c r="H1535" s="8"/>
      <c r="I1535" s="8"/>
      <c r="J1535" s="8"/>
      <c r="K1535" s="8"/>
      <c r="L1535" s="8"/>
      <c r="M1535" s="8"/>
      <c r="N1535" s="8"/>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c r="CG1535" s="8"/>
      <c r="CH1535" s="8"/>
      <c r="CI1535" s="8"/>
      <c r="CJ1535" s="8"/>
      <c r="CK1535" s="8"/>
      <c r="CL1535" s="8"/>
      <c r="CM1535" s="8"/>
      <c r="CN1535" s="8"/>
      <c r="CO1535" s="8"/>
      <c r="CP1535" s="8"/>
      <c r="CQ1535" s="8"/>
      <c r="CR1535" s="8"/>
      <c r="CS1535" s="8"/>
      <c r="CT1535" s="8"/>
      <c r="CU1535" s="8"/>
      <c r="CV1535" s="8"/>
      <c r="CW1535" s="8"/>
      <c r="CX1535" s="8"/>
      <c r="CY1535" s="8"/>
      <c r="CZ1535" s="8"/>
      <c r="DA1535" s="8"/>
      <c r="DB1535" s="8"/>
      <c r="DC1535" s="8"/>
      <c r="DD1535" s="8"/>
      <c r="DE1535" s="8"/>
      <c r="DF1535" s="8"/>
      <c r="DG1535" s="8"/>
      <c r="DH1535" s="8"/>
      <c r="DI1535" s="8"/>
      <c r="DJ1535" s="8"/>
      <c r="DK1535" s="8"/>
      <c r="DL1535" s="8"/>
      <c r="DM1535" s="8"/>
      <c r="DN1535" s="8"/>
      <c r="DO1535" s="8"/>
      <c r="DP1535" s="8"/>
      <c r="DQ1535" s="8"/>
      <c r="DR1535" s="8"/>
      <c r="DS1535" s="8"/>
      <c r="DT1535" s="8"/>
      <c r="DU1535" s="8"/>
      <c r="DV1535" s="8"/>
      <c r="DW1535" s="8"/>
      <c r="DX1535" s="8"/>
      <c r="DY1535" s="8"/>
      <c r="DZ1535" s="8"/>
      <c r="EA1535" s="8"/>
      <c r="EB1535" s="8"/>
      <c r="EC1535" s="8"/>
      <c r="ED1535" s="8"/>
      <c r="EE1535" s="8"/>
      <c r="EF1535" s="8"/>
      <c r="EG1535" s="8"/>
      <c r="EH1535" s="8"/>
      <c r="EI1535" s="8"/>
      <c r="EJ1535" s="8"/>
      <c r="EK1535" s="8"/>
      <c r="EL1535" s="8"/>
      <c r="EM1535" s="8"/>
      <c r="EN1535" s="8"/>
      <c r="EO1535" s="8"/>
      <c r="EP1535" s="8"/>
      <c r="EQ1535" s="8"/>
      <c r="ER1535" s="8"/>
    </row>
    <row r="1536" spans="1:148" ht="45" hidden="1" x14ac:dyDescent="0.25">
      <c r="A1536" s="5" t="s">
        <v>2492</v>
      </c>
      <c r="B1536" s="6" t="s">
        <v>2493</v>
      </c>
      <c r="C1536" s="6" t="s">
        <v>2494</v>
      </c>
      <c r="D1536" s="7">
        <v>45870</v>
      </c>
      <c r="E1536" s="5">
        <v>18</v>
      </c>
      <c r="F1536" s="8">
        <f t="shared" si="102"/>
        <v>17</v>
      </c>
      <c r="G1536" s="8">
        <f t="shared" si="101"/>
        <v>1</v>
      </c>
      <c r="H1536" s="8"/>
      <c r="I1536" s="8"/>
      <c r="J1536" s="8"/>
      <c r="K1536" s="8"/>
      <c r="L1536" s="8"/>
      <c r="M1536" s="8"/>
      <c r="N1536" s="8"/>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c r="CG1536" s="8"/>
      <c r="CH1536" s="8"/>
      <c r="CI1536" s="8"/>
      <c r="CJ1536" s="8"/>
      <c r="CK1536" s="8"/>
      <c r="CL1536" s="8"/>
      <c r="CM1536" s="8"/>
      <c r="CN1536" s="8"/>
      <c r="CO1536" s="8"/>
      <c r="CP1536" s="8"/>
      <c r="CQ1536" s="8"/>
      <c r="CR1536" s="8"/>
      <c r="CS1536" s="8"/>
      <c r="CT1536" s="8">
        <v>5</v>
      </c>
      <c r="CU1536" s="8"/>
      <c r="CV1536" s="8"/>
      <c r="CW1536" s="8"/>
      <c r="CX1536" s="8"/>
      <c r="CY1536" s="8"/>
      <c r="CZ1536" s="8"/>
      <c r="DA1536" s="8"/>
      <c r="DB1536" s="8"/>
      <c r="DC1536" s="8"/>
      <c r="DD1536" s="8"/>
      <c r="DE1536" s="8"/>
      <c r="DF1536" s="8"/>
      <c r="DG1536" s="8"/>
      <c r="DH1536" s="8"/>
      <c r="DI1536" s="8"/>
      <c r="DJ1536" s="8"/>
      <c r="DK1536" s="8"/>
      <c r="DL1536" s="8"/>
      <c r="DM1536" s="8"/>
      <c r="DN1536" s="8"/>
      <c r="DO1536" s="8"/>
      <c r="DP1536" s="8">
        <v>10</v>
      </c>
      <c r="DQ1536" s="8"/>
      <c r="DR1536" s="8"/>
      <c r="DS1536" s="8"/>
      <c r="DT1536" s="8"/>
      <c r="DU1536" s="8"/>
      <c r="DV1536" s="8"/>
      <c r="DW1536" s="8">
        <v>2</v>
      </c>
      <c r="DX1536" s="8"/>
      <c r="DY1536" s="8"/>
      <c r="DZ1536" s="8"/>
      <c r="EA1536" s="8"/>
      <c r="EB1536" s="8"/>
      <c r="EC1536" s="8"/>
      <c r="ED1536" s="8"/>
      <c r="EE1536" s="8"/>
      <c r="EF1536" s="8"/>
      <c r="EG1536" s="8"/>
      <c r="EH1536" s="8"/>
      <c r="EI1536" s="8"/>
      <c r="EJ1536" s="8"/>
      <c r="EK1536" s="8"/>
      <c r="EL1536" s="8"/>
      <c r="EM1536" s="8"/>
      <c r="EN1536" s="8"/>
      <c r="EO1536" s="8"/>
      <c r="EP1536" s="8"/>
      <c r="EQ1536" s="8"/>
      <c r="ER1536" s="8"/>
    </row>
    <row r="1537" spans="1:148" ht="45" hidden="1" x14ac:dyDescent="0.25">
      <c r="A1537" s="5" t="s">
        <v>2492</v>
      </c>
      <c r="B1537" s="6" t="s">
        <v>2493</v>
      </c>
      <c r="C1537" s="6" t="s">
        <v>2495</v>
      </c>
      <c r="D1537" s="7">
        <v>45870</v>
      </c>
      <c r="E1537" s="5">
        <v>32</v>
      </c>
      <c r="F1537" s="8">
        <f t="shared" si="102"/>
        <v>0</v>
      </c>
      <c r="G1537" s="8">
        <f t="shared" si="101"/>
        <v>32</v>
      </c>
      <c r="H1537" s="8"/>
      <c r="I1537" s="8"/>
      <c r="J1537" s="8"/>
      <c r="K1537" s="8"/>
      <c r="L1537" s="8"/>
      <c r="M1537" s="8"/>
      <c r="N1537" s="8"/>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c r="CG1537" s="8"/>
      <c r="CH1537" s="8"/>
      <c r="CI1537" s="8"/>
      <c r="CJ1537" s="8"/>
      <c r="CK1537" s="8"/>
      <c r="CL1537" s="8"/>
      <c r="CM1537" s="8"/>
      <c r="CN1537" s="8"/>
      <c r="CO1537" s="8"/>
      <c r="CP1537" s="8"/>
      <c r="CQ1537" s="8"/>
      <c r="CR1537" s="8"/>
      <c r="CS1537" s="8"/>
      <c r="CT1537" s="8"/>
      <c r="CU1537" s="8"/>
      <c r="CV1537" s="8"/>
      <c r="CW1537" s="8"/>
      <c r="CX1537" s="8"/>
      <c r="CY1537" s="8"/>
      <c r="CZ1537" s="8"/>
      <c r="DA1537" s="8"/>
      <c r="DB1537" s="8"/>
      <c r="DC1537" s="8"/>
      <c r="DD1537" s="8"/>
      <c r="DE1537" s="8"/>
      <c r="DF1537" s="8"/>
      <c r="DG1537" s="8"/>
      <c r="DH1537" s="8"/>
      <c r="DI1537" s="8"/>
      <c r="DJ1537" s="8"/>
      <c r="DK1537" s="8"/>
      <c r="DL1537" s="8"/>
      <c r="DM1537" s="8"/>
      <c r="DN1537" s="8"/>
      <c r="DO1537" s="8"/>
      <c r="DP1537" s="8"/>
      <c r="DQ1537" s="8"/>
      <c r="DR1537" s="8"/>
      <c r="DS1537" s="8"/>
      <c r="DT1537" s="8"/>
      <c r="DU1537" s="8"/>
      <c r="DV1537" s="8"/>
      <c r="DW1537" s="8"/>
      <c r="DX1537" s="8"/>
      <c r="DY1537" s="8"/>
      <c r="DZ1537" s="8"/>
      <c r="EA1537" s="8"/>
      <c r="EB1537" s="8"/>
      <c r="EC1537" s="8"/>
      <c r="ED1537" s="8"/>
      <c r="EE1537" s="8"/>
      <c r="EF1537" s="8"/>
      <c r="EG1537" s="8"/>
      <c r="EH1537" s="8"/>
      <c r="EI1537" s="8"/>
      <c r="EJ1537" s="8"/>
      <c r="EK1537" s="8"/>
      <c r="EL1537" s="8"/>
      <c r="EM1537" s="8"/>
      <c r="EN1537" s="8"/>
      <c r="EO1537" s="8"/>
      <c r="EP1537" s="8"/>
      <c r="EQ1537" s="8"/>
      <c r="ER1537" s="8"/>
    </row>
    <row r="1538" spans="1:148" ht="30" hidden="1" x14ac:dyDescent="0.25">
      <c r="A1538" s="5" t="s">
        <v>2496</v>
      </c>
      <c r="B1538" s="6" t="s">
        <v>2497</v>
      </c>
      <c r="C1538" s="6">
        <v>2212336</v>
      </c>
      <c r="D1538" s="7">
        <v>46174</v>
      </c>
      <c r="E1538" s="5">
        <v>38</v>
      </c>
      <c r="F1538" s="8">
        <f t="shared" si="102"/>
        <v>2</v>
      </c>
      <c r="G1538" s="8">
        <f t="shared" ref="G1538:G1598" si="103">E1538-F1538</f>
        <v>36</v>
      </c>
      <c r="H1538" s="8"/>
      <c r="I1538" s="8"/>
      <c r="J1538" s="8"/>
      <c r="K1538" s="8"/>
      <c r="L1538" s="8"/>
      <c r="M1538" s="8"/>
      <c r="N1538" s="8"/>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c r="CG1538" s="8"/>
      <c r="CH1538" s="8"/>
      <c r="CI1538" s="8"/>
      <c r="CJ1538" s="8"/>
      <c r="CK1538" s="8"/>
      <c r="CL1538" s="8"/>
      <c r="CM1538" s="8"/>
      <c r="CN1538" s="8"/>
      <c r="CO1538" s="8"/>
      <c r="CP1538" s="8"/>
      <c r="CQ1538" s="8"/>
      <c r="CR1538" s="8"/>
      <c r="CS1538" s="8"/>
      <c r="CT1538" s="8"/>
      <c r="CU1538" s="8"/>
      <c r="CV1538" s="8"/>
      <c r="CW1538" s="8"/>
      <c r="CX1538" s="8"/>
      <c r="CY1538" s="8"/>
      <c r="CZ1538" s="8"/>
      <c r="DA1538" s="8"/>
      <c r="DB1538" s="8"/>
      <c r="DC1538" s="8"/>
      <c r="DD1538" s="8"/>
      <c r="DE1538" s="8"/>
      <c r="DF1538" s="8"/>
      <c r="DG1538" s="8"/>
      <c r="DH1538" s="8"/>
      <c r="DI1538" s="8"/>
      <c r="DJ1538" s="8"/>
      <c r="DK1538" s="8"/>
      <c r="DL1538" s="8"/>
      <c r="DM1538" s="8"/>
      <c r="DN1538" s="8"/>
      <c r="DO1538" s="8"/>
      <c r="DP1538" s="8"/>
      <c r="DQ1538" s="8"/>
      <c r="DR1538" s="8"/>
      <c r="DS1538" s="8"/>
      <c r="DT1538" s="8"/>
      <c r="DU1538" s="8"/>
      <c r="DV1538" s="8"/>
      <c r="DW1538" s="8">
        <v>2</v>
      </c>
      <c r="DX1538" s="8"/>
      <c r="DY1538" s="8"/>
      <c r="DZ1538" s="8"/>
      <c r="EA1538" s="8"/>
      <c r="EB1538" s="8"/>
      <c r="EC1538" s="8"/>
      <c r="ED1538" s="8"/>
      <c r="EE1538" s="8"/>
      <c r="EF1538" s="8"/>
      <c r="EG1538" s="8"/>
      <c r="EH1538" s="8"/>
      <c r="EI1538" s="8"/>
      <c r="EJ1538" s="8"/>
      <c r="EK1538" s="8"/>
      <c r="EL1538" s="8"/>
      <c r="EM1538" s="8"/>
      <c r="EN1538" s="8"/>
      <c r="EO1538" s="8"/>
      <c r="EP1538" s="8"/>
      <c r="EQ1538" s="8"/>
      <c r="ER1538" s="8"/>
    </row>
    <row r="1539" spans="1:148" ht="45" hidden="1" x14ac:dyDescent="0.25">
      <c r="A1539" s="5" t="s">
        <v>332</v>
      </c>
      <c r="B1539" s="6" t="s">
        <v>333</v>
      </c>
      <c r="C1539" s="6" t="s">
        <v>2498</v>
      </c>
      <c r="D1539" s="7">
        <v>45689</v>
      </c>
      <c r="E1539" s="5">
        <v>8</v>
      </c>
      <c r="F1539" s="8">
        <f t="shared" si="102"/>
        <v>0</v>
      </c>
      <c r="G1539" s="8">
        <f t="shared" si="103"/>
        <v>8</v>
      </c>
      <c r="H1539" s="8"/>
      <c r="I1539" s="8"/>
      <c r="J1539" s="8"/>
      <c r="K1539" s="8"/>
      <c r="L1539" s="8"/>
      <c r="M1539" s="8"/>
      <c r="N1539" s="8"/>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c r="CG1539" s="8"/>
      <c r="CH1539" s="8"/>
      <c r="CI1539" s="8"/>
      <c r="CJ1539" s="8"/>
      <c r="CK1539" s="8"/>
      <c r="CL1539" s="8"/>
      <c r="CM1539" s="8"/>
      <c r="CN1539" s="8"/>
      <c r="CO1539" s="8"/>
      <c r="CP1539" s="8"/>
      <c r="CQ1539" s="8"/>
      <c r="CR1539" s="8"/>
      <c r="CS1539" s="8"/>
      <c r="CT1539" s="8"/>
      <c r="CU1539" s="8"/>
      <c r="CV1539" s="8"/>
      <c r="CW1539" s="8"/>
      <c r="CX1539" s="8"/>
      <c r="CY1539" s="8"/>
      <c r="CZ1539" s="8"/>
      <c r="DA1539" s="8"/>
      <c r="DB1539" s="8"/>
      <c r="DC1539" s="8"/>
      <c r="DD1539" s="8"/>
      <c r="DE1539" s="8"/>
      <c r="DF1539" s="8"/>
      <c r="DG1539" s="8"/>
      <c r="DH1539" s="8"/>
      <c r="DI1539" s="8"/>
      <c r="DJ1539" s="8"/>
      <c r="DK1539" s="8"/>
      <c r="DL1539" s="8"/>
      <c r="DM1539" s="8"/>
      <c r="DN1539" s="8"/>
      <c r="DO1539" s="8"/>
      <c r="DP1539" s="8"/>
      <c r="DQ1539" s="8"/>
      <c r="DR1539" s="8"/>
      <c r="DS1539" s="8"/>
      <c r="DT1539" s="8"/>
      <c r="DU1539" s="8"/>
      <c r="DV1539" s="8"/>
      <c r="DW1539" s="8"/>
      <c r="DX1539" s="8"/>
      <c r="DY1539" s="8"/>
      <c r="DZ1539" s="8"/>
      <c r="EA1539" s="8"/>
      <c r="EB1539" s="8"/>
      <c r="EC1539" s="8"/>
      <c r="ED1539" s="8"/>
      <c r="EE1539" s="8"/>
      <c r="EF1539" s="8"/>
      <c r="EG1539" s="8"/>
      <c r="EH1539" s="8"/>
      <c r="EI1539" s="8"/>
      <c r="EJ1539" s="8"/>
      <c r="EK1539" s="8"/>
      <c r="EL1539" s="8"/>
      <c r="EM1539" s="8"/>
      <c r="EN1539" s="8"/>
      <c r="EO1539" s="8"/>
      <c r="EP1539" s="8"/>
      <c r="EQ1539" s="8"/>
      <c r="ER1539" s="8"/>
    </row>
    <row r="1540" spans="1:148" ht="45" hidden="1" x14ac:dyDescent="0.25">
      <c r="A1540" s="5" t="s">
        <v>2499</v>
      </c>
      <c r="B1540" s="6" t="s">
        <v>2500</v>
      </c>
      <c r="C1540" s="6" t="s">
        <v>2501</v>
      </c>
      <c r="D1540" s="7">
        <v>45870</v>
      </c>
      <c r="E1540" s="5">
        <v>45</v>
      </c>
      <c r="F1540" s="8">
        <f t="shared" si="102"/>
        <v>1</v>
      </c>
      <c r="G1540" s="8">
        <f t="shared" si="103"/>
        <v>44</v>
      </c>
      <c r="H1540" s="8"/>
      <c r="I1540" s="8"/>
      <c r="J1540" s="8"/>
      <c r="K1540" s="8"/>
      <c r="L1540" s="8"/>
      <c r="M1540" s="8"/>
      <c r="N1540" s="8"/>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c r="CG1540" s="8"/>
      <c r="CH1540" s="8"/>
      <c r="CI1540" s="8"/>
      <c r="CJ1540" s="8"/>
      <c r="CK1540" s="8"/>
      <c r="CL1540" s="8"/>
      <c r="CM1540" s="8"/>
      <c r="CN1540" s="8"/>
      <c r="CO1540" s="8"/>
      <c r="CP1540" s="8"/>
      <c r="CQ1540" s="8"/>
      <c r="CR1540" s="8"/>
      <c r="CS1540" s="8"/>
      <c r="CT1540" s="8"/>
      <c r="CU1540" s="8"/>
      <c r="CV1540" s="8"/>
      <c r="CW1540" s="8"/>
      <c r="CX1540" s="8"/>
      <c r="CY1540" s="8"/>
      <c r="CZ1540" s="8"/>
      <c r="DA1540" s="8"/>
      <c r="DB1540" s="8"/>
      <c r="DC1540" s="8"/>
      <c r="DD1540" s="8"/>
      <c r="DE1540" s="8"/>
      <c r="DF1540" s="8"/>
      <c r="DG1540" s="8"/>
      <c r="DH1540" s="8"/>
      <c r="DI1540" s="8"/>
      <c r="DJ1540" s="8"/>
      <c r="DK1540" s="8"/>
      <c r="DL1540" s="8"/>
      <c r="DM1540" s="8"/>
      <c r="DN1540" s="8"/>
      <c r="DO1540" s="8"/>
      <c r="DP1540" s="8"/>
      <c r="DQ1540" s="8"/>
      <c r="DR1540" s="8"/>
      <c r="DS1540" s="8"/>
      <c r="DT1540" s="8"/>
      <c r="DU1540" s="8"/>
      <c r="DV1540" s="8"/>
      <c r="DW1540" s="8"/>
      <c r="DX1540" s="8"/>
      <c r="DY1540" s="8"/>
      <c r="DZ1540" s="8"/>
      <c r="EA1540" s="8"/>
      <c r="EB1540" s="8"/>
      <c r="EC1540" s="8"/>
      <c r="ED1540" s="8"/>
      <c r="EE1540" s="8"/>
      <c r="EF1540" s="8"/>
      <c r="EG1540" s="8"/>
      <c r="EH1540" s="8"/>
      <c r="EI1540" s="8"/>
      <c r="EJ1540" s="8"/>
      <c r="EK1540" s="8"/>
      <c r="EL1540" s="8"/>
      <c r="EM1540" s="8"/>
      <c r="EN1540" s="8">
        <v>1</v>
      </c>
      <c r="EO1540" s="8"/>
      <c r="EP1540" s="8"/>
      <c r="EQ1540" s="8"/>
      <c r="ER1540" s="8"/>
    </row>
    <row r="1541" spans="1:148" ht="45" hidden="1" x14ac:dyDescent="0.25">
      <c r="A1541" s="5" t="s">
        <v>2499</v>
      </c>
      <c r="B1541" s="6" t="s">
        <v>2500</v>
      </c>
      <c r="C1541" s="6" t="s">
        <v>2502</v>
      </c>
      <c r="D1541" s="7">
        <v>46054</v>
      </c>
      <c r="E1541" s="5">
        <v>7</v>
      </c>
      <c r="F1541" s="8">
        <f t="shared" si="102"/>
        <v>0</v>
      </c>
      <c r="G1541" s="8">
        <f t="shared" si="103"/>
        <v>7</v>
      </c>
      <c r="H1541" s="8"/>
      <c r="I1541" s="8"/>
      <c r="J1541" s="8"/>
      <c r="K1541" s="8"/>
      <c r="L1541" s="8"/>
      <c r="M1541" s="8"/>
      <c r="N1541" s="8"/>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c r="CG1541" s="8"/>
      <c r="CH1541" s="8"/>
      <c r="CI1541" s="8"/>
      <c r="CJ1541" s="8"/>
      <c r="CK1541" s="8"/>
      <c r="CL1541" s="8"/>
      <c r="CM1541" s="8"/>
      <c r="CN1541" s="8"/>
      <c r="CO1541" s="8"/>
      <c r="CP1541" s="8"/>
      <c r="CQ1541" s="8"/>
      <c r="CR1541" s="8"/>
      <c r="CS1541" s="8"/>
      <c r="CT1541" s="8"/>
      <c r="CU1541" s="8"/>
      <c r="CV1541" s="8"/>
      <c r="CW1541" s="8"/>
      <c r="CX1541" s="8"/>
      <c r="CY1541" s="8"/>
      <c r="CZ1541" s="8"/>
      <c r="DA1541" s="8"/>
      <c r="DB1541" s="8"/>
      <c r="DC1541" s="8"/>
      <c r="DD1541" s="8"/>
      <c r="DE1541" s="8"/>
      <c r="DF1541" s="8"/>
      <c r="DG1541" s="8"/>
      <c r="DH1541" s="8"/>
      <c r="DI1541" s="8"/>
      <c r="DJ1541" s="8"/>
      <c r="DK1541" s="8"/>
      <c r="DL1541" s="8"/>
      <c r="DM1541" s="8"/>
      <c r="DN1541" s="8"/>
      <c r="DO1541" s="8"/>
      <c r="DP1541" s="8"/>
      <c r="DQ1541" s="8"/>
      <c r="DR1541" s="8"/>
      <c r="DS1541" s="8"/>
      <c r="DT1541" s="8"/>
      <c r="DU1541" s="8"/>
      <c r="DV1541" s="8"/>
      <c r="DW1541" s="8"/>
      <c r="DX1541" s="8"/>
      <c r="DY1541" s="8"/>
      <c r="DZ1541" s="8"/>
      <c r="EA1541" s="8"/>
      <c r="EB1541" s="8"/>
      <c r="EC1541" s="8"/>
      <c r="ED1541" s="8"/>
      <c r="EE1541" s="8"/>
      <c r="EF1541" s="8"/>
      <c r="EG1541" s="8"/>
      <c r="EH1541" s="8"/>
      <c r="EI1541" s="8"/>
      <c r="EJ1541" s="8"/>
      <c r="EK1541" s="8"/>
      <c r="EL1541" s="8"/>
      <c r="EM1541" s="8"/>
      <c r="EN1541" s="8"/>
      <c r="EO1541" s="8"/>
      <c r="EP1541" s="8"/>
      <c r="EQ1541" s="8"/>
      <c r="ER1541" s="8"/>
    </row>
    <row r="1542" spans="1:148" ht="45" hidden="1" x14ac:dyDescent="0.25">
      <c r="A1542" s="5" t="s">
        <v>2503</v>
      </c>
      <c r="B1542" s="6" t="s">
        <v>2504</v>
      </c>
      <c r="C1542" s="6">
        <v>6200141</v>
      </c>
      <c r="D1542" s="7">
        <v>45658</v>
      </c>
      <c r="E1542" s="5">
        <v>61</v>
      </c>
      <c r="F1542" s="8">
        <f t="shared" ref="F1542:F1605" si="104">SUM(H1542:ER1542)</f>
        <v>2</v>
      </c>
      <c r="G1542" s="8">
        <f t="shared" si="103"/>
        <v>59</v>
      </c>
      <c r="H1542" s="8"/>
      <c r="I1542" s="8"/>
      <c r="J1542" s="8"/>
      <c r="K1542" s="8"/>
      <c r="L1542" s="8"/>
      <c r="M1542" s="8"/>
      <c r="N1542" s="8"/>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c r="CG1542" s="8"/>
      <c r="CH1542" s="8"/>
      <c r="CI1542" s="8"/>
      <c r="CJ1542" s="8"/>
      <c r="CK1542" s="8"/>
      <c r="CL1542" s="8"/>
      <c r="CM1542" s="8"/>
      <c r="CN1542" s="8"/>
      <c r="CO1542" s="8"/>
      <c r="CP1542" s="8"/>
      <c r="CQ1542" s="8"/>
      <c r="CR1542" s="8"/>
      <c r="CS1542" s="8"/>
      <c r="CT1542" s="8"/>
      <c r="CU1542" s="8"/>
      <c r="CV1542" s="8"/>
      <c r="CW1542" s="8"/>
      <c r="CX1542" s="8"/>
      <c r="CY1542" s="8"/>
      <c r="CZ1542" s="8"/>
      <c r="DA1542" s="8"/>
      <c r="DB1542" s="8"/>
      <c r="DC1542" s="8"/>
      <c r="DD1542" s="8"/>
      <c r="DE1542" s="8"/>
      <c r="DF1542" s="8"/>
      <c r="DG1542" s="8"/>
      <c r="DH1542" s="8"/>
      <c r="DI1542" s="8"/>
      <c r="DJ1542" s="8"/>
      <c r="DK1542" s="8"/>
      <c r="DL1542" s="8"/>
      <c r="DM1542" s="8"/>
      <c r="DN1542" s="8"/>
      <c r="DO1542" s="8"/>
      <c r="DP1542" s="8"/>
      <c r="DQ1542" s="8"/>
      <c r="DR1542" s="8"/>
      <c r="DS1542" s="8"/>
      <c r="DT1542" s="8"/>
      <c r="DU1542" s="8"/>
      <c r="DV1542" s="8"/>
      <c r="DW1542" s="8">
        <v>2</v>
      </c>
      <c r="DX1542" s="8"/>
      <c r="DY1542" s="8"/>
      <c r="DZ1542" s="8"/>
      <c r="EA1542" s="8"/>
      <c r="EB1542" s="8"/>
      <c r="EC1542" s="8"/>
      <c r="ED1542" s="8"/>
      <c r="EE1542" s="8"/>
      <c r="EF1542" s="8"/>
      <c r="EG1542" s="8"/>
      <c r="EH1542" s="8"/>
      <c r="EI1542" s="8"/>
      <c r="EJ1542" s="8"/>
      <c r="EK1542" s="8"/>
      <c r="EL1542" s="8"/>
      <c r="EM1542" s="8"/>
      <c r="EN1542" s="8"/>
      <c r="EO1542" s="8"/>
      <c r="EP1542" s="8"/>
      <c r="EQ1542" s="8"/>
      <c r="ER1542" s="8"/>
    </row>
    <row r="1543" spans="1:148" ht="45" hidden="1" x14ac:dyDescent="0.25">
      <c r="A1543" s="5" t="s">
        <v>2503</v>
      </c>
      <c r="B1543" s="6" t="s">
        <v>2504</v>
      </c>
      <c r="C1543" s="6">
        <v>6201480</v>
      </c>
      <c r="D1543" s="7">
        <v>45717</v>
      </c>
      <c r="E1543" s="5">
        <v>86</v>
      </c>
      <c r="F1543" s="8">
        <f t="shared" si="104"/>
        <v>0</v>
      </c>
      <c r="G1543" s="8">
        <f t="shared" si="103"/>
        <v>86</v>
      </c>
      <c r="H1543" s="8"/>
      <c r="I1543" s="8"/>
      <c r="J1543" s="8"/>
      <c r="K1543" s="8"/>
      <c r="L1543" s="8"/>
      <c r="M1543" s="8"/>
      <c r="N1543" s="8"/>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c r="CG1543" s="8"/>
      <c r="CH1543" s="8"/>
      <c r="CI1543" s="8"/>
      <c r="CJ1543" s="8"/>
      <c r="CK1543" s="8"/>
      <c r="CL1543" s="8"/>
      <c r="CM1543" s="8"/>
      <c r="CN1543" s="8"/>
      <c r="CO1543" s="8"/>
      <c r="CP1543" s="8"/>
      <c r="CQ1543" s="8"/>
      <c r="CR1543" s="8"/>
      <c r="CS1543" s="8"/>
      <c r="CT1543" s="8"/>
      <c r="CU1543" s="8"/>
      <c r="CV1543" s="8"/>
      <c r="CW1543" s="8"/>
      <c r="CX1543" s="8"/>
      <c r="CY1543" s="8"/>
      <c r="CZ1543" s="8"/>
      <c r="DA1543" s="8"/>
      <c r="DB1543" s="8"/>
      <c r="DC1543" s="8"/>
      <c r="DD1543" s="8"/>
      <c r="DE1543" s="8"/>
      <c r="DF1543" s="8"/>
      <c r="DG1543" s="8"/>
      <c r="DH1543" s="8"/>
      <c r="DI1543" s="8"/>
      <c r="DJ1543" s="8"/>
      <c r="DK1543" s="8"/>
      <c r="DL1543" s="8"/>
      <c r="DM1543" s="8"/>
      <c r="DN1543" s="8"/>
      <c r="DO1543" s="8"/>
      <c r="DP1543" s="8"/>
      <c r="DQ1543" s="8"/>
      <c r="DR1543" s="8"/>
      <c r="DS1543" s="8"/>
      <c r="DT1543" s="8"/>
      <c r="DU1543" s="8"/>
      <c r="DV1543" s="8"/>
      <c r="DW1543" s="8"/>
      <c r="DX1543" s="8"/>
      <c r="DY1543" s="8"/>
      <c r="DZ1543" s="8"/>
      <c r="EA1543" s="8"/>
      <c r="EB1543" s="8"/>
      <c r="EC1543" s="8"/>
      <c r="ED1543" s="8"/>
      <c r="EE1543" s="8"/>
      <c r="EF1543" s="8"/>
      <c r="EG1543" s="8"/>
      <c r="EH1543" s="8"/>
      <c r="EI1543" s="8"/>
      <c r="EJ1543" s="8"/>
      <c r="EK1543" s="8"/>
      <c r="EL1543" s="8"/>
      <c r="EM1543" s="8"/>
      <c r="EN1543" s="8"/>
      <c r="EO1543" s="8"/>
      <c r="EP1543" s="8"/>
      <c r="EQ1543" s="8"/>
      <c r="ER1543" s="8"/>
    </row>
    <row r="1544" spans="1:148" ht="30" hidden="1" x14ac:dyDescent="0.25">
      <c r="A1544" s="5" t="s">
        <v>2505</v>
      </c>
      <c r="B1544" s="6" t="s">
        <v>2506</v>
      </c>
      <c r="C1544" s="6">
        <v>4200971</v>
      </c>
      <c r="D1544" s="7">
        <v>45717</v>
      </c>
      <c r="E1544" s="5">
        <v>6</v>
      </c>
      <c r="F1544" s="8">
        <f t="shared" si="104"/>
        <v>0</v>
      </c>
      <c r="G1544" s="8">
        <f t="shared" si="103"/>
        <v>6</v>
      </c>
      <c r="H1544" s="8"/>
      <c r="I1544" s="8"/>
      <c r="J1544" s="8"/>
      <c r="K1544" s="8"/>
      <c r="L1544" s="8"/>
      <c r="M1544" s="8"/>
      <c r="N1544" s="8"/>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c r="CG1544" s="8"/>
      <c r="CH1544" s="8"/>
      <c r="CI1544" s="8"/>
      <c r="CJ1544" s="8"/>
      <c r="CK1544" s="8"/>
      <c r="CL1544" s="8"/>
      <c r="CM1544" s="8"/>
      <c r="CN1544" s="8"/>
      <c r="CO1544" s="8"/>
      <c r="CP1544" s="8"/>
      <c r="CQ1544" s="8"/>
      <c r="CR1544" s="8"/>
      <c r="CS1544" s="8"/>
      <c r="CT1544" s="8"/>
      <c r="CU1544" s="8"/>
      <c r="CV1544" s="8"/>
      <c r="CW1544" s="8"/>
      <c r="CX1544" s="8"/>
      <c r="CY1544" s="8"/>
      <c r="CZ1544" s="8"/>
      <c r="DA1544" s="8"/>
      <c r="DB1544" s="8"/>
      <c r="DC1544" s="8"/>
      <c r="DD1544" s="8"/>
      <c r="DE1544" s="8"/>
      <c r="DF1544" s="8"/>
      <c r="DG1544" s="8"/>
      <c r="DH1544" s="8"/>
      <c r="DI1544" s="8"/>
      <c r="DJ1544" s="8"/>
      <c r="DK1544" s="8"/>
      <c r="DL1544" s="8"/>
      <c r="DM1544" s="8"/>
      <c r="DN1544" s="8"/>
      <c r="DO1544" s="8"/>
      <c r="DP1544" s="8"/>
      <c r="DQ1544" s="8"/>
      <c r="DR1544" s="8"/>
      <c r="DS1544" s="8"/>
      <c r="DT1544" s="8"/>
      <c r="DU1544" s="8"/>
      <c r="DV1544" s="8"/>
      <c r="DW1544" s="8"/>
      <c r="DX1544" s="8"/>
      <c r="DY1544" s="8"/>
      <c r="DZ1544" s="8"/>
      <c r="EA1544" s="8"/>
      <c r="EB1544" s="8"/>
      <c r="EC1544" s="8"/>
      <c r="ED1544" s="8"/>
      <c r="EE1544" s="8"/>
      <c r="EF1544" s="8"/>
      <c r="EG1544" s="8"/>
      <c r="EH1544" s="8"/>
      <c r="EI1544" s="8"/>
      <c r="EJ1544" s="8"/>
      <c r="EK1544" s="8"/>
      <c r="EL1544" s="8"/>
      <c r="EM1544" s="8"/>
      <c r="EN1544" s="8"/>
      <c r="EO1544" s="8"/>
      <c r="EP1544" s="8"/>
      <c r="EQ1544" s="8"/>
      <c r="ER1544" s="8"/>
    </row>
    <row r="1545" spans="1:148" ht="30" hidden="1" x14ac:dyDescent="0.25">
      <c r="A1545" s="5" t="s">
        <v>2505</v>
      </c>
      <c r="B1545" s="6" t="s">
        <v>2506</v>
      </c>
      <c r="C1545" s="6">
        <v>4211272</v>
      </c>
      <c r="D1545" s="7">
        <v>46113</v>
      </c>
      <c r="E1545" s="5">
        <v>3</v>
      </c>
      <c r="F1545" s="8">
        <f t="shared" si="104"/>
        <v>0</v>
      </c>
      <c r="G1545" s="8">
        <f t="shared" si="103"/>
        <v>3</v>
      </c>
      <c r="H1545" s="8"/>
      <c r="I1545" s="8"/>
      <c r="J1545" s="8"/>
      <c r="K1545" s="8"/>
      <c r="L1545" s="8"/>
      <c r="M1545" s="8"/>
      <c r="N1545" s="8"/>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c r="CG1545" s="8"/>
      <c r="CH1545" s="8"/>
      <c r="CI1545" s="8"/>
      <c r="CJ1545" s="8"/>
      <c r="CK1545" s="8"/>
      <c r="CL1545" s="8"/>
      <c r="CM1545" s="8"/>
      <c r="CN1545" s="8"/>
      <c r="CO1545" s="8"/>
      <c r="CP1545" s="8"/>
      <c r="CQ1545" s="8"/>
      <c r="CR1545" s="8"/>
      <c r="CS1545" s="8"/>
      <c r="CT1545" s="8"/>
      <c r="CU1545" s="8"/>
      <c r="CV1545" s="8"/>
      <c r="CW1545" s="8"/>
      <c r="CX1545" s="8"/>
      <c r="CY1545" s="8"/>
      <c r="CZ1545" s="8"/>
      <c r="DA1545" s="8"/>
      <c r="DB1545" s="8"/>
      <c r="DC1545" s="8"/>
      <c r="DD1545" s="8"/>
      <c r="DE1545" s="8"/>
      <c r="DF1545" s="8"/>
      <c r="DG1545" s="8"/>
      <c r="DH1545" s="8"/>
      <c r="DI1545" s="8"/>
      <c r="DJ1545" s="8"/>
      <c r="DK1545" s="8"/>
      <c r="DL1545" s="8"/>
      <c r="DM1545" s="8"/>
      <c r="DN1545" s="8"/>
      <c r="DO1545" s="8"/>
      <c r="DP1545" s="8"/>
      <c r="DQ1545" s="8"/>
      <c r="DR1545" s="8"/>
      <c r="DS1545" s="8"/>
      <c r="DT1545" s="8"/>
      <c r="DU1545" s="8"/>
      <c r="DV1545" s="8"/>
      <c r="DW1545" s="8"/>
      <c r="DX1545" s="8"/>
      <c r="DY1545" s="8"/>
      <c r="DZ1545" s="8"/>
      <c r="EA1545" s="8"/>
      <c r="EB1545" s="8"/>
      <c r="EC1545" s="8"/>
      <c r="ED1545" s="8"/>
      <c r="EE1545" s="8"/>
      <c r="EF1545" s="8"/>
      <c r="EG1545" s="8"/>
      <c r="EH1545" s="8"/>
      <c r="EI1545" s="8"/>
      <c r="EJ1545" s="8"/>
      <c r="EK1545" s="8"/>
      <c r="EL1545" s="8"/>
      <c r="EM1545" s="8"/>
      <c r="EN1545" s="8"/>
      <c r="EO1545" s="8"/>
      <c r="EP1545" s="8"/>
      <c r="EQ1545" s="8"/>
      <c r="ER1545" s="8"/>
    </row>
    <row r="1546" spans="1:148" ht="30" hidden="1" x14ac:dyDescent="0.25">
      <c r="A1546" s="5" t="s">
        <v>2507</v>
      </c>
      <c r="B1546" s="6" t="s">
        <v>2508</v>
      </c>
      <c r="C1546" s="6">
        <v>2051810</v>
      </c>
      <c r="D1546" s="7">
        <v>45778</v>
      </c>
      <c r="E1546" s="5">
        <v>6</v>
      </c>
      <c r="F1546" s="8">
        <f t="shared" si="104"/>
        <v>0</v>
      </c>
      <c r="G1546" s="8">
        <f t="shared" si="103"/>
        <v>6</v>
      </c>
      <c r="H1546" s="8"/>
      <c r="I1546" s="8"/>
      <c r="J1546" s="8"/>
      <c r="K1546" s="8"/>
      <c r="L1546" s="8"/>
      <c r="M1546" s="8"/>
      <c r="N1546" s="8"/>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c r="CG1546" s="8"/>
      <c r="CH1546" s="8"/>
      <c r="CI1546" s="8"/>
      <c r="CJ1546" s="8"/>
      <c r="CK1546" s="8"/>
      <c r="CL1546" s="8"/>
      <c r="CM1546" s="8"/>
      <c r="CN1546" s="8"/>
      <c r="CO1546" s="8"/>
      <c r="CP1546" s="8"/>
      <c r="CQ1546" s="8"/>
      <c r="CR1546" s="8"/>
      <c r="CS1546" s="8"/>
      <c r="CT1546" s="8"/>
      <c r="CU1546" s="8"/>
      <c r="CV1546" s="8"/>
      <c r="CW1546" s="8"/>
      <c r="CX1546" s="8"/>
      <c r="CY1546" s="8"/>
      <c r="CZ1546" s="8"/>
      <c r="DA1546" s="8"/>
      <c r="DB1546" s="8"/>
      <c r="DC1546" s="8"/>
      <c r="DD1546" s="8"/>
      <c r="DE1546" s="8"/>
      <c r="DF1546" s="8"/>
      <c r="DG1546" s="8"/>
      <c r="DH1546" s="8"/>
      <c r="DI1546" s="8"/>
      <c r="DJ1546" s="8"/>
      <c r="DK1546" s="8"/>
      <c r="DL1546" s="8"/>
      <c r="DM1546" s="8"/>
      <c r="DN1546" s="8"/>
      <c r="DO1546" s="8"/>
      <c r="DP1546" s="8"/>
      <c r="DQ1546" s="8"/>
      <c r="DR1546" s="8"/>
      <c r="DS1546" s="8"/>
      <c r="DT1546" s="8"/>
      <c r="DU1546" s="8"/>
      <c r="DV1546" s="8"/>
      <c r="DW1546" s="8"/>
      <c r="DX1546" s="8"/>
      <c r="DY1546" s="8"/>
      <c r="DZ1546" s="8"/>
      <c r="EA1546" s="8"/>
      <c r="EB1546" s="8"/>
      <c r="EC1546" s="8"/>
      <c r="ED1546" s="8"/>
      <c r="EE1546" s="8"/>
      <c r="EF1546" s="8"/>
      <c r="EG1546" s="8"/>
      <c r="EH1546" s="8"/>
      <c r="EI1546" s="8"/>
      <c r="EJ1546" s="8"/>
      <c r="EK1546" s="8"/>
      <c r="EL1546" s="8"/>
      <c r="EM1546" s="8"/>
      <c r="EN1546" s="8"/>
      <c r="EO1546" s="8"/>
      <c r="EP1546" s="8"/>
      <c r="EQ1546" s="8"/>
      <c r="ER1546" s="8"/>
    </row>
    <row r="1547" spans="1:148" ht="30" hidden="1" x14ac:dyDescent="0.25">
      <c r="A1547" s="5" t="s">
        <v>2509</v>
      </c>
      <c r="B1547" s="6" t="s">
        <v>2510</v>
      </c>
      <c r="C1547" s="6">
        <v>2200137</v>
      </c>
      <c r="D1547" s="7">
        <v>45658</v>
      </c>
      <c r="E1547" s="5">
        <v>42</v>
      </c>
      <c r="F1547" s="8">
        <f t="shared" si="104"/>
        <v>2</v>
      </c>
      <c r="G1547" s="8">
        <f t="shared" si="103"/>
        <v>40</v>
      </c>
      <c r="H1547" s="8"/>
      <c r="I1547" s="8"/>
      <c r="J1547" s="8"/>
      <c r="K1547" s="8"/>
      <c r="L1547" s="8"/>
      <c r="M1547" s="8"/>
      <c r="N1547" s="8"/>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c r="CG1547" s="8"/>
      <c r="CH1547" s="8"/>
      <c r="CI1547" s="8"/>
      <c r="CJ1547" s="8"/>
      <c r="CK1547" s="8"/>
      <c r="CL1547" s="8"/>
      <c r="CM1547" s="8"/>
      <c r="CN1547" s="8"/>
      <c r="CO1547" s="8"/>
      <c r="CP1547" s="8"/>
      <c r="CQ1547" s="8"/>
      <c r="CR1547" s="8"/>
      <c r="CS1547" s="8"/>
      <c r="CT1547" s="8"/>
      <c r="CU1547" s="8"/>
      <c r="CV1547" s="8"/>
      <c r="CW1547" s="8"/>
      <c r="CX1547" s="8"/>
      <c r="CY1547" s="8"/>
      <c r="CZ1547" s="8"/>
      <c r="DA1547" s="8"/>
      <c r="DB1547" s="8"/>
      <c r="DC1547" s="8"/>
      <c r="DD1547" s="8"/>
      <c r="DE1547" s="8"/>
      <c r="DF1547" s="8"/>
      <c r="DG1547" s="8"/>
      <c r="DH1547" s="8"/>
      <c r="DI1547" s="8"/>
      <c r="DJ1547" s="8"/>
      <c r="DK1547" s="8"/>
      <c r="DL1547" s="8"/>
      <c r="DM1547" s="8"/>
      <c r="DN1547" s="8"/>
      <c r="DO1547" s="8"/>
      <c r="DP1547" s="8"/>
      <c r="DQ1547" s="8"/>
      <c r="DR1547" s="8"/>
      <c r="DS1547" s="8"/>
      <c r="DT1547" s="8"/>
      <c r="DU1547" s="8"/>
      <c r="DV1547" s="8"/>
      <c r="DW1547" s="8"/>
      <c r="DX1547" s="8"/>
      <c r="DY1547" s="8"/>
      <c r="DZ1547" s="8"/>
      <c r="EA1547" s="8"/>
      <c r="EB1547" s="8"/>
      <c r="EC1547" s="8"/>
      <c r="ED1547" s="8"/>
      <c r="EE1547" s="8"/>
      <c r="EF1547" s="8"/>
      <c r="EG1547" s="8"/>
      <c r="EH1547" s="8"/>
      <c r="EI1547" s="8"/>
      <c r="EJ1547" s="8"/>
      <c r="EK1547" s="8"/>
      <c r="EL1547" s="8"/>
      <c r="EM1547" s="8"/>
      <c r="EN1547" s="8">
        <v>2</v>
      </c>
      <c r="EO1547" s="8"/>
      <c r="EP1547" s="8"/>
      <c r="EQ1547" s="8"/>
      <c r="ER1547" s="8"/>
    </row>
    <row r="1548" spans="1:148" ht="45" hidden="1" x14ac:dyDescent="0.25">
      <c r="A1548" s="5" t="s">
        <v>2511</v>
      </c>
      <c r="B1548" s="6" t="s">
        <v>2512</v>
      </c>
      <c r="C1548" s="6" t="s">
        <v>2513</v>
      </c>
      <c r="D1548" s="7">
        <v>46235</v>
      </c>
      <c r="E1548" s="5">
        <v>129</v>
      </c>
      <c r="F1548" s="8">
        <f t="shared" si="104"/>
        <v>3</v>
      </c>
      <c r="G1548" s="8">
        <f t="shared" si="103"/>
        <v>126</v>
      </c>
      <c r="H1548" s="8"/>
      <c r="I1548" s="8"/>
      <c r="J1548" s="8"/>
      <c r="K1548" s="8"/>
      <c r="L1548" s="8"/>
      <c r="M1548" s="8"/>
      <c r="N1548" s="8"/>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c r="CG1548" s="8"/>
      <c r="CH1548" s="8"/>
      <c r="CI1548" s="8"/>
      <c r="CJ1548" s="8"/>
      <c r="CK1548" s="8"/>
      <c r="CL1548" s="8"/>
      <c r="CM1548" s="8"/>
      <c r="CN1548" s="8"/>
      <c r="CO1548" s="8"/>
      <c r="CP1548" s="8"/>
      <c r="CQ1548" s="8"/>
      <c r="CR1548" s="8"/>
      <c r="CS1548" s="8"/>
      <c r="CT1548" s="8"/>
      <c r="CU1548" s="8"/>
      <c r="CV1548" s="8"/>
      <c r="CW1548" s="8"/>
      <c r="CX1548" s="8"/>
      <c r="CY1548" s="8"/>
      <c r="CZ1548" s="8"/>
      <c r="DA1548" s="8"/>
      <c r="DB1548" s="8"/>
      <c r="DC1548" s="8"/>
      <c r="DD1548" s="8"/>
      <c r="DE1548" s="8"/>
      <c r="DF1548" s="8"/>
      <c r="DG1548" s="8"/>
      <c r="DH1548" s="8"/>
      <c r="DI1548" s="8"/>
      <c r="DJ1548" s="8"/>
      <c r="DK1548" s="8"/>
      <c r="DL1548" s="8"/>
      <c r="DM1548" s="8"/>
      <c r="DN1548" s="8"/>
      <c r="DO1548" s="8"/>
      <c r="DP1548" s="8"/>
      <c r="DQ1548" s="8"/>
      <c r="DR1548" s="8"/>
      <c r="DS1548" s="8"/>
      <c r="DT1548" s="8"/>
      <c r="DU1548" s="8"/>
      <c r="DV1548" s="8"/>
      <c r="DW1548" s="8"/>
      <c r="DX1548" s="8"/>
      <c r="DY1548" s="8"/>
      <c r="DZ1548" s="8"/>
      <c r="EA1548" s="8"/>
      <c r="EB1548" s="8"/>
      <c r="EC1548" s="8"/>
      <c r="ED1548" s="8"/>
      <c r="EE1548" s="8"/>
      <c r="EF1548" s="8"/>
      <c r="EG1548" s="8"/>
      <c r="EH1548" s="8"/>
      <c r="EI1548" s="8"/>
      <c r="EJ1548" s="8"/>
      <c r="EK1548" s="8"/>
      <c r="EL1548" s="8"/>
      <c r="EM1548" s="8"/>
      <c r="EN1548" s="8">
        <v>3</v>
      </c>
      <c r="EO1548" s="8"/>
      <c r="EP1548" s="8"/>
      <c r="EQ1548" s="8"/>
      <c r="ER1548" s="8"/>
    </row>
    <row r="1549" spans="1:148" ht="45" hidden="1" x14ac:dyDescent="0.25">
      <c r="A1549" s="5" t="s">
        <v>2511</v>
      </c>
      <c r="B1549" s="6" t="s">
        <v>2512</v>
      </c>
      <c r="C1549" s="6">
        <v>1224598</v>
      </c>
      <c r="D1549" s="7">
        <v>46631</v>
      </c>
      <c r="E1549" s="5">
        <v>300</v>
      </c>
      <c r="F1549" s="8">
        <f t="shared" si="104"/>
        <v>0</v>
      </c>
      <c r="G1549" s="8">
        <f t="shared" si="103"/>
        <v>300</v>
      </c>
      <c r="H1549" s="8"/>
      <c r="I1549" s="8"/>
      <c r="J1549" s="8"/>
      <c r="K1549" s="8"/>
      <c r="L1549" s="8"/>
      <c r="M1549" s="8"/>
      <c r="N1549" s="8"/>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c r="CG1549" s="8"/>
      <c r="CH1549" s="8"/>
      <c r="CI1549" s="8"/>
      <c r="CJ1549" s="8"/>
      <c r="CK1549" s="8"/>
      <c r="CL1549" s="8"/>
      <c r="CM1549" s="8"/>
      <c r="CN1549" s="8"/>
      <c r="CO1549" s="8"/>
      <c r="CP1549" s="8"/>
      <c r="CQ1549" s="8"/>
      <c r="CR1549" s="8"/>
      <c r="CS1549" s="8"/>
      <c r="CT1549" s="8"/>
      <c r="CU1549" s="8"/>
      <c r="CV1549" s="8"/>
      <c r="CW1549" s="8"/>
      <c r="CX1549" s="8"/>
      <c r="CY1549" s="8"/>
      <c r="CZ1549" s="8"/>
      <c r="DA1549" s="8"/>
      <c r="DB1549" s="8"/>
      <c r="DC1549" s="8"/>
      <c r="DD1549" s="8"/>
      <c r="DE1549" s="8"/>
      <c r="DF1549" s="8"/>
      <c r="DG1549" s="8"/>
      <c r="DH1549" s="8"/>
      <c r="DI1549" s="8"/>
      <c r="DJ1549" s="8"/>
      <c r="DK1549" s="8"/>
      <c r="DL1549" s="8"/>
      <c r="DM1549" s="8"/>
      <c r="DN1549" s="8"/>
      <c r="DO1549" s="8"/>
      <c r="DP1549" s="8"/>
      <c r="DQ1549" s="8"/>
      <c r="DR1549" s="8"/>
      <c r="DS1549" s="8"/>
      <c r="DT1549" s="8"/>
      <c r="DU1549" s="8"/>
      <c r="DV1549" s="8"/>
      <c r="DW1549" s="8"/>
      <c r="DX1549" s="8"/>
      <c r="DY1549" s="8"/>
      <c r="DZ1549" s="8"/>
      <c r="EA1549" s="8"/>
      <c r="EB1549" s="8"/>
      <c r="EC1549" s="8"/>
      <c r="ED1549" s="8"/>
      <c r="EE1549" s="8"/>
      <c r="EF1549" s="8"/>
      <c r="EG1549" s="8"/>
      <c r="EH1549" s="8"/>
      <c r="EI1549" s="8"/>
      <c r="EJ1549" s="8"/>
      <c r="EK1549" s="8"/>
      <c r="EL1549" s="8"/>
      <c r="EM1549" s="8"/>
      <c r="EN1549" s="8"/>
      <c r="EO1549" s="8"/>
      <c r="EP1549" s="8"/>
      <c r="EQ1549" s="8"/>
      <c r="ER1549" s="8"/>
    </row>
    <row r="1550" spans="1:148" ht="45" hidden="1" x14ac:dyDescent="0.25">
      <c r="A1550" s="5" t="s">
        <v>2514</v>
      </c>
      <c r="B1550" s="6" t="s">
        <v>2515</v>
      </c>
      <c r="C1550" s="6">
        <v>1204770</v>
      </c>
      <c r="D1550" s="7">
        <v>45992</v>
      </c>
      <c r="E1550" s="5">
        <v>140</v>
      </c>
      <c r="F1550" s="8">
        <f t="shared" si="104"/>
        <v>0</v>
      </c>
      <c r="G1550" s="8">
        <f t="shared" si="103"/>
        <v>140</v>
      </c>
      <c r="H1550" s="8"/>
      <c r="I1550" s="8"/>
      <c r="J1550" s="8"/>
      <c r="K1550" s="8"/>
      <c r="L1550" s="8"/>
      <c r="M1550" s="8"/>
      <c r="N1550" s="8"/>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c r="CG1550" s="8"/>
      <c r="CH1550" s="8"/>
      <c r="CI1550" s="8"/>
      <c r="CJ1550" s="8"/>
      <c r="CK1550" s="8"/>
      <c r="CL1550" s="8"/>
      <c r="CM1550" s="8"/>
      <c r="CN1550" s="8"/>
      <c r="CO1550" s="8"/>
      <c r="CP1550" s="8"/>
      <c r="CQ1550" s="8"/>
      <c r="CR1550" s="8"/>
      <c r="CS1550" s="8"/>
      <c r="CT1550" s="8"/>
      <c r="CU1550" s="8"/>
      <c r="CV1550" s="8"/>
      <c r="CW1550" s="8"/>
      <c r="CX1550" s="8"/>
      <c r="CY1550" s="8"/>
      <c r="CZ1550" s="8"/>
      <c r="DA1550" s="8"/>
      <c r="DB1550" s="8"/>
      <c r="DC1550" s="8"/>
      <c r="DD1550" s="8"/>
      <c r="DE1550" s="8"/>
      <c r="DF1550" s="8"/>
      <c r="DG1550" s="8"/>
      <c r="DH1550" s="8"/>
      <c r="DI1550" s="8"/>
      <c r="DJ1550" s="8"/>
      <c r="DK1550" s="8"/>
      <c r="DL1550" s="8"/>
      <c r="DM1550" s="8"/>
      <c r="DN1550" s="8"/>
      <c r="DO1550" s="8"/>
      <c r="DP1550" s="8"/>
      <c r="DQ1550" s="8"/>
      <c r="DR1550" s="8"/>
      <c r="DS1550" s="8"/>
      <c r="DT1550" s="8"/>
      <c r="DU1550" s="8"/>
      <c r="DV1550" s="8"/>
      <c r="DW1550" s="8"/>
      <c r="DX1550" s="8"/>
      <c r="DY1550" s="8"/>
      <c r="DZ1550" s="8"/>
      <c r="EA1550" s="8"/>
      <c r="EB1550" s="8"/>
      <c r="EC1550" s="8"/>
      <c r="ED1550" s="8"/>
      <c r="EE1550" s="8"/>
      <c r="EF1550" s="8"/>
      <c r="EG1550" s="8"/>
      <c r="EH1550" s="8"/>
      <c r="EI1550" s="8"/>
      <c r="EJ1550" s="8"/>
      <c r="EK1550" s="8"/>
      <c r="EL1550" s="8"/>
      <c r="EM1550" s="8"/>
      <c r="EN1550" s="8"/>
      <c r="EO1550" s="8"/>
      <c r="EP1550" s="8"/>
      <c r="EQ1550" s="8"/>
      <c r="ER1550" s="8"/>
    </row>
    <row r="1551" spans="1:148" ht="45" hidden="1" x14ac:dyDescent="0.25">
      <c r="A1551" s="5" t="s">
        <v>2514</v>
      </c>
      <c r="B1551" s="6" t="s">
        <v>2515</v>
      </c>
      <c r="C1551" s="6">
        <v>1212339</v>
      </c>
      <c r="D1551" s="7">
        <v>46174</v>
      </c>
      <c r="E1551" s="5">
        <v>65</v>
      </c>
      <c r="F1551" s="8">
        <f t="shared" si="104"/>
        <v>0</v>
      </c>
      <c r="G1551" s="8">
        <f t="shared" si="103"/>
        <v>65</v>
      </c>
      <c r="H1551" s="8"/>
      <c r="I1551" s="8"/>
      <c r="J1551" s="8"/>
      <c r="K1551" s="8"/>
      <c r="L1551" s="8"/>
      <c r="M1551" s="8"/>
      <c r="N1551" s="8"/>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c r="CG1551" s="8"/>
      <c r="CH1551" s="8"/>
      <c r="CI1551" s="8"/>
      <c r="CJ1551" s="8"/>
      <c r="CK1551" s="8"/>
      <c r="CL1551" s="8"/>
      <c r="CM1551" s="8"/>
      <c r="CN1551" s="8"/>
      <c r="CO1551" s="8"/>
      <c r="CP1551" s="8"/>
      <c r="CQ1551" s="8"/>
      <c r="CR1551" s="8"/>
      <c r="CS1551" s="8"/>
      <c r="CT1551" s="8"/>
      <c r="CU1551" s="8"/>
      <c r="CV1551" s="8"/>
      <c r="CW1551" s="8"/>
      <c r="CX1551" s="8"/>
      <c r="CY1551" s="8"/>
      <c r="CZ1551" s="8"/>
      <c r="DA1551" s="8"/>
      <c r="DB1551" s="8"/>
      <c r="DC1551" s="8"/>
      <c r="DD1551" s="8"/>
      <c r="DE1551" s="8"/>
      <c r="DF1551" s="8"/>
      <c r="DG1551" s="8"/>
      <c r="DH1551" s="8"/>
      <c r="DI1551" s="8"/>
      <c r="DJ1551" s="8"/>
      <c r="DK1551" s="8"/>
      <c r="DL1551" s="8"/>
      <c r="DM1551" s="8"/>
      <c r="DN1551" s="8"/>
      <c r="DO1551" s="8"/>
      <c r="DP1551" s="8"/>
      <c r="DQ1551" s="8"/>
      <c r="DR1551" s="8"/>
      <c r="DS1551" s="8"/>
      <c r="DT1551" s="8"/>
      <c r="DU1551" s="8"/>
      <c r="DV1551" s="8"/>
      <c r="DW1551" s="8"/>
      <c r="DX1551" s="8"/>
      <c r="DY1551" s="8"/>
      <c r="DZ1551" s="8"/>
      <c r="EA1551" s="8"/>
      <c r="EB1551" s="8"/>
      <c r="EC1551" s="8"/>
      <c r="ED1551" s="8"/>
      <c r="EE1551" s="8"/>
      <c r="EF1551" s="8"/>
      <c r="EG1551" s="8"/>
      <c r="EH1551" s="8"/>
      <c r="EI1551" s="8"/>
      <c r="EJ1551" s="8"/>
      <c r="EK1551" s="8"/>
      <c r="EL1551" s="8"/>
      <c r="EM1551" s="8"/>
      <c r="EN1551" s="8"/>
      <c r="EO1551" s="8"/>
      <c r="EP1551" s="8"/>
      <c r="EQ1551" s="8"/>
      <c r="ER1551" s="8"/>
    </row>
    <row r="1552" spans="1:148" ht="45" hidden="1" x14ac:dyDescent="0.25">
      <c r="A1552" s="5" t="s">
        <v>2210</v>
      </c>
      <c r="B1552" s="6" t="s">
        <v>2211</v>
      </c>
      <c r="C1552" s="6" t="s">
        <v>2516</v>
      </c>
      <c r="D1552" s="7">
        <v>46174</v>
      </c>
      <c r="E1552" s="5">
        <v>1</v>
      </c>
      <c r="F1552" s="8">
        <f t="shared" si="104"/>
        <v>0</v>
      </c>
      <c r="G1552" s="8">
        <f t="shared" si="103"/>
        <v>1</v>
      </c>
      <c r="H1552" s="8"/>
      <c r="I1552" s="8"/>
      <c r="J1552" s="8">
        <v>0</v>
      </c>
      <c r="K1552" s="8"/>
      <c r="L1552" s="8"/>
      <c r="M1552" s="8"/>
      <c r="N1552" s="8"/>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c r="CG1552" s="8"/>
      <c r="CH1552" s="8"/>
      <c r="CI1552" s="8"/>
      <c r="CJ1552" s="8"/>
      <c r="CK1552" s="8"/>
      <c r="CL1552" s="8"/>
      <c r="CM1552" s="8"/>
      <c r="CN1552" s="8"/>
      <c r="CO1552" s="8"/>
      <c r="CP1552" s="8"/>
      <c r="CQ1552" s="8"/>
      <c r="CR1552" s="8"/>
      <c r="CS1552" s="8"/>
      <c r="CT1552" s="8"/>
      <c r="CU1552" s="8"/>
      <c r="CV1552" s="8"/>
      <c r="CW1552" s="8"/>
      <c r="CX1552" s="8"/>
      <c r="CY1552" s="8"/>
      <c r="CZ1552" s="8"/>
      <c r="DA1552" s="8"/>
      <c r="DB1552" s="8"/>
      <c r="DC1552" s="8"/>
      <c r="DD1552" s="8"/>
      <c r="DE1552" s="8"/>
      <c r="DF1552" s="8"/>
      <c r="DG1552" s="8"/>
      <c r="DH1552" s="8"/>
      <c r="DI1552" s="8"/>
      <c r="DJ1552" s="8"/>
      <c r="DK1552" s="8"/>
      <c r="DL1552" s="8"/>
      <c r="DM1552" s="8"/>
      <c r="DN1552" s="8"/>
      <c r="DO1552" s="8"/>
      <c r="DP1552" s="8"/>
      <c r="DQ1552" s="8"/>
      <c r="DR1552" s="8"/>
      <c r="DS1552" s="8"/>
      <c r="DT1552" s="8"/>
      <c r="DU1552" s="8"/>
      <c r="DV1552" s="8"/>
      <c r="DW1552" s="8"/>
      <c r="DX1552" s="8"/>
      <c r="DY1552" s="8"/>
      <c r="DZ1552" s="8"/>
      <c r="EA1552" s="8"/>
      <c r="EB1552" s="8"/>
      <c r="EC1552" s="8"/>
      <c r="ED1552" s="8"/>
      <c r="EE1552" s="8"/>
      <c r="EF1552" s="8"/>
      <c r="EG1552" s="8"/>
      <c r="EH1552" s="8"/>
      <c r="EI1552" s="8"/>
      <c r="EJ1552" s="8"/>
      <c r="EK1552" s="8"/>
      <c r="EL1552" s="8"/>
      <c r="EM1552" s="8"/>
      <c r="EN1552" s="8"/>
      <c r="EO1552" s="8"/>
      <c r="EP1552" s="8"/>
      <c r="EQ1552" s="8"/>
      <c r="ER1552" s="8"/>
    </row>
    <row r="1553" spans="1:148" ht="45" hidden="1" x14ac:dyDescent="0.25">
      <c r="A1553" s="5" t="s">
        <v>2514</v>
      </c>
      <c r="B1553" s="6" t="s">
        <v>2515</v>
      </c>
      <c r="C1553" s="6">
        <v>1224446</v>
      </c>
      <c r="D1553" s="7">
        <v>46631</v>
      </c>
      <c r="E1553" s="5">
        <v>318</v>
      </c>
      <c r="F1553" s="8">
        <f t="shared" si="104"/>
        <v>0</v>
      </c>
      <c r="G1553" s="8">
        <f t="shared" si="103"/>
        <v>318</v>
      </c>
      <c r="H1553" s="8"/>
      <c r="I1553" s="8"/>
      <c r="J1553" s="8"/>
      <c r="K1553" s="8"/>
      <c r="L1553" s="8"/>
      <c r="M1553" s="8"/>
      <c r="N1553" s="8"/>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c r="CG1553" s="8"/>
      <c r="CH1553" s="8"/>
      <c r="CI1553" s="8"/>
      <c r="CJ1553" s="8"/>
      <c r="CK1553" s="8"/>
      <c r="CL1553" s="8"/>
      <c r="CM1553" s="8"/>
      <c r="CN1553" s="8"/>
      <c r="CO1553" s="8"/>
      <c r="CP1553" s="8"/>
      <c r="CQ1553" s="8"/>
      <c r="CR1553" s="8"/>
      <c r="CS1553" s="8"/>
      <c r="CT1553" s="8"/>
      <c r="CU1553" s="8"/>
      <c r="CV1553" s="8"/>
      <c r="CW1553" s="8"/>
      <c r="CX1553" s="8"/>
      <c r="CY1553" s="8"/>
      <c r="CZ1553" s="8"/>
      <c r="DA1553" s="8"/>
      <c r="DB1553" s="8"/>
      <c r="DC1553" s="8"/>
      <c r="DD1553" s="8"/>
      <c r="DE1553" s="8"/>
      <c r="DF1553" s="8"/>
      <c r="DG1553" s="8"/>
      <c r="DH1553" s="8"/>
      <c r="DI1553" s="8"/>
      <c r="DJ1553" s="8"/>
      <c r="DK1553" s="8"/>
      <c r="DL1553" s="8"/>
      <c r="DM1553" s="8"/>
      <c r="DN1553" s="8"/>
      <c r="DO1553" s="8"/>
      <c r="DP1553" s="8"/>
      <c r="DQ1553" s="8"/>
      <c r="DR1553" s="8"/>
      <c r="DS1553" s="8"/>
      <c r="DT1553" s="8"/>
      <c r="DU1553" s="8"/>
      <c r="DV1553" s="8"/>
      <c r="DW1553" s="8"/>
      <c r="DX1553" s="8"/>
      <c r="DY1553" s="8"/>
      <c r="DZ1553" s="8"/>
      <c r="EA1553" s="8"/>
      <c r="EB1553" s="8"/>
      <c r="EC1553" s="8"/>
      <c r="ED1553" s="8"/>
      <c r="EE1553" s="8"/>
      <c r="EF1553" s="8"/>
      <c r="EG1553" s="8"/>
      <c r="EH1553" s="8"/>
      <c r="EI1553" s="8"/>
      <c r="EJ1553" s="8"/>
      <c r="EK1553" s="8"/>
      <c r="EL1553" s="8"/>
      <c r="EM1553" s="8"/>
      <c r="EN1553" s="8"/>
      <c r="EO1553" s="8"/>
      <c r="EP1553" s="8"/>
      <c r="EQ1553" s="8"/>
      <c r="ER1553" s="8"/>
    </row>
    <row r="1554" spans="1:148" ht="45" hidden="1" x14ac:dyDescent="0.25">
      <c r="A1554" s="5" t="s">
        <v>2514</v>
      </c>
      <c r="B1554" s="6" t="s">
        <v>2515</v>
      </c>
      <c r="C1554" s="6">
        <v>1223994</v>
      </c>
      <c r="D1554" s="7">
        <v>46692</v>
      </c>
      <c r="E1554" s="5">
        <v>87</v>
      </c>
      <c r="F1554" s="8">
        <f t="shared" si="104"/>
        <v>0</v>
      </c>
      <c r="G1554" s="8">
        <f t="shared" si="103"/>
        <v>87</v>
      </c>
      <c r="H1554" s="8"/>
      <c r="I1554" s="8"/>
      <c r="J1554" s="8"/>
      <c r="K1554" s="8"/>
      <c r="L1554" s="8"/>
      <c r="M1554" s="8"/>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c r="CG1554" s="8"/>
      <c r="CH1554" s="8"/>
      <c r="CI1554" s="8"/>
      <c r="CJ1554" s="8"/>
      <c r="CK1554" s="8"/>
      <c r="CL1554" s="8"/>
      <c r="CM1554" s="8"/>
      <c r="CN1554" s="8"/>
      <c r="CO1554" s="8"/>
      <c r="CP1554" s="8"/>
      <c r="CQ1554" s="8"/>
      <c r="CR1554" s="8"/>
      <c r="CS1554" s="8"/>
      <c r="CT1554" s="8"/>
      <c r="CU1554" s="8"/>
      <c r="CV1554" s="8"/>
      <c r="CW1554" s="8"/>
      <c r="CX1554" s="8"/>
      <c r="CY1554" s="8"/>
      <c r="CZ1554" s="8"/>
      <c r="DA1554" s="8"/>
      <c r="DB1554" s="8"/>
      <c r="DC1554" s="8"/>
      <c r="DD1554" s="8"/>
      <c r="DE1554" s="8"/>
      <c r="DF1554" s="8"/>
      <c r="DG1554" s="8"/>
      <c r="DH1554" s="8"/>
      <c r="DI1554" s="8"/>
      <c r="DJ1554" s="8"/>
      <c r="DK1554" s="8"/>
      <c r="DL1554" s="8"/>
      <c r="DM1554" s="8"/>
      <c r="DN1554" s="8"/>
      <c r="DO1554" s="8"/>
      <c r="DP1554" s="8"/>
      <c r="DQ1554" s="8"/>
      <c r="DR1554" s="8"/>
      <c r="DS1554" s="8"/>
      <c r="DT1554" s="8"/>
      <c r="DU1554" s="8"/>
      <c r="DV1554" s="8"/>
      <c r="DW1554" s="8"/>
      <c r="DX1554" s="8"/>
      <c r="DY1554" s="8"/>
      <c r="DZ1554" s="8"/>
      <c r="EA1554" s="8"/>
      <c r="EB1554" s="8"/>
      <c r="EC1554" s="8"/>
      <c r="ED1554" s="8"/>
      <c r="EE1554" s="8"/>
      <c r="EF1554" s="8"/>
      <c r="EG1554" s="8"/>
      <c r="EH1554" s="8"/>
      <c r="EI1554" s="8"/>
      <c r="EJ1554" s="8"/>
      <c r="EK1554" s="8"/>
      <c r="EL1554" s="8"/>
      <c r="EM1554" s="8"/>
      <c r="EN1554" s="8"/>
      <c r="EO1554" s="8"/>
      <c r="EP1554" s="8"/>
      <c r="EQ1554" s="8"/>
      <c r="ER1554" s="8"/>
    </row>
    <row r="1555" spans="1:148" ht="45" hidden="1" x14ac:dyDescent="0.25">
      <c r="A1555" s="5" t="s">
        <v>2517</v>
      </c>
      <c r="B1555" s="6" t="s">
        <v>2518</v>
      </c>
      <c r="C1555" s="6" t="s">
        <v>2519</v>
      </c>
      <c r="D1555" s="7">
        <v>45658</v>
      </c>
      <c r="E1555" s="5">
        <v>17</v>
      </c>
      <c r="F1555" s="8">
        <f t="shared" si="104"/>
        <v>0</v>
      </c>
      <c r="G1555" s="8">
        <f t="shared" si="103"/>
        <v>17</v>
      </c>
      <c r="H1555" s="8"/>
      <c r="I1555" s="8"/>
      <c r="J1555" s="8"/>
      <c r="K1555" s="8"/>
      <c r="L1555" s="8"/>
      <c r="M1555" s="8"/>
      <c r="N1555" s="8"/>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c r="CG1555" s="8"/>
      <c r="CH1555" s="8"/>
      <c r="CI1555" s="8"/>
      <c r="CJ1555" s="8"/>
      <c r="CK1555" s="8"/>
      <c r="CL1555" s="8"/>
      <c r="CM1555" s="8"/>
      <c r="CN1555" s="8"/>
      <c r="CO1555" s="8"/>
      <c r="CP1555" s="8"/>
      <c r="CQ1555" s="8"/>
      <c r="CR1555" s="8"/>
      <c r="CS1555" s="8"/>
      <c r="CT1555" s="8"/>
      <c r="CU1555" s="8"/>
      <c r="CV1555" s="8"/>
      <c r="CW1555" s="8"/>
      <c r="CX1555" s="8"/>
      <c r="CY1555" s="8"/>
      <c r="CZ1555" s="8"/>
      <c r="DA1555" s="8"/>
      <c r="DB1555" s="8"/>
      <c r="DC1555" s="8"/>
      <c r="DD1555" s="8"/>
      <c r="DE1555" s="8"/>
      <c r="DF1555" s="8"/>
      <c r="DG1555" s="8"/>
      <c r="DH1555" s="8"/>
      <c r="DI1555" s="8"/>
      <c r="DJ1555" s="8"/>
      <c r="DK1555" s="8"/>
      <c r="DL1555" s="8"/>
      <c r="DM1555" s="8"/>
      <c r="DN1555" s="8"/>
      <c r="DO1555" s="8"/>
      <c r="DP1555" s="8"/>
      <c r="DQ1555" s="8"/>
      <c r="DR1555" s="8"/>
      <c r="DS1555" s="8"/>
      <c r="DT1555" s="8"/>
      <c r="DU1555" s="8"/>
      <c r="DV1555" s="8"/>
      <c r="DW1555" s="8"/>
      <c r="DX1555" s="8"/>
      <c r="DY1555" s="8"/>
      <c r="DZ1555" s="8"/>
      <c r="EA1555" s="8"/>
      <c r="EB1555" s="8"/>
      <c r="EC1555" s="8"/>
      <c r="ED1555" s="8"/>
      <c r="EE1555" s="8"/>
      <c r="EF1555" s="8"/>
      <c r="EG1555" s="8"/>
      <c r="EH1555" s="8"/>
      <c r="EI1555" s="8"/>
      <c r="EJ1555" s="8"/>
      <c r="EK1555" s="8"/>
      <c r="EL1555" s="8"/>
      <c r="EM1555" s="8"/>
      <c r="EN1555" s="8"/>
      <c r="EO1555" s="8"/>
      <c r="EP1555" s="8"/>
      <c r="EQ1555" s="8"/>
      <c r="ER1555" s="8"/>
    </row>
    <row r="1556" spans="1:148" ht="30" hidden="1" x14ac:dyDescent="0.25">
      <c r="A1556" s="5" t="s">
        <v>2520</v>
      </c>
      <c r="B1556" s="6" t="s">
        <v>2521</v>
      </c>
      <c r="C1556" s="6">
        <v>94210916</v>
      </c>
      <c r="D1556" s="7">
        <v>46266</v>
      </c>
      <c r="E1556" s="5">
        <v>113</v>
      </c>
      <c r="F1556" s="8">
        <f t="shared" si="104"/>
        <v>2</v>
      </c>
      <c r="G1556" s="8">
        <f t="shared" si="103"/>
        <v>111</v>
      </c>
      <c r="H1556" s="8"/>
      <c r="I1556" s="8"/>
      <c r="J1556" s="8"/>
      <c r="K1556" s="8"/>
      <c r="L1556" s="8"/>
      <c r="M1556" s="8"/>
      <c r="N1556" s="8"/>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c r="CG1556" s="8"/>
      <c r="CH1556" s="8"/>
      <c r="CI1556" s="8"/>
      <c r="CJ1556" s="8"/>
      <c r="CK1556" s="8"/>
      <c r="CL1556" s="8"/>
      <c r="CM1556" s="8"/>
      <c r="CN1556" s="8"/>
      <c r="CO1556" s="8"/>
      <c r="CP1556" s="8"/>
      <c r="CQ1556" s="8"/>
      <c r="CR1556" s="8"/>
      <c r="CS1556" s="8"/>
      <c r="CT1556" s="8"/>
      <c r="CU1556" s="8"/>
      <c r="CV1556" s="8"/>
      <c r="CW1556" s="8"/>
      <c r="CX1556" s="8"/>
      <c r="CY1556" s="8"/>
      <c r="CZ1556" s="8"/>
      <c r="DA1556" s="8"/>
      <c r="DB1556" s="8"/>
      <c r="DC1556" s="8"/>
      <c r="DD1556" s="8"/>
      <c r="DE1556" s="8"/>
      <c r="DF1556" s="8"/>
      <c r="DG1556" s="8"/>
      <c r="DH1556" s="8"/>
      <c r="DI1556" s="8"/>
      <c r="DJ1556" s="8"/>
      <c r="DK1556" s="8"/>
      <c r="DL1556" s="8"/>
      <c r="DM1556" s="8"/>
      <c r="DN1556" s="8"/>
      <c r="DO1556" s="8"/>
      <c r="DP1556" s="8"/>
      <c r="DQ1556" s="8"/>
      <c r="DR1556" s="8"/>
      <c r="DS1556" s="8"/>
      <c r="DT1556" s="8"/>
      <c r="DU1556" s="8"/>
      <c r="DV1556" s="8"/>
      <c r="DW1556" s="8"/>
      <c r="DX1556" s="8"/>
      <c r="DY1556" s="8"/>
      <c r="DZ1556" s="8"/>
      <c r="EA1556" s="8"/>
      <c r="EB1556" s="8"/>
      <c r="EC1556" s="8"/>
      <c r="ED1556" s="8"/>
      <c r="EE1556" s="8"/>
      <c r="EF1556" s="8"/>
      <c r="EG1556" s="8"/>
      <c r="EH1556" s="8"/>
      <c r="EI1556" s="8"/>
      <c r="EJ1556" s="8"/>
      <c r="EK1556" s="8"/>
      <c r="EL1556" s="8"/>
      <c r="EM1556" s="8"/>
      <c r="EN1556" s="8">
        <v>2</v>
      </c>
      <c r="EO1556" s="8"/>
      <c r="EP1556" s="8"/>
      <c r="EQ1556" s="8"/>
      <c r="ER1556" s="8"/>
    </row>
    <row r="1557" spans="1:148" ht="30" hidden="1" x14ac:dyDescent="0.25">
      <c r="A1557" s="5" t="s">
        <v>2520</v>
      </c>
      <c r="B1557" s="6" t="s">
        <v>2521</v>
      </c>
      <c r="C1557" s="6">
        <v>94211017</v>
      </c>
      <c r="D1557" s="7">
        <v>46296</v>
      </c>
      <c r="E1557" s="5">
        <v>24</v>
      </c>
      <c r="F1557" s="8">
        <f t="shared" si="104"/>
        <v>23</v>
      </c>
      <c r="G1557" s="8">
        <f t="shared" si="103"/>
        <v>1</v>
      </c>
      <c r="H1557" s="8"/>
      <c r="I1557" s="8"/>
      <c r="J1557" s="8"/>
      <c r="K1557" s="8"/>
      <c r="L1557" s="8"/>
      <c r="M1557" s="8"/>
      <c r="N1557" s="8"/>
      <c r="O1557" s="8"/>
      <c r="P1557" s="8"/>
      <c r="Q1557" s="8"/>
      <c r="R1557" s="8">
        <v>1</v>
      </c>
      <c r="S1557" s="8"/>
      <c r="T1557" s="8"/>
      <c r="U1557" s="8"/>
      <c r="V1557" s="8"/>
      <c r="W1557" s="8"/>
      <c r="X1557" s="8"/>
      <c r="Y1557" s="8"/>
      <c r="Z1557" s="8"/>
      <c r="AA1557" s="8"/>
      <c r="AB1557" s="8"/>
      <c r="AC1557" s="8"/>
      <c r="AD1557" s="8"/>
      <c r="AE1557" s="8"/>
      <c r="AF1557" s="8">
        <v>2</v>
      </c>
      <c r="AG1557" s="8"/>
      <c r="AH1557" s="8"/>
      <c r="AI1557" s="8">
        <v>1</v>
      </c>
      <c r="AJ1557" s="8"/>
      <c r="AK1557" s="8">
        <v>1</v>
      </c>
      <c r="AL1557" s="8"/>
      <c r="AM1557" s="8"/>
      <c r="AN1557" s="8"/>
      <c r="AO1557" s="8"/>
      <c r="AP1557" s="8"/>
      <c r="AQ1557" s="8"/>
      <c r="AR1557" s="8"/>
      <c r="AS1557" s="8"/>
      <c r="AT1557" s="8"/>
      <c r="AU1557" s="8"/>
      <c r="AV1557" s="8"/>
      <c r="AW1557" s="8"/>
      <c r="AX1557" s="8">
        <v>10</v>
      </c>
      <c r="AY1557" s="8"/>
      <c r="AZ1557" s="8"/>
      <c r="BA1557" s="8">
        <v>1</v>
      </c>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c r="CG1557" s="8"/>
      <c r="CH1557" s="8"/>
      <c r="CI1557" s="8">
        <v>5</v>
      </c>
      <c r="CJ1557" s="8"/>
      <c r="CK1557" s="8"/>
      <c r="CL1557" s="8"/>
      <c r="CM1557" s="8"/>
      <c r="CN1557" s="8"/>
      <c r="CO1557" s="8"/>
      <c r="CP1557" s="8">
        <v>2</v>
      </c>
      <c r="CQ1557" s="8"/>
      <c r="CR1557" s="8"/>
      <c r="CS1557" s="8"/>
      <c r="CT1557" s="8"/>
      <c r="CU1557" s="8"/>
      <c r="CV1557" s="8"/>
      <c r="CW1557" s="8"/>
      <c r="CX1557" s="8"/>
      <c r="CY1557" s="8"/>
      <c r="CZ1557" s="8"/>
      <c r="DA1557" s="8"/>
      <c r="DB1557" s="8"/>
      <c r="DC1557" s="8"/>
      <c r="DD1557" s="8"/>
      <c r="DE1557" s="8"/>
      <c r="DF1557" s="8"/>
      <c r="DG1557" s="8"/>
      <c r="DH1557" s="8"/>
      <c r="DI1557" s="8"/>
      <c r="DJ1557" s="8"/>
      <c r="DK1557" s="8"/>
      <c r="DL1557" s="8"/>
      <c r="DM1557" s="8"/>
      <c r="DN1557" s="8"/>
      <c r="DO1557" s="8"/>
      <c r="DP1557" s="8"/>
      <c r="DQ1557" s="8"/>
      <c r="DR1557" s="8"/>
      <c r="DS1557" s="8"/>
      <c r="DT1557" s="8"/>
      <c r="DU1557" s="8"/>
      <c r="DV1557" s="8"/>
      <c r="DW1557" s="8"/>
      <c r="DX1557" s="8"/>
      <c r="DY1557" s="8"/>
      <c r="DZ1557" s="8"/>
      <c r="EA1557" s="8"/>
      <c r="EB1557" s="8"/>
      <c r="EC1557" s="8"/>
      <c r="ED1557" s="8"/>
      <c r="EE1557" s="8"/>
      <c r="EF1557" s="8"/>
      <c r="EG1557" s="8"/>
      <c r="EH1557" s="8"/>
      <c r="EI1557" s="8"/>
      <c r="EJ1557" s="8"/>
      <c r="EK1557" s="8"/>
      <c r="EL1557" s="8"/>
      <c r="EM1557" s="8"/>
      <c r="EN1557" s="8"/>
      <c r="EO1557" s="8"/>
      <c r="EP1557" s="8"/>
      <c r="EQ1557" s="8"/>
      <c r="ER1557" s="8"/>
    </row>
    <row r="1558" spans="1:148" ht="180" hidden="1" x14ac:dyDescent="0.25">
      <c r="A1558" s="5" t="s">
        <v>2522</v>
      </c>
      <c r="B1558" s="6" t="s">
        <v>2523</v>
      </c>
      <c r="C1558" s="6">
        <v>20190945</v>
      </c>
      <c r="D1558" s="7">
        <v>45536</v>
      </c>
      <c r="E1558" s="5">
        <v>415</v>
      </c>
      <c r="F1558" s="8">
        <f t="shared" si="104"/>
        <v>0</v>
      </c>
      <c r="G1558" s="8">
        <f t="shared" si="103"/>
        <v>415</v>
      </c>
      <c r="H1558" s="8"/>
      <c r="I1558" s="8"/>
      <c r="J1558" s="8"/>
      <c r="K1558" s="8"/>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c r="CG1558" s="8"/>
      <c r="CH1558" s="8"/>
      <c r="CI1558" s="8"/>
      <c r="CJ1558" s="8"/>
      <c r="CK1558" s="8"/>
      <c r="CL1558" s="8"/>
      <c r="CM1558" s="8"/>
      <c r="CN1558" s="8"/>
      <c r="CO1558" s="8"/>
      <c r="CP1558" s="8"/>
      <c r="CQ1558" s="8"/>
      <c r="CR1558" s="8"/>
      <c r="CS1558" s="8"/>
      <c r="CT1558" s="8"/>
      <c r="CU1558" s="8"/>
      <c r="CV1558" s="8"/>
      <c r="CW1558" s="8"/>
      <c r="CX1558" s="8"/>
      <c r="CY1558" s="8"/>
      <c r="CZ1558" s="8"/>
      <c r="DA1558" s="8"/>
      <c r="DB1558" s="8"/>
      <c r="DC1558" s="8"/>
      <c r="DD1558" s="8"/>
      <c r="DE1558" s="8"/>
      <c r="DF1558" s="8"/>
      <c r="DG1558" s="8"/>
      <c r="DH1558" s="8"/>
      <c r="DI1558" s="8"/>
      <c r="DJ1558" s="8"/>
      <c r="DK1558" s="8"/>
      <c r="DL1558" s="8"/>
      <c r="DM1558" s="8"/>
      <c r="DN1558" s="8"/>
      <c r="DO1558" s="8"/>
      <c r="DP1558" s="8"/>
      <c r="DQ1558" s="8"/>
      <c r="DR1558" s="8"/>
      <c r="DS1558" s="8"/>
      <c r="DT1558" s="8"/>
      <c r="DU1558" s="8"/>
      <c r="DV1558" s="8"/>
      <c r="DW1558" s="8"/>
      <c r="DX1558" s="8"/>
      <c r="DY1558" s="8"/>
      <c r="DZ1558" s="8"/>
      <c r="EA1558" s="8"/>
      <c r="EB1558" s="8"/>
      <c r="EC1558" s="8"/>
      <c r="ED1558" s="8"/>
      <c r="EE1558" s="8"/>
      <c r="EF1558" s="8"/>
      <c r="EG1558" s="8"/>
      <c r="EH1558" s="8"/>
      <c r="EI1558" s="8"/>
      <c r="EJ1558" s="8"/>
      <c r="EK1558" s="8"/>
      <c r="EL1558" s="8"/>
      <c r="EM1558" s="8"/>
      <c r="EN1558" s="8"/>
      <c r="EO1558" s="8"/>
      <c r="EP1558" s="8"/>
      <c r="EQ1558" s="8"/>
      <c r="ER1558" s="8"/>
    </row>
    <row r="1559" spans="1:148" ht="180" hidden="1" x14ac:dyDescent="0.25">
      <c r="A1559" s="5" t="s">
        <v>2524</v>
      </c>
      <c r="B1559" s="6" t="s">
        <v>2525</v>
      </c>
      <c r="C1559" s="6">
        <v>20200195</v>
      </c>
      <c r="D1559" s="7">
        <v>45658</v>
      </c>
      <c r="E1559" s="5">
        <v>402</v>
      </c>
      <c r="F1559" s="8">
        <f t="shared" si="104"/>
        <v>0</v>
      </c>
      <c r="G1559" s="8">
        <f t="shared" si="103"/>
        <v>402</v>
      </c>
      <c r="H1559" s="8"/>
      <c r="I1559" s="8"/>
      <c r="J1559" s="8"/>
      <c r="K1559" s="8"/>
      <c r="L1559" s="8"/>
      <c r="M1559" s="8"/>
      <c r="N1559" s="8"/>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c r="CG1559" s="8"/>
      <c r="CH1559" s="8"/>
      <c r="CI1559" s="8"/>
      <c r="CJ1559" s="8"/>
      <c r="CK1559" s="8"/>
      <c r="CL1559" s="8"/>
      <c r="CM1559" s="8"/>
      <c r="CN1559" s="8"/>
      <c r="CO1559" s="8"/>
      <c r="CP1559" s="8"/>
      <c r="CQ1559" s="8"/>
      <c r="CR1559" s="8"/>
      <c r="CS1559" s="8"/>
      <c r="CT1559" s="8"/>
      <c r="CU1559" s="8"/>
      <c r="CV1559" s="8"/>
      <c r="CW1559" s="8"/>
      <c r="CX1559" s="8"/>
      <c r="CY1559" s="8"/>
      <c r="CZ1559" s="8"/>
      <c r="DA1559" s="8"/>
      <c r="DB1559" s="8"/>
      <c r="DC1559" s="8"/>
      <c r="DD1559" s="8"/>
      <c r="DE1559" s="8"/>
      <c r="DF1559" s="8"/>
      <c r="DG1559" s="8"/>
      <c r="DH1559" s="8"/>
      <c r="DI1559" s="8"/>
      <c r="DJ1559" s="8"/>
      <c r="DK1559" s="8"/>
      <c r="DL1559" s="8"/>
      <c r="DM1559" s="8"/>
      <c r="DN1559" s="8"/>
      <c r="DO1559" s="8"/>
      <c r="DP1559" s="8"/>
      <c r="DQ1559" s="8"/>
      <c r="DR1559" s="8"/>
      <c r="DS1559" s="8"/>
      <c r="DT1559" s="8"/>
      <c r="DU1559" s="8"/>
      <c r="DV1559" s="8"/>
      <c r="DW1559" s="8"/>
      <c r="DX1559" s="8"/>
      <c r="DY1559" s="8"/>
      <c r="DZ1559" s="8"/>
      <c r="EA1559" s="8"/>
      <c r="EB1559" s="8"/>
      <c r="EC1559" s="8"/>
      <c r="ED1559" s="8"/>
      <c r="EE1559" s="8"/>
      <c r="EF1559" s="8"/>
      <c r="EG1559" s="8"/>
      <c r="EH1559" s="8"/>
      <c r="EI1559" s="8"/>
      <c r="EJ1559" s="8"/>
      <c r="EK1559" s="8"/>
      <c r="EL1559" s="8"/>
      <c r="EM1559" s="8"/>
      <c r="EN1559" s="8"/>
      <c r="EO1559" s="8"/>
      <c r="EP1559" s="8"/>
      <c r="EQ1559" s="8"/>
      <c r="ER1559" s="8"/>
    </row>
    <row r="1560" spans="1:148" ht="180" hidden="1" x14ac:dyDescent="0.25">
      <c r="A1560" s="5" t="s">
        <v>2526</v>
      </c>
      <c r="B1560" s="6" t="s">
        <v>2527</v>
      </c>
      <c r="C1560" s="6" t="s">
        <v>2528</v>
      </c>
      <c r="D1560" s="7">
        <v>45717</v>
      </c>
      <c r="E1560" s="5">
        <v>395</v>
      </c>
      <c r="F1560" s="8">
        <f t="shared" si="104"/>
        <v>0</v>
      </c>
      <c r="G1560" s="8">
        <f t="shared" si="103"/>
        <v>395</v>
      </c>
      <c r="H1560" s="8"/>
      <c r="I1560" s="8"/>
      <c r="J1560" s="8"/>
      <c r="K1560" s="8"/>
      <c r="L1560" s="8"/>
      <c r="M1560" s="8"/>
      <c r="N1560" s="8"/>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c r="CG1560" s="8"/>
      <c r="CH1560" s="8"/>
      <c r="CI1560" s="8"/>
      <c r="CJ1560" s="8"/>
      <c r="CK1560" s="8"/>
      <c r="CL1560" s="8"/>
      <c r="CM1560" s="8"/>
      <c r="CN1560" s="8"/>
      <c r="CO1560" s="8"/>
      <c r="CP1560" s="8"/>
      <c r="CQ1560" s="8"/>
      <c r="CR1560" s="8"/>
      <c r="CS1560" s="8"/>
      <c r="CT1560" s="8"/>
      <c r="CU1560" s="8"/>
      <c r="CV1560" s="8"/>
      <c r="CW1560" s="8"/>
      <c r="CX1560" s="8"/>
      <c r="CY1560" s="8"/>
      <c r="CZ1560" s="8"/>
      <c r="DA1560" s="8"/>
      <c r="DB1560" s="8"/>
      <c r="DC1560" s="8"/>
      <c r="DD1560" s="8"/>
      <c r="DE1560" s="8"/>
      <c r="DF1560" s="8"/>
      <c r="DG1560" s="8"/>
      <c r="DH1560" s="8"/>
      <c r="DI1560" s="8"/>
      <c r="DJ1560" s="8"/>
      <c r="DK1560" s="8"/>
      <c r="DL1560" s="8"/>
      <c r="DM1560" s="8"/>
      <c r="DN1560" s="8"/>
      <c r="DO1560" s="8"/>
      <c r="DP1560" s="8"/>
      <c r="DQ1560" s="8"/>
      <c r="DR1560" s="8"/>
      <c r="DS1560" s="8"/>
      <c r="DT1560" s="8"/>
      <c r="DU1560" s="8"/>
      <c r="DV1560" s="8"/>
      <c r="DW1560" s="8"/>
      <c r="DX1560" s="8"/>
      <c r="DY1560" s="8"/>
      <c r="DZ1560" s="8"/>
      <c r="EA1560" s="8"/>
      <c r="EB1560" s="8"/>
      <c r="EC1560" s="8"/>
      <c r="ED1560" s="8"/>
      <c r="EE1560" s="8"/>
      <c r="EF1560" s="8"/>
      <c r="EG1560" s="8"/>
      <c r="EH1560" s="8"/>
      <c r="EI1560" s="8"/>
      <c r="EJ1560" s="8"/>
      <c r="EK1560" s="8"/>
      <c r="EL1560" s="8"/>
      <c r="EM1560" s="8"/>
      <c r="EN1560" s="8"/>
      <c r="EO1560" s="8"/>
      <c r="EP1560" s="8"/>
      <c r="EQ1560" s="8"/>
      <c r="ER1560" s="8"/>
    </row>
    <row r="1561" spans="1:148" ht="180" hidden="1" x14ac:dyDescent="0.25">
      <c r="A1561" s="5" t="s">
        <v>2529</v>
      </c>
      <c r="B1561" s="6" t="s">
        <v>2530</v>
      </c>
      <c r="C1561" s="6" t="s">
        <v>2531</v>
      </c>
      <c r="D1561" s="7">
        <v>45689</v>
      </c>
      <c r="E1561" s="5">
        <v>418</v>
      </c>
      <c r="F1561" s="8">
        <f t="shared" si="104"/>
        <v>0</v>
      </c>
      <c r="G1561" s="8">
        <f t="shared" si="103"/>
        <v>418</v>
      </c>
      <c r="H1561" s="8"/>
      <c r="I1561" s="8"/>
      <c r="J1561" s="8"/>
      <c r="K1561" s="8"/>
      <c r="L1561" s="8"/>
      <c r="M1561" s="8"/>
      <c r="N1561" s="8"/>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c r="CG1561" s="8"/>
      <c r="CH1561" s="8"/>
      <c r="CI1561" s="8"/>
      <c r="CJ1561" s="8"/>
      <c r="CK1561" s="8"/>
      <c r="CL1561" s="8"/>
      <c r="CM1561" s="8"/>
      <c r="CN1561" s="8"/>
      <c r="CO1561" s="8"/>
      <c r="CP1561" s="8"/>
      <c r="CQ1561" s="8"/>
      <c r="CR1561" s="8"/>
      <c r="CS1561" s="8"/>
      <c r="CT1561" s="8"/>
      <c r="CU1561" s="8"/>
      <c r="CV1561" s="8"/>
      <c r="CW1561" s="8"/>
      <c r="CX1561" s="8"/>
      <c r="CY1561" s="8"/>
      <c r="CZ1561" s="8"/>
      <c r="DA1561" s="8"/>
      <c r="DB1561" s="8"/>
      <c r="DC1561" s="8"/>
      <c r="DD1561" s="8"/>
      <c r="DE1561" s="8"/>
      <c r="DF1561" s="8"/>
      <c r="DG1561" s="8"/>
      <c r="DH1561" s="8"/>
      <c r="DI1561" s="8"/>
      <c r="DJ1561" s="8"/>
      <c r="DK1561" s="8"/>
      <c r="DL1561" s="8"/>
      <c r="DM1561" s="8"/>
      <c r="DN1561" s="8"/>
      <c r="DO1561" s="8"/>
      <c r="DP1561" s="8"/>
      <c r="DQ1561" s="8"/>
      <c r="DR1561" s="8"/>
      <c r="DS1561" s="8"/>
      <c r="DT1561" s="8"/>
      <c r="DU1561" s="8"/>
      <c r="DV1561" s="8"/>
      <c r="DW1561" s="8"/>
      <c r="DX1561" s="8"/>
      <c r="DY1561" s="8"/>
      <c r="DZ1561" s="8"/>
      <c r="EA1561" s="8"/>
      <c r="EB1561" s="8"/>
      <c r="EC1561" s="8"/>
      <c r="ED1561" s="8"/>
      <c r="EE1561" s="8"/>
      <c r="EF1561" s="8"/>
      <c r="EG1561" s="8"/>
      <c r="EH1561" s="8"/>
      <c r="EI1561" s="8"/>
      <c r="EJ1561" s="8"/>
      <c r="EK1561" s="8"/>
      <c r="EL1561" s="8"/>
      <c r="EM1561" s="8"/>
      <c r="EN1561" s="8"/>
      <c r="EO1561" s="8"/>
      <c r="EP1561" s="8"/>
      <c r="EQ1561" s="8"/>
      <c r="ER1561" s="8"/>
    </row>
    <row r="1562" spans="1:148" ht="180" hidden="1" x14ac:dyDescent="0.25">
      <c r="A1562" s="5" t="s">
        <v>2532</v>
      </c>
      <c r="B1562" s="6" t="s">
        <v>2533</v>
      </c>
      <c r="C1562" s="6" t="s">
        <v>2534</v>
      </c>
      <c r="D1562" s="7">
        <v>45689</v>
      </c>
      <c r="E1562" s="5">
        <v>412</v>
      </c>
      <c r="F1562" s="8">
        <f t="shared" si="104"/>
        <v>0</v>
      </c>
      <c r="G1562" s="8">
        <f t="shared" si="103"/>
        <v>412</v>
      </c>
      <c r="H1562" s="8"/>
      <c r="I1562" s="8"/>
      <c r="J1562" s="8"/>
      <c r="K1562" s="8"/>
      <c r="L1562" s="8"/>
      <c r="M1562" s="8"/>
      <c r="N1562" s="8"/>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c r="CG1562" s="8"/>
      <c r="CH1562" s="8"/>
      <c r="CI1562" s="8"/>
      <c r="CJ1562" s="8"/>
      <c r="CK1562" s="8"/>
      <c r="CL1562" s="8"/>
      <c r="CM1562" s="8"/>
      <c r="CN1562" s="8"/>
      <c r="CO1562" s="8"/>
      <c r="CP1562" s="8"/>
      <c r="CQ1562" s="8"/>
      <c r="CR1562" s="8"/>
      <c r="CS1562" s="8"/>
      <c r="CT1562" s="8"/>
      <c r="CU1562" s="8"/>
      <c r="CV1562" s="8"/>
      <c r="CW1562" s="8"/>
      <c r="CX1562" s="8"/>
      <c r="CY1562" s="8"/>
      <c r="CZ1562" s="8"/>
      <c r="DA1562" s="8"/>
      <c r="DB1562" s="8"/>
      <c r="DC1562" s="8"/>
      <c r="DD1562" s="8"/>
      <c r="DE1562" s="8"/>
      <c r="DF1562" s="8"/>
      <c r="DG1562" s="8"/>
      <c r="DH1562" s="8"/>
      <c r="DI1562" s="8"/>
      <c r="DJ1562" s="8"/>
      <c r="DK1562" s="8"/>
      <c r="DL1562" s="8"/>
      <c r="DM1562" s="8"/>
      <c r="DN1562" s="8"/>
      <c r="DO1562" s="8"/>
      <c r="DP1562" s="8"/>
      <c r="DQ1562" s="8"/>
      <c r="DR1562" s="8"/>
      <c r="DS1562" s="8"/>
      <c r="DT1562" s="8"/>
      <c r="DU1562" s="8"/>
      <c r="DV1562" s="8"/>
      <c r="DW1562" s="8"/>
      <c r="DX1562" s="8"/>
      <c r="DY1562" s="8"/>
      <c r="DZ1562" s="8"/>
      <c r="EA1562" s="8"/>
      <c r="EB1562" s="8"/>
      <c r="EC1562" s="8"/>
      <c r="ED1562" s="8"/>
      <c r="EE1562" s="8"/>
      <c r="EF1562" s="8"/>
      <c r="EG1562" s="8"/>
      <c r="EH1562" s="8"/>
      <c r="EI1562" s="8"/>
      <c r="EJ1562" s="8"/>
      <c r="EK1562" s="8"/>
      <c r="EL1562" s="8"/>
      <c r="EM1562" s="8"/>
      <c r="EN1562" s="8"/>
      <c r="EO1562" s="8"/>
      <c r="EP1562" s="8"/>
      <c r="EQ1562" s="8"/>
      <c r="ER1562" s="8"/>
    </row>
    <row r="1563" spans="1:148" ht="180" hidden="1" x14ac:dyDescent="0.25">
      <c r="A1563" s="5" t="s">
        <v>2535</v>
      </c>
      <c r="B1563" s="6" t="s">
        <v>2536</v>
      </c>
      <c r="C1563" s="6" t="s">
        <v>2537</v>
      </c>
      <c r="D1563" s="7">
        <v>45658</v>
      </c>
      <c r="E1563" s="5">
        <v>412</v>
      </c>
      <c r="F1563" s="8">
        <f t="shared" si="104"/>
        <v>0</v>
      </c>
      <c r="G1563" s="8">
        <f t="shared" si="103"/>
        <v>412</v>
      </c>
      <c r="H1563" s="8"/>
      <c r="I1563" s="8"/>
      <c r="J1563" s="8"/>
      <c r="K1563" s="8"/>
      <c r="L1563" s="8"/>
      <c r="M1563" s="8"/>
      <c r="N1563" s="8"/>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c r="CG1563" s="8"/>
      <c r="CH1563" s="8"/>
      <c r="CI1563" s="8"/>
      <c r="CJ1563" s="8"/>
      <c r="CK1563" s="8"/>
      <c r="CL1563" s="8"/>
      <c r="CM1563" s="8"/>
      <c r="CN1563" s="8"/>
      <c r="CO1563" s="8"/>
      <c r="CP1563" s="8"/>
      <c r="CQ1563" s="8"/>
      <c r="CR1563" s="8"/>
      <c r="CS1563" s="8"/>
      <c r="CT1563" s="8"/>
      <c r="CU1563" s="8"/>
      <c r="CV1563" s="8"/>
      <c r="CW1563" s="8"/>
      <c r="CX1563" s="8"/>
      <c r="CY1563" s="8"/>
      <c r="CZ1563" s="8"/>
      <c r="DA1563" s="8"/>
      <c r="DB1563" s="8"/>
      <c r="DC1563" s="8"/>
      <c r="DD1563" s="8"/>
      <c r="DE1563" s="8"/>
      <c r="DF1563" s="8"/>
      <c r="DG1563" s="8"/>
      <c r="DH1563" s="8"/>
      <c r="DI1563" s="8"/>
      <c r="DJ1563" s="8"/>
      <c r="DK1563" s="8"/>
      <c r="DL1563" s="8"/>
      <c r="DM1563" s="8"/>
      <c r="DN1563" s="8"/>
      <c r="DO1563" s="8"/>
      <c r="DP1563" s="8"/>
      <c r="DQ1563" s="8"/>
      <c r="DR1563" s="8"/>
      <c r="DS1563" s="8"/>
      <c r="DT1563" s="8"/>
      <c r="DU1563" s="8"/>
      <c r="DV1563" s="8"/>
      <c r="DW1563" s="8"/>
      <c r="DX1563" s="8"/>
      <c r="DY1563" s="8"/>
      <c r="DZ1563" s="8"/>
      <c r="EA1563" s="8"/>
      <c r="EB1563" s="8"/>
      <c r="EC1563" s="8"/>
      <c r="ED1563" s="8"/>
      <c r="EE1563" s="8"/>
      <c r="EF1563" s="8"/>
      <c r="EG1563" s="8"/>
      <c r="EH1563" s="8"/>
      <c r="EI1563" s="8"/>
      <c r="EJ1563" s="8"/>
      <c r="EK1563" s="8"/>
      <c r="EL1563" s="8"/>
      <c r="EM1563" s="8"/>
      <c r="EN1563" s="8"/>
      <c r="EO1563" s="8"/>
      <c r="EP1563" s="8"/>
      <c r="EQ1563" s="8"/>
      <c r="ER1563" s="8"/>
    </row>
    <row r="1564" spans="1:148" ht="30" hidden="1" x14ac:dyDescent="0.25">
      <c r="A1564" s="5" t="s">
        <v>1369</v>
      </c>
      <c r="B1564" s="6" t="s">
        <v>1370</v>
      </c>
      <c r="C1564" s="6" t="s">
        <v>2538</v>
      </c>
      <c r="D1564" s="7">
        <v>45748</v>
      </c>
      <c r="E1564" s="5">
        <v>150</v>
      </c>
      <c r="F1564" s="8">
        <f t="shared" si="104"/>
        <v>0</v>
      </c>
      <c r="G1564" s="8">
        <f t="shared" si="103"/>
        <v>150</v>
      </c>
      <c r="H1564" s="8"/>
      <c r="I1564" s="8"/>
      <c r="J1564" s="8"/>
      <c r="K1564" s="8"/>
      <c r="L1564" s="8"/>
      <c r="M1564" s="8"/>
      <c r="N1564" s="8"/>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c r="CG1564" s="8"/>
      <c r="CH1564" s="8"/>
      <c r="CI1564" s="8"/>
      <c r="CJ1564" s="8"/>
      <c r="CK1564" s="8"/>
      <c r="CL1564" s="8"/>
      <c r="CM1564" s="8"/>
      <c r="CN1564" s="8"/>
      <c r="CO1564" s="8"/>
      <c r="CP1564" s="8"/>
      <c r="CQ1564" s="8"/>
      <c r="CR1564" s="8"/>
      <c r="CS1564" s="8"/>
      <c r="CT1564" s="8"/>
      <c r="CU1564" s="8"/>
      <c r="CV1564" s="8"/>
      <c r="CW1564" s="8"/>
      <c r="CX1564" s="8"/>
      <c r="CY1564" s="8"/>
      <c r="CZ1564" s="8"/>
      <c r="DA1564" s="8"/>
      <c r="DB1564" s="8"/>
      <c r="DC1564" s="8"/>
      <c r="DD1564" s="8"/>
      <c r="DE1564" s="8"/>
      <c r="DF1564" s="8"/>
      <c r="DG1564" s="8"/>
      <c r="DH1564" s="8"/>
      <c r="DI1564" s="8"/>
      <c r="DJ1564" s="8"/>
      <c r="DK1564" s="8"/>
      <c r="DL1564" s="8"/>
      <c r="DM1564" s="8"/>
      <c r="DN1564" s="8"/>
      <c r="DO1564" s="8"/>
      <c r="DP1564" s="8"/>
      <c r="DQ1564" s="8"/>
      <c r="DR1564" s="8"/>
      <c r="DS1564" s="8"/>
      <c r="DT1564" s="8"/>
      <c r="DU1564" s="8"/>
      <c r="DV1564" s="8"/>
      <c r="DW1564" s="8"/>
      <c r="DX1564" s="8"/>
      <c r="DY1564" s="8"/>
      <c r="DZ1564" s="8"/>
      <c r="EA1564" s="8"/>
      <c r="EB1564" s="8"/>
      <c r="EC1564" s="8"/>
      <c r="ED1564" s="8"/>
      <c r="EE1564" s="8"/>
      <c r="EF1564" s="8"/>
      <c r="EG1564" s="8"/>
      <c r="EH1564" s="8"/>
      <c r="EI1564" s="8"/>
      <c r="EJ1564" s="8"/>
      <c r="EK1564" s="8"/>
      <c r="EL1564" s="8"/>
      <c r="EM1564" s="8"/>
      <c r="EN1564" s="8"/>
      <c r="EO1564" s="8"/>
      <c r="EP1564" s="8"/>
      <c r="EQ1564" s="8"/>
      <c r="ER1564" s="8"/>
    </row>
    <row r="1565" spans="1:148" ht="30" hidden="1" x14ac:dyDescent="0.25">
      <c r="A1565" s="5" t="s">
        <v>1369</v>
      </c>
      <c r="B1565" s="6" t="s">
        <v>1370</v>
      </c>
      <c r="C1565" s="6" t="s">
        <v>2539</v>
      </c>
      <c r="D1565" s="7">
        <v>46419</v>
      </c>
      <c r="E1565" s="5">
        <v>234</v>
      </c>
      <c r="F1565" s="8">
        <f t="shared" si="104"/>
        <v>0</v>
      </c>
      <c r="G1565" s="8">
        <f t="shared" si="103"/>
        <v>234</v>
      </c>
      <c r="H1565" s="8"/>
      <c r="I1565" s="8"/>
      <c r="J1565" s="8"/>
      <c r="K1565" s="8"/>
      <c r="L1565" s="8"/>
      <c r="M1565" s="8"/>
      <c r="N1565" s="8"/>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c r="CG1565" s="8"/>
      <c r="CH1565" s="8"/>
      <c r="CI1565" s="8"/>
      <c r="CJ1565" s="8"/>
      <c r="CK1565" s="8"/>
      <c r="CL1565" s="8"/>
      <c r="CM1565" s="8"/>
      <c r="CN1565" s="8"/>
      <c r="CO1565" s="8"/>
      <c r="CP1565" s="8"/>
      <c r="CQ1565" s="8"/>
      <c r="CR1565" s="8"/>
      <c r="CS1565" s="8"/>
      <c r="CT1565" s="8"/>
      <c r="CU1565" s="8"/>
      <c r="CV1565" s="8"/>
      <c r="CW1565" s="8"/>
      <c r="CX1565" s="8"/>
      <c r="CY1565" s="8"/>
      <c r="CZ1565" s="8"/>
      <c r="DA1565" s="8"/>
      <c r="DB1565" s="8"/>
      <c r="DC1565" s="8"/>
      <c r="DD1565" s="8"/>
      <c r="DE1565" s="8"/>
      <c r="DF1565" s="8"/>
      <c r="DG1565" s="8"/>
      <c r="DH1565" s="8"/>
      <c r="DI1565" s="8"/>
      <c r="DJ1565" s="8"/>
      <c r="DK1565" s="8"/>
      <c r="DL1565" s="8"/>
      <c r="DM1565" s="8"/>
      <c r="DN1565" s="8"/>
      <c r="DO1565" s="8"/>
      <c r="DP1565" s="8"/>
      <c r="DQ1565" s="8"/>
      <c r="DR1565" s="8"/>
      <c r="DS1565" s="8"/>
      <c r="DT1565" s="8"/>
      <c r="DU1565" s="8"/>
      <c r="DV1565" s="8"/>
      <c r="DW1565" s="8"/>
      <c r="DX1565" s="8"/>
      <c r="DY1565" s="8"/>
      <c r="DZ1565" s="8"/>
      <c r="EA1565" s="8"/>
      <c r="EB1565" s="8"/>
      <c r="EC1565" s="8"/>
      <c r="ED1565" s="8"/>
      <c r="EE1565" s="8"/>
      <c r="EF1565" s="8"/>
      <c r="EG1565" s="8"/>
      <c r="EH1565" s="8"/>
      <c r="EI1565" s="8"/>
      <c r="EJ1565" s="8"/>
      <c r="EK1565" s="8"/>
      <c r="EL1565" s="8"/>
      <c r="EM1565" s="8"/>
      <c r="EN1565" s="8"/>
      <c r="EO1565" s="8"/>
      <c r="EP1565" s="8"/>
      <c r="EQ1565" s="8"/>
      <c r="ER1565" s="8"/>
    </row>
    <row r="1566" spans="1:148" ht="30" hidden="1" x14ac:dyDescent="0.25">
      <c r="A1566" s="5" t="s">
        <v>1369</v>
      </c>
      <c r="B1566" s="6" t="s">
        <v>1370</v>
      </c>
      <c r="C1566" s="6" t="s">
        <v>2540</v>
      </c>
      <c r="D1566" s="7">
        <v>46478</v>
      </c>
      <c r="E1566" s="5">
        <v>86</v>
      </c>
      <c r="F1566" s="8">
        <f t="shared" si="104"/>
        <v>59</v>
      </c>
      <c r="G1566" s="8">
        <f t="shared" si="103"/>
        <v>27</v>
      </c>
      <c r="H1566" s="8"/>
      <c r="I1566" s="8"/>
      <c r="J1566" s="8"/>
      <c r="K1566" s="8"/>
      <c r="L1566" s="8"/>
      <c r="M1566" s="8"/>
      <c r="N1566" s="8"/>
      <c r="O1566" s="8"/>
      <c r="P1566" s="8"/>
      <c r="Q1566" s="8"/>
      <c r="R1566" s="8">
        <v>1</v>
      </c>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v>1</v>
      </c>
      <c r="CD1566" s="8"/>
      <c r="CE1566" s="8"/>
      <c r="CF1566" s="8"/>
      <c r="CG1566" s="8"/>
      <c r="CH1566" s="8"/>
      <c r="CI1566" s="8"/>
      <c r="CJ1566" s="8"/>
      <c r="CK1566" s="8"/>
      <c r="CL1566" s="8"/>
      <c r="CM1566" s="8"/>
      <c r="CN1566" s="8"/>
      <c r="CO1566" s="8"/>
      <c r="CP1566" s="8">
        <v>2</v>
      </c>
      <c r="CQ1566" s="8"/>
      <c r="CR1566" s="8"/>
      <c r="CS1566" s="8"/>
      <c r="CT1566" s="8">
        <v>5</v>
      </c>
      <c r="CU1566" s="8"/>
      <c r="CV1566" s="8"/>
      <c r="CW1566" s="8"/>
      <c r="CX1566" s="8"/>
      <c r="CY1566" s="8"/>
      <c r="CZ1566" s="8"/>
      <c r="DA1566" s="8"/>
      <c r="DB1566" s="8"/>
      <c r="DC1566" s="8"/>
      <c r="DD1566" s="8"/>
      <c r="DE1566" s="8"/>
      <c r="DF1566" s="8"/>
      <c r="DG1566" s="8"/>
      <c r="DH1566" s="8">
        <v>24</v>
      </c>
      <c r="DI1566" s="8"/>
      <c r="DJ1566" s="8"/>
      <c r="DK1566" s="8"/>
      <c r="DL1566" s="8"/>
      <c r="DM1566" s="8"/>
      <c r="DN1566" s="8"/>
      <c r="DO1566" s="8"/>
      <c r="DP1566" s="8">
        <v>10</v>
      </c>
      <c r="DQ1566" s="8"/>
      <c r="DR1566" s="8"/>
      <c r="DS1566" s="8"/>
      <c r="DT1566" s="8"/>
      <c r="DU1566" s="8"/>
      <c r="DV1566" s="8"/>
      <c r="DW1566" s="8"/>
      <c r="DX1566" s="8"/>
      <c r="DY1566" s="8"/>
      <c r="DZ1566" s="8"/>
      <c r="EA1566" s="8"/>
      <c r="EB1566" s="8"/>
      <c r="EC1566" s="8"/>
      <c r="ED1566" s="8"/>
      <c r="EE1566" s="8"/>
      <c r="EF1566" s="8">
        <v>3</v>
      </c>
      <c r="EG1566" s="8"/>
      <c r="EH1566" s="8"/>
      <c r="EI1566" s="8"/>
      <c r="EJ1566" s="8"/>
      <c r="EK1566" s="8">
        <v>3</v>
      </c>
      <c r="EL1566" s="8"/>
      <c r="EM1566" s="8"/>
      <c r="EN1566" s="8">
        <v>10</v>
      </c>
      <c r="EO1566" s="8"/>
      <c r="EP1566" s="8"/>
      <c r="EQ1566" s="8"/>
      <c r="ER1566" s="8"/>
    </row>
    <row r="1567" spans="1:148" ht="45" hidden="1" x14ac:dyDescent="0.25">
      <c r="A1567" s="5" t="s">
        <v>2541</v>
      </c>
      <c r="B1567" s="6" t="s">
        <v>2542</v>
      </c>
      <c r="C1567" s="6" t="s">
        <v>2543</v>
      </c>
      <c r="D1567" s="7">
        <v>45689</v>
      </c>
      <c r="E1567" s="5">
        <v>137</v>
      </c>
      <c r="F1567" s="8">
        <f t="shared" si="104"/>
        <v>0</v>
      </c>
      <c r="G1567" s="8">
        <f t="shared" si="103"/>
        <v>137</v>
      </c>
      <c r="H1567" s="8"/>
      <c r="I1567" s="8"/>
      <c r="J1567" s="8"/>
      <c r="K1567" s="8"/>
      <c r="L1567" s="8"/>
      <c r="M1567" s="8"/>
      <c r="N1567" s="8"/>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c r="CG1567" s="8"/>
      <c r="CH1567" s="8"/>
      <c r="CI1567" s="8"/>
      <c r="CJ1567" s="8"/>
      <c r="CK1567" s="8"/>
      <c r="CL1567" s="8"/>
      <c r="CM1567" s="8"/>
      <c r="CN1567" s="8"/>
      <c r="CO1567" s="8"/>
      <c r="CP1567" s="8"/>
      <c r="CQ1567" s="8"/>
      <c r="CR1567" s="8"/>
      <c r="CS1567" s="8"/>
      <c r="CT1567" s="8"/>
      <c r="CU1567" s="8"/>
      <c r="CV1567" s="8"/>
      <c r="CW1567" s="8"/>
      <c r="CX1567" s="8"/>
      <c r="CY1567" s="8"/>
      <c r="CZ1567" s="8"/>
      <c r="DA1567" s="8"/>
      <c r="DB1567" s="8"/>
      <c r="DC1567" s="8"/>
      <c r="DD1567" s="8"/>
      <c r="DE1567" s="8"/>
      <c r="DF1567" s="8"/>
      <c r="DG1567" s="8"/>
      <c r="DH1567" s="8"/>
      <c r="DI1567" s="8"/>
      <c r="DJ1567" s="8"/>
      <c r="DK1567" s="8"/>
      <c r="DL1567" s="8"/>
      <c r="DM1567" s="8"/>
      <c r="DN1567" s="8"/>
      <c r="DO1567" s="8"/>
      <c r="DP1567" s="8"/>
      <c r="DQ1567" s="8"/>
      <c r="DR1567" s="8"/>
      <c r="DS1567" s="8"/>
      <c r="DT1567" s="8"/>
      <c r="DU1567" s="8"/>
      <c r="DV1567" s="8"/>
      <c r="DW1567" s="8"/>
      <c r="DX1567" s="8"/>
      <c r="DY1567" s="8"/>
      <c r="DZ1567" s="8"/>
      <c r="EA1567" s="8"/>
      <c r="EB1567" s="8"/>
      <c r="EC1567" s="8"/>
      <c r="ED1567" s="8"/>
      <c r="EE1567" s="8"/>
      <c r="EF1567" s="8"/>
      <c r="EG1567" s="8"/>
      <c r="EH1567" s="8"/>
      <c r="EI1567" s="8"/>
      <c r="EJ1567" s="8"/>
      <c r="EK1567" s="8"/>
      <c r="EL1567" s="8"/>
      <c r="EM1567" s="8"/>
      <c r="EN1567" s="8"/>
      <c r="EO1567" s="8"/>
      <c r="EP1567" s="8"/>
      <c r="EQ1567" s="8"/>
      <c r="ER1567" s="8"/>
    </row>
    <row r="1568" spans="1:148" ht="30" hidden="1" x14ac:dyDescent="0.25">
      <c r="A1568" s="5" t="s">
        <v>64</v>
      </c>
      <c r="B1568" s="6" t="s">
        <v>65</v>
      </c>
      <c r="C1568" s="6">
        <v>2112263801</v>
      </c>
      <c r="D1568" s="7">
        <v>46357</v>
      </c>
      <c r="E1568" s="5">
        <v>705</v>
      </c>
      <c r="F1568" s="8">
        <f t="shared" si="104"/>
        <v>4</v>
      </c>
      <c r="G1568" s="8">
        <f t="shared" si="103"/>
        <v>701</v>
      </c>
      <c r="H1568" s="8"/>
      <c r="I1568" s="8"/>
      <c r="J1568" s="8"/>
      <c r="K1568" s="8"/>
      <c r="L1568" s="8"/>
      <c r="M1568" s="8"/>
      <c r="N1568" s="8"/>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8"/>
      <c r="DC1568" s="8"/>
      <c r="DD1568" s="8"/>
      <c r="DE1568" s="8"/>
      <c r="DF1568" s="8"/>
      <c r="DG1568" s="8">
        <v>4</v>
      </c>
      <c r="DH1568" s="8"/>
      <c r="DI1568" s="8"/>
      <c r="DJ1568" s="8"/>
      <c r="DK1568" s="8"/>
      <c r="DL1568" s="8"/>
      <c r="DM1568" s="8"/>
      <c r="DN1568" s="8"/>
      <c r="DO1568" s="8"/>
      <c r="DP1568" s="8"/>
      <c r="DQ1568" s="8"/>
      <c r="DR1568" s="8"/>
      <c r="DS1568" s="8"/>
      <c r="DT1568" s="8"/>
      <c r="DU1568" s="8"/>
      <c r="DV1568" s="8"/>
      <c r="DW1568" s="8"/>
      <c r="DX1568" s="8"/>
      <c r="DY1568" s="8"/>
      <c r="DZ1568" s="8"/>
      <c r="EA1568" s="8"/>
      <c r="EB1568" s="8"/>
      <c r="EC1568" s="8"/>
      <c r="ED1568" s="8"/>
      <c r="EE1568" s="8"/>
      <c r="EF1568" s="8"/>
      <c r="EG1568" s="8"/>
      <c r="EH1568" s="8"/>
      <c r="EI1568" s="8"/>
      <c r="EJ1568" s="8"/>
      <c r="EK1568" s="8"/>
      <c r="EL1568" s="8"/>
      <c r="EM1568" s="8"/>
      <c r="EN1568" s="8"/>
      <c r="EO1568" s="8"/>
      <c r="EP1568" s="8"/>
      <c r="EQ1568" s="8"/>
      <c r="ER1568" s="8"/>
    </row>
    <row r="1569" spans="1:148" ht="30" hidden="1" x14ac:dyDescent="0.25">
      <c r="A1569" s="5" t="s">
        <v>1166</v>
      </c>
      <c r="B1569" s="6" t="s">
        <v>1167</v>
      </c>
      <c r="C1569" s="6">
        <v>2304534201</v>
      </c>
      <c r="D1569" s="7">
        <v>46844</v>
      </c>
      <c r="E1569" s="5">
        <v>630</v>
      </c>
      <c r="F1569" s="8">
        <f t="shared" si="104"/>
        <v>12</v>
      </c>
      <c r="G1569" s="8">
        <f t="shared" si="103"/>
        <v>618</v>
      </c>
      <c r="H1569" s="8"/>
      <c r="I1569" s="8"/>
      <c r="J1569" s="8"/>
      <c r="K1569" s="8"/>
      <c r="L1569" s="8"/>
      <c r="M1569" s="8"/>
      <c r="N1569" s="8"/>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c r="CG1569" s="8"/>
      <c r="CH1569" s="8"/>
      <c r="CI1569" s="8"/>
      <c r="CJ1569" s="8"/>
      <c r="CK1569" s="8"/>
      <c r="CL1569" s="8"/>
      <c r="CM1569" s="8"/>
      <c r="CN1569" s="8"/>
      <c r="CO1569" s="8"/>
      <c r="CP1569" s="8"/>
      <c r="CQ1569" s="8"/>
      <c r="CR1569" s="8"/>
      <c r="CS1569" s="8"/>
      <c r="CT1569" s="8"/>
      <c r="CU1569" s="8"/>
      <c r="CV1569" s="8"/>
      <c r="CW1569" s="8"/>
      <c r="CX1569" s="8"/>
      <c r="CY1569" s="8"/>
      <c r="CZ1569" s="8"/>
      <c r="DA1569" s="8"/>
      <c r="DB1569" s="8"/>
      <c r="DC1569" s="8"/>
      <c r="DD1569" s="8"/>
      <c r="DE1569" s="8"/>
      <c r="DF1569" s="8"/>
      <c r="DG1569" s="8"/>
      <c r="DH1569" s="8"/>
      <c r="DI1569" s="8"/>
      <c r="DJ1569" s="8"/>
      <c r="DK1569" s="8"/>
      <c r="DL1569" s="8"/>
      <c r="DM1569" s="8"/>
      <c r="DN1569" s="8"/>
      <c r="DO1569" s="8"/>
      <c r="DP1569" s="8"/>
      <c r="DQ1569" s="8"/>
      <c r="DR1569" s="8"/>
      <c r="DS1569" s="8"/>
      <c r="DT1569" s="8"/>
      <c r="DU1569" s="8"/>
      <c r="DV1569" s="8"/>
      <c r="DW1569" s="8"/>
      <c r="DX1569" s="8"/>
      <c r="DY1569" s="8"/>
      <c r="DZ1569" s="8"/>
      <c r="EA1569" s="8"/>
      <c r="EB1569" s="8"/>
      <c r="EC1569" s="8"/>
      <c r="ED1569" s="8"/>
      <c r="EE1569" s="8"/>
      <c r="EF1569" s="8"/>
      <c r="EG1569" s="8"/>
      <c r="EH1569" s="8"/>
      <c r="EI1569" s="8"/>
      <c r="EJ1569" s="8"/>
      <c r="EK1569" s="8"/>
      <c r="EL1569" s="8"/>
      <c r="EM1569" s="8"/>
      <c r="EN1569" s="8">
        <v>12</v>
      </c>
      <c r="EO1569" s="8"/>
      <c r="EP1569" s="8"/>
      <c r="EQ1569" s="8"/>
      <c r="ER1569" s="8"/>
    </row>
    <row r="1570" spans="1:148" hidden="1" x14ac:dyDescent="0.25">
      <c r="A1570" s="5" t="s">
        <v>2544</v>
      </c>
      <c r="B1570" s="6" t="s">
        <v>2545</v>
      </c>
      <c r="C1570" s="6">
        <v>881720</v>
      </c>
      <c r="D1570" s="7">
        <v>46447</v>
      </c>
      <c r="E1570" s="5">
        <v>4</v>
      </c>
      <c r="F1570" s="8">
        <f t="shared" si="104"/>
        <v>2</v>
      </c>
      <c r="G1570" s="8">
        <f t="shared" si="103"/>
        <v>2</v>
      </c>
      <c r="H1570" s="8"/>
      <c r="I1570" s="8"/>
      <c r="J1570" s="8"/>
      <c r="K1570" s="8"/>
      <c r="L1570" s="8"/>
      <c r="M1570" s="8"/>
      <c r="N1570" s="8"/>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v>2</v>
      </c>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c r="CG1570" s="8"/>
      <c r="CH1570" s="8"/>
      <c r="CI1570" s="8"/>
      <c r="CJ1570" s="8"/>
      <c r="CK1570" s="8"/>
      <c r="CL1570" s="8"/>
      <c r="CM1570" s="8"/>
      <c r="CN1570" s="8"/>
      <c r="CO1570" s="8"/>
      <c r="CP1570" s="8"/>
      <c r="CQ1570" s="8"/>
      <c r="CR1570" s="8"/>
      <c r="CS1570" s="8"/>
      <c r="CT1570" s="8"/>
      <c r="CU1570" s="8"/>
      <c r="CV1570" s="8"/>
      <c r="CW1570" s="8"/>
      <c r="CX1570" s="8"/>
      <c r="CY1570" s="8"/>
      <c r="CZ1570" s="8"/>
      <c r="DA1570" s="8"/>
      <c r="DB1570" s="8"/>
      <c r="DC1570" s="8"/>
      <c r="DD1570" s="8"/>
      <c r="DE1570" s="8"/>
      <c r="DF1570" s="8"/>
      <c r="DG1570" s="8"/>
      <c r="DH1570" s="8"/>
      <c r="DI1570" s="8"/>
      <c r="DJ1570" s="8"/>
      <c r="DK1570" s="8"/>
      <c r="DL1570" s="8"/>
      <c r="DM1570" s="8"/>
      <c r="DN1570" s="8"/>
      <c r="DO1570" s="8"/>
      <c r="DP1570" s="8"/>
      <c r="DQ1570" s="8"/>
      <c r="DR1570" s="8"/>
      <c r="DS1570" s="8"/>
      <c r="DT1570" s="8"/>
      <c r="DU1570" s="8"/>
      <c r="DV1570" s="8"/>
      <c r="DW1570" s="8"/>
      <c r="DX1570" s="8"/>
      <c r="DY1570" s="8"/>
      <c r="DZ1570" s="8"/>
      <c r="EA1570" s="8"/>
      <c r="EB1570" s="8"/>
      <c r="EC1570" s="8"/>
      <c r="ED1570" s="8"/>
      <c r="EE1570" s="8"/>
      <c r="EF1570" s="8"/>
      <c r="EG1570" s="8"/>
      <c r="EH1570" s="8"/>
      <c r="EI1570" s="8"/>
      <c r="EJ1570" s="8"/>
      <c r="EK1570" s="8"/>
      <c r="EL1570" s="8"/>
      <c r="EM1570" s="8"/>
      <c r="EN1570" s="8"/>
      <c r="EO1570" s="8"/>
      <c r="EP1570" s="8"/>
      <c r="EQ1570" s="8"/>
      <c r="ER1570" s="8"/>
    </row>
    <row r="1571" spans="1:148" ht="60" hidden="1" x14ac:dyDescent="0.25">
      <c r="A1571" s="5" t="s">
        <v>2546</v>
      </c>
      <c r="B1571" s="6" t="s">
        <v>2547</v>
      </c>
      <c r="C1571" s="6">
        <v>1221103</v>
      </c>
      <c r="D1571" s="7">
        <v>46692</v>
      </c>
      <c r="E1571" s="5">
        <v>14</v>
      </c>
      <c r="F1571" s="8">
        <f t="shared" si="104"/>
        <v>6</v>
      </c>
      <c r="G1571" s="8">
        <f t="shared" si="103"/>
        <v>8</v>
      </c>
      <c r="H1571" s="8"/>
      <c r="I1571" s="8"/>
      <c r="J1571" s="8"/>
      <c r="K1571" s="8"/>
      <c r="L1571" s="8"/>
      <c r="M1571" s="8"/>
      <c r="N1571" s="8"/>
      <c r="O1571" s="8"/>
      <c r="P1571" s="8"/>
      <c r="Q1571" s="8"/>
      <c r="R1571" s="8">
        <v>1</v>
      </c>
      <c r="S1571" s="8"/>
      <c r="T1571" s="8"/>
      <c r="U1571" s="8"/>
      <c r="V1571" s="8"/>
      <c r="W1571" s="8"/>
      <c r="X1571" s="8"/>
      <c r="Y1571" s="8"/>
      <c r="Z1571" s="8"/>
      <c r="AA1571" s="8"/>
      <c r="AB1571" s="8"/>
      <c r="AC1571" s="8"/>
      <c r="AD1571" s="8"/>
      <c r="AE1571" s="8"/>
      <c r="AF1571" s="8">
        <v>1</v>
      </c>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c r="DG1571" s="8">
        <v>3</v>
      </c>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G1571" s="8"/>
      <c r="EH1571" s="8"/>
      <c r="EI1571" s="8"/>
      <c r="EJ1571" s="8"/>
      <c r="EK1571" s="8"/>
      <c r="EL1571" s="8"/>
      <c r="EM1571" s="8"/>
      <c r="EN1571" s="8">
        <v>1</v>
      </c>
      <c r="EO1571" s="8"/>
      <c r="EP1571" s="8"/>
      <c r="EQ1571" s="8"/>
      <c r="ER1571" s="8"/>
    </row>
    <row r="1572" spans="1:148" ht="45" hidden="1" x14ac:dyDescent="0.25">
      <c r="A1572" s="5" t="s">
        <v>2548</v>
      </c>
      <c r="B1572" s="6" t="s">
        <v>2549</v>
      </c>
      <c r="C1572" s="6" t="s">
        <v>2550</v>
      </c>
      <c r="D1572" s="7">
        <v>45931</v>
      </c>
      <c r="E1572" s="5">
        <v>67</v>
      </c>
      <c r="F1572" s="8">
        <f t="shared" si="104"/>
        <v>25</v>
      </c>
      <c r="G1572" s="8">
        <f t="shared" si="103"/>
        <v>42</v>
      </c>
      <c r="H1572" s="8"/>
      <c r="I1572" s="8"/>
      <c r="J1572" s="8"/>
      <c r="K1572" s="8"/>
      <c r="L1572" s="8"/>
      <c r="M1572" s="8"/>
      <c r="N1572" s="8"/>
      <c r="O1572" s="8"/>
      <c r="P1572" s="8"/>
      <c r="Q1572" s="8"/>
      <c r="R1572" s="8">
        <v>10</v>
      </c>
      <c r="S1572" s="8"/>
      <c r="T1572" s="8"/>
      <c r="U1572" s="8"/>
      <c r="V1572" s="8"/>
      <c r="W1572" s="8"/>
      <c r="X1572" s="8"/>
      <c r="Y1572" s="8"/>
      <c r="Z1572" s="8"/>
      <c r="AA1572" s="8"/>
      <c r="AB1572" s="8"/>
      <c r="AC1572" s="8"/>
      <c r="AD1572" s="8"/>
      <c r="AE1572" s="8"/>
      <c r="AF1572" s="8">
        <v>10</v>
      </c>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c r="CG1572" s="8"/>
      <c r="CH1572" s="8"/>
      <c r="CI1572" s="8"/>
      <c r="CJ1572" s="8"/>
      <c r="CK1572" s="8"/>
      <c r="CL1572" s="8"/>
      <c r="CM1572" s="8"/>
      <c r="CN1572" s="8"/>
      <c r="CO1572" s="8"/>
      <c r="CP1572" s="8"/>
      <c r="CQ1572" s="8"/>
      <c r="CR1572" s="8"/>
      <c r="CS1572" s="8"/>
      <c r="CT1572" s="8"/>
      <c r="CU1572" s="8"/>
      <c r="CV1572" s="8"/>
      <c r="CW1572" s="8"/>
      <c r="CX1572" s="8"/>
      <c r="CY1572" s="8"/>
      <c r="CZ1572" s="8"/>
      <c r="DA1572" s="8"/>
      <c r="DB1572" s="8"/>
      <c r="DC1572" s="8"/>
      <c r="DD1572" s="8"/>
      <c r="DE1572" s="8"/>
      <c r="DF1572" s="8"/>
      <c r="DG1572" s="8"/>
      <c r="DH1572" s="8"/>
      <c r="DI1572" s="8"/>
      <c r="DJ1572" s="8"/>
      <c r="DK1572" s="8"/>
      <c r="DL1572" s="8"/>
      <c r="DM1572" s="8"/>
      <c r="DN1572" s="8"/>
      <c r="DO1572" s="8"/>
      <c r="DP1572" s="8"/>
      <c r="DQ1572" s="8"/>
      <c r="DR1572" s="8"/>
      <c r="DS1572" s="8"/>
      <c r="DT1572" s="8"/>
      <c r="DU1572" s="8"/>
      <c r="DV1572" s="8"/>
      <c r="DW1572" s="8"/>
      <c r="DX1572" s="8"/>
      <c r="DY1572" s="8"/>
      <c r="DZ1572" s="8"/>
      <c r="EA1572" s="8"/>
      <c r="EB1572" s="8"/>
      <c r="EC1572" s="8"/>
      <c r="ED1572" s="8"/>
      <c r="EE1572" s="8"/>
      <c r="EF1572" s="8"/>
      <c r="EG1572" s="8"/>
      <c r="EH1572" s="8"/>
      <c r="EI1572" s="8"/>
      <c r="EJ1572" s="8"/>
      <c r="EK1572" s="8"/>
      <c r="EL1572" s="8"/>
      <c r="EM1572" s="8"/>
      <c r="EN1572" s="8">
        <v>5</v>
      </c>
      <c r="EO1572" s="8"/>
      <c r="EP1572" s="8"/>
      <c r="EQ1572" s="8"/>
      <c r="ER1572" s="8"/>
    </row>
    <row r="1573" spans="1:148" ht="45" hidden="1" x14ac:dyDescent="0.25">
      <c r="A1573" s="5" t="s">
        <v>1195</v>
      </c>
      <c r="B1573" s="6" t="s">
        <v>1196</v>
      </c>
      <c r="C1573" s="6">
        <v>622330</v>
      </c>
      <c r="D1573" s="7">
        <v>46539</v>
      </c>
      <c r="E1573" s="5">
        <v>10</v>
      </c>
      <c r="F1573" s="8">
        <f t="shared" si="104"/>
        <v>0</v>
      </c>
      <c r="G1573" s="8">
        <f t="shared" si="103"/>
        <v>10</v>
      </c>
      <c r="H1573" s="8"/>
      <c r="I1573" s="8"/>
      <c r="J1573" s="8"/>
      <c r="K1573" s="8"/>
      <c r="L1573" s="8"/>
      <c r="M1573" s="8"/>
      <c r="N1573" s="8"/>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c r="CG1573" s="8"/>
      <c r="CH1573" s="8"/>
      <c r="CI1573" s="8"/>
      <c r="CJ1573" s="8"/>
      <c r="CK1573" s="8"/>
      <c r="CL1573" s="8"/>
      <c r="CM1573" s="8"/>
      <c r="CN1573" s="8"/>
      <c r="CO1573" s="8"/>
      <c r="CP1573" s="8"/>
      <c r="CQ1573" s="8"/>
      <c r="CR1573" s="8"/>
      <c r="CS1573" s="8"/>
      <c r="CT1573" s="8"/>
      <c r="CU1573" s="8"/>
      <c r="CV1573" s="8"/>
      <c r="CW1573" s="8"/>
      <c r="CX1573" s="8"/>
      <c r="CY1573" s="8"/>
      <c r="CZ1573" s="8"/>
      <c r="DA1573" s="8"/>
      <c r="DB1573" s="8"/>
      <c r="DC1573" s="8"/>
      <c r="DD1573" s="8"/>
      <c r="DE1573" s="8"/>
      <c r="DF1573" s="8"/>
      <c r="DG1573" s="8"/>
      <c r="DH1573" s="8"/>
      <c r="DI1573" s="8"/>
      <c r="DJ1573" s="8"/>
      <c r="DK1573" s="8"/>
      <c r="DL1573" s="8"/>
      <c r="DM1573" s="8"/>
      <c r="DN1573" s="8"/>
      <c r="DO1573" s="8"/>
      <c r="DP1573" s="8"/>
      <c r="DQ1573" s="8"/>
      <c r="DR1573" s="8"/>
      <c r="DS1573" s="8"/>
      <c r="DT1573" s="8"/>
      <c r="DU1573" s="8"/>
      <c r="DV1573" s="8"/>
      <c r="DW1573" s="8"/>
      <c r="DX1573" s="8"/>
      <c r="DY1573" s="8"/>
      <c r="DZ1573" s="8"/>
      <c r="EA1573" s="8"/>
      <c r="EB1573" s="8"/>
      <c r="EC1573" s="8"/>
      <c r="ED1573" s="8"/>
      <c r="EE1573" s="8"/>
      <c r="EF1573" s="8"/>
      <c r="EG1573" s="8"/>
      <c r="EH1573" s="8"/>
      <c r="EI1573" s="8"/>
      <c r="EJ1573" s="8"/>
      <c r="EK1573" s="8"/>
      <c r="EL1573" s="8"/>
      <c r="EM1573" s="8"/>
      <c r="EN1573" s="8"/>
      <c r="EO1573" s="8"/>
      <c r="EP1573" s="8"/>
      <c r="EQ1573" s="8"/>
      <c r="ER1573" s="8"/>
    </row>
    <row r="1574" spans="1:148" ht="45" hidden="1" x14ac:dyDescent="0.25">
      <c r="A1574" s="5" t="s">
        <v>1197</v>
      </c>
      <c r="B1574" s="6" t="s">
        <v>1198</v>
      </c>
      <c r="C1574" s="6" t="s">
        <v>2551</v>
      </c>
      <c r="D1574" s="7">
        <v>46813</v>
      </c>
      <c r="E1574" s="5">
        <v>52</v>
      </c>
      <c r="F1574" s="8">
        <f t="shared" si="104"/>
        <v>0</v>
      </c>
      <c r="G1574" s="8">
        <f t="shared" si="103"/>
        <v>52</v>
      </c>
      <c r="H1574" s="8"/>
      <c r="I1574" s="8"/>
      <c r="J1574" s="8"/>
      <c r="K1574" s="8"/>
      <c r="L1574" s="8"/>
      <c r="M1574" s="8"/>
      <c r="N1574" s="8"/>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c r="CG1574" s="8"/>
      <c r="CH1574" s="8"/>
      <c r="CI1574" s="8"/>
      <c r="CJ1574" s="8"/>
      <c r="CK1574" s="8"/>
      <c r="CL1574" s="8"/>
      <c r="CM1574" s="8"/>
      <c r="CN1574" s="8"/>
      <c r="CO1574" s="8"/>
      <c r="CP1574" s="8"/>
      <c r="CQ1574" s="8"/>
      <c r="CR1574" s="8"/>
      <c r="CS1574" s="8"/>
      <c r="CT1574" s="8"/>
      <c r="CU1574" s="8"/>
      <c r="CV1574" s="8"/>
      <c r="CW1574" s="8"/>
      <c r="CX1574" s="8"/>
      <c r="CY1574" s="8"/>
      <c r="CZ1574" s="8"/>
      <c r="DA1574" s="8"/>
      <c r="DB1574" s="8"/>
      <c r="DC1574" s="8"/>
      <c r="DD1574" s="8"/>
      <c r="DE1574" s="8"/>
      <c r="DF1574" s="8"/>
      <c r="DG1574" s="8"/>
      <c r="DH1574" s="8"/>
      <c r="DI1574" s="8"/>
      <c r="DJ1574" s="8"/>
      <c r="DK1574" s="8"/>
      <c r="DL1574" s="8"/>
      <c r="DM1574" s="8"/>
      <c r="DN1574" s="8"/>
      <c r="DO1574" s="8"/>
      <c r="DP1574" s="8"/>
      <c r="DQ1574" s="8"/>
      <c r="DR1574" s="8"/>
      <c r="DS1574" s="8"/>
      <c r="DT1574" s="8"/>
      <c r="DU1574" s="8"/>
      <c r="DV1574" s="8"/>
      <c r="DW1574" s="8"/>
      <c r="DX1574" s="8"/>
      <c r="DY1574" s="8"/>
      <c r="DZ1574" s="8"/>
      <c r="EA1574" s="8"/>
      <c r="EB1574" s="8"/>
      <c r="EC1574" s="8"/>
      <c r="ED1574" s="8"/>
      <c r="EE1574" s="8"/>
      <c r="EF1574" s="8"/>
      <c r="EG1574" s="8"/>
      <c r="EH1574" s="8"/>
      <c r="EI1574" s="8"/>
      <c r="EJ1574" s="8"/>
      <c r="EK1574" s="8"/>
      <c r="EL1574" s="8"/>
      <c r="EM1574" s="8"/>
      <c r="EN1574" s="8"/>
      <c r="EO1574" s="8"/>
      <c r="EP1574" s="8"/>
      <c r="EQ1574" s="8"/>
      <c r="ER1574" s="8"/>
    </row>
    <row r="1575" spans="1:148" ht="45" hidden="1" x14ac:dyDescent="0.25">
      <c r="A1575" s="5" t="s">
        <v>459</v>
      </c>
      <c r="B1575" s="6" t="s">
        <v>460</v>
      </c>
      <c r="C1575" s="6">
        <v>200720</v>
      </c>
      <c r="D1575" s="7">
        <v>45839</v>
      </c>
      <c r="E1575" s="5">
        <v>33</v>
      </c>
      <c r="F1575" s="8">
        <f t="shared" si="104"/>
        <v>5</v>
      </c>
      <c r="G1575" s="8">
        <f t="shared" si="103"/>
        <v>28</v>
      </c>
      <c r="H1575" s="8"/>
      <c r="I1575" s="8"/>
      <c r="J1575" s="8"/>
      <c r="K1575" s="8"/>
      <c r="L1575" s="8"/>
      <c r="M1575" s="8"/>
      <c r="N1575" s="8"/>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v>5</v>
      </c>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c r="CG1575" s="8"/>
      <c r="CH1575" s="8"/>
      <c r="CI1575" s="8"/>
      <c r="CJ1575" s="8"/>
      <c r="CK1575" s="8"/>
      <c r="CL1575" s="8"/>
      <c r="CM1575" s="8"/>
      <c r="CN1575" s="8"/>
      <c r="CO1575" s="8"/>
      <c r="CP1575" s="8"/>
      <c r="CQ1575" s="8"/>
      <c r="CR1575" s="8"/>
      <c r="CS1575" s="8"/>
      <c r="CT1575" s="8"/>
      <c r="CU1575" s="8"/>
      <c r="CV1575" s="8"/>
      <c r="CW1575" s="8"/>
      <c r="CX1575" s="8"/>
      <c r="CY1575" s="8"/>
      <c r="CZ1575" s="8"/>
      <c r="DA1575" s="8"/>
      <c r="DB1575" s="8"/>
      <c r="DC1575" s="8"/>
      <c r="DD1575" s="8"/>
      <c r="DE1575" s="8"/>
      <c r="DF1575" s="8"/>
      <c r="DG1575" s="8"/>
      <c r="DH1575" s="8"/>
      <c r="DI1575" s="8"/>
      <c r="DJ1575" s="8"/>
      <c r="DK1575" s="8"/>
      <c r="DL1575" s="8"/>
      <c r="DM1575" s="8"/>
      <c r="DN1575" s="8"/>
      <c r="DO1575" s="8"/>
      <c r="DP1575" s="8"/>
      <c r="DQ1575" s="8"/>
      <c r="DR1575" s="8"/>
      <c r="DS1575" s="8"/>
      <c r="DT1575" s="8"/>
      <c r="DU1575" s="8"/>
      <c r="DV1575" s="8"/>
      <c r="DW1575" s="8"/>
      <c r="DX1575" s="8"/>
      <c r="DY1575" s="8"/>
      <c r="DZ1575" s="8"/>
      <c r="EA1575" s="8"/>
      <c r="EB1575" s="8"/>
      <c r="EC1575" s="8"/>
      <c r="ED1575" s="8"/>
      <c r="EE1575" s="8"/>
      <c r="EF1575" s="8"/>
      <c r="EG1575" s="8"/>
      <c r="EH1575" s="8"/>
      <c r="EI1575" s="8"/>
      <c r="EJ1575" s="8"/>
      <c r="EK1575" s="8"/>
      <c r="EL1575" s="8"/>
      <c r="EM1575" s="8"/>
      <c r="EN1575" s="8"/>
      <c r="EO1575" s="8"/>
      <c r="EP1575" s="8"/>
      <c r="EQ1575" s="8"/>
      <c r="ER1575" s="8"/>
    </row>
    <row r="1576" spans="1:148" ht="30" hidden="1" x14ac:dyDescent="0.25">
      <c r="A1576" s="5" t="s">
        <v>1222</v>
      </c>
      <c r="B1576" s="6" t="s">
        <v>1223</v>
      </c>
      <c r="C1576" s="6" t="s">
        <v>2552</v>
      </c>
      <c r="D1576" s="7">
        <v>46813</v>
      </c>
      <c r="E1576" s="5">
        <v>10</v>
      </c>
      <c r="F1576" s="8">
        <f t="shared" si="104"/>
        <v>10</v>
      </c>
      <c r="G1576" s="8">
        <f t="shared" si="103"/>
        <v>0</v>
      </c>
      <c r="H1576" s="8"/>
      <c r="I1576" s="8"/>
      <c r="J1576" s="8"/>
      <c r="K1576" s="8"/>
      <c r="L1576" s="8"/>
      <c r="M1576" s="8"/>
      <c r="N1576" s="8"/>
      <c r="O1576" s="8"/>
      <c r="P1576" s="8"/>
      <c r="Q1576" s="8"/>
      <c r="R1576" s="8">
        <v>3</v>
      </c>
      <c r="S1576" s="8"/>
      <c r="T1576" s="8"/>
      <c r="U1576" s="8"/>
      <c r="V1576" s="8"/>
      <c r="W1576" s="8"/>
      <c r="X1576" s="8"/>
      <c r="Y1576" s="8"/>
      <c r="Z1576" s="8"/>
      <c r="AA1576" s="8"/>
      <c r="AB1576" s="8"/>
      <c r="AC1576" s="8"/>
      <c r="AD1576" s="8"/>
      <c r="AE1576" s="8"/>
      <c r="AF1576" s="8"/>
      <c r="AG1576" s="8"/>
      <c r="AH1576" s="8"/>
      <c r="AI1576" s="8"/>
      <c r="AJ1576" s="8"/>
      <c r="AK1576" s="8"/>
      <c r="AL1576" s="8"/>
      <c r="AM1576" s="8"/>
      <c r="AN1576" s="8">
        <v>7</v>
      </c>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c r="CG1576" s="8"/>
      <c r="CH1576" s="8"/>
      <c r="CI1576" s="8"/>
      <c r="CJ1576" s="8"/>
      <c r="CK1576" s="8"/>
      <c r="CL1576" s="8"/>
      <c r="CM1576" s="8"/>
      <c r="CN1576" s="8"/>
      <c r="CO1576" s="8"/>
      <c r="CP1576" s="8"/>
      <c r="CQ1576" s="8"/>
      <c r="CR1576" s="8"/>
      <c r="CS1576" s="8"/>
      <c r="CT1576" s="8"/>
      <c r="CU1576" s="8"/>
      <c r="CV1576" s="8"/>
      <c r="CW1576" s="8"/>
      <c r="CX1576" s="8"/>
      <c r="CY1576" s="8"/>
      <c r="CZ1576" s="8"/>
      <c r="DA1576" s="8"/>
      <c r="DB1576" s="8"/>
      <c r="DC1576" s="8"/>
      <c r="DD1576" s="8"/>
      <c r="DE1576" s="8"/>
      <c r="DF1576" s="8"/>
      <c r="DG1576" s="8"/>
      <c r="DH1576" s="8"/>
      <c r="DI1576" s="8"/>
      <c r="DJ1576" s="8"/>
      <c r="DK1576" s="8"/>
      <c r="DL1576" s="8"/>
      <c r="DM1576" s="8"/>
      <c r="DN1576" s="8"/>
      <c r="DO1576" s="8"/>
      <c r="DP1576" s="8"/>
      <c r="DQ1576" s="8"/>
      <c r="DR1576" s="8"/>
      <c r="DS1576" s="8"/>
      <c r="DT1576" s="8"/>
      <c r="DU1576" s="8"/>
      <c r="DV1576" s="8"/>
      <c r="DW1576" s="8"/>
      <c r="DX1576" s="8"/>
      <c r="DY1576" s="8"/>
      <c r="DZ1576" s="8"/>
      <c r="EA1576" s="8"/>
      <c r="EB1576" s="8"/>
      <c r="EC1576" s="8"/>
      <c r="ED1576" s="8"/>
      <c r="EE1576" s="8"/>
      <c r="EF1576" s="8"/>
      <c r="EG1576" s="8"/>
      <c r="EH1576" s="8"/>
      <c r="EI1576" s="8"/>
      <c r="EJ1576" s="8"/>
      <c r="EK1576" s="8"/>
      <c r="EL1576" s="8"/>
      <c r="EM1576" s="8"/>
      <c r="EN1576" s="8"/>
      <c r="EO1576" s="8"/>
      <c r="EP1576" s="8"/>
      <c r="EQ1576" s="8"/>
      <c r="ER1576" s="8"/>
    </row>
    <row r="1577" spans="1:148" ht="30" hidden="1" x14ac:dyDescent="0.25">
      <c r="A1577" s="5" t="s">
        <v>1222</v>
      </c>
      <c r="B1577" s="6" t="s">
        <v>1223</v>
      </c>
      <c r="C1577" s="6" t="s">
        <v>2553</v>
      </c>
      <c r="D1577" s="7">
        <v>46997</v>
      </c>
      <c r="E1577" s="5">
        <v>50</v>
      </c>
      <c r="F1577" s="8">
        <f t="shared" si="104"/>
        <v>50</v>
      </c>
      <c r="G1577" s="8">
        <f t="shared" si="103"/>
        <v>0</v>
      </c>
      <c r="H1577" s="8"/>
      <c r="I1577" s="8"/>
      <c r="J1577" s="8"/>
      <c r="K1577" s="8"/>
      <c r="L1577" s="8"/>
      <c r="M1577" s="8"/>
      <c r="N1577" s="8"/>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v>13</v>
      </c>
      <c r="AO1577" s="8"/>
      <c r="AP1577" s="8"/>
      <c r="AQ1577" s="8"/>
      <c r="AR1577" s="8"/>
      <c r="AS1577" s="8"/>
      <c r="AT1577" s="8"/>
      <c r="AU1577" s="8"/>
      <c r="AV1577" s="8"/>
      <c r="AW1577" s="8"/>
      <c r="AX1577" s="8"/>
      <c r="AY1577" s="8"/>
      <c r="AZ1577" s="8"/>
      <c r="BA1577" s="8"/>
      <c r="BB1577" s="8"/>
      <c r="BC1577" s="8">
        <v>10</v>
      </c>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c r="CG1577" s="8"/>
      <c r="CH1577" s="8"/>
      <c r="CI1577" s="8"/>
      <c r="CJ1577" s="8"/>
      <c r="CK1577" s="8"/>
      <c r="CL1577" s="8"/>
      <c r="CM1577" s="8"/>
      <c r="CN1577" s="8"/>
      <c r="CO1577" s="8"/>
      <c r="CP1577" s="8"/>
      <c r="CQ1577" s="8"/>
      <c r="CR1577" s="8"/>
      <c r="CS1577" s="8"/>
      <c r="CT1577" s="8"/>
      <c r="CU1577" s="8"/>
      <c r="CV1577" s="8"/>
      <c r="CW1577" s="8"/>
      <c r="CX1577" s="8"/>
      <c r="CY1577" s="8"/>
      <c r="CZ1577" s="8"/>
      <c r="DA1577" s="8"/>
      <c r="DB1577" s="8"/>
      <c r="DC1577" s="8"/>
      <c r="DD1577" s="8"/>
      <c r="DE1577" s="8"/>
      <c r="DF1577" s="8"/>
      <c r="DG1577" s="8">
        <v>12</v>
      </c>
      <c r="DH1577" s="8"/>
      <c r="DI1577" s="8"/>
      <c r="DJ1577" s="8"/>
      <c r="DK1577" s="8"/>
      <c r="DL1577" s="8"/>
      <c r="DM1577" s="8"/>
      <c r="DN1577" s="8"/>
      <c r="DO1577" s="8"/>
      <c r="DP1577" s="8">
        <v>13</v>
      </c>
      <c r="DQ1577" s="8"/>
      <c r="DR1577" s="8"/>
      <c r="DS1577" s="8"/>
      <c r="DT1577" s="8"/>
      <c r="DU1577" s="8"/>
      <c r="DV1577" s="8"/>
      <c r="DW1577" s="8"/>
      <c r="DX1577" s="8"/>
      <c r="DY1577" s="8"/>
      <c r="DZ1577" s="8"/>
      <c r="EA1577" s="8"/>
      <c r="EB1577" s="8"/>
      <c r="EC1577" s="8"/>
      <c r="ED1577" s="8"/>
      <c r="EE1577" s="8"/>
      <c r="EF1577" s="8">
        <v>2</v>
      </c>
      <c r="EG1577" s="8"/>
      <c r="EH1577" s="8"/>
      <c r="EI1577" s="8"/>
      <c r="EJ1577" s="8"/>
      <c r="EK1577" s="8"/>
      <c r="EL1577" s="8"/>
      <c r="EM1577" s="8"/>
      <c r="EN1577" s="8"/>
      <c r="EO1577" s="8"/>
      <c r="EP1577" s="8"/>
      <c r="EQ1577" s="8"/>
      <c r="ER1577" s="8"/>
    </row>
    <row r="1578" spans="1:148" ht="45" hidden="1" x14ac:dyDescent="0.25">
      <c r="A1578" s="5" t="s">
        <v>1236</v>
      </c>
      <c r="B1578" s="6" t="s">
        <v>1237</v>
      </c>
      <c r="C1578" s="6">
        <v>622395</v>
      </c>
      <c r="D1578" s="7">
        <v>46539</v>
      </c>
      <c r="E1578" s="5">
        <v>15</v>
      </c>
      <c r="F1578" s="8">
        <f t="shared" si="104"/>
        <v>0</v>
      </c>
      <c r="G1578" s="8">
        <f t="shared" si="103"/>
        <v>15</v>
      </c>
      <c r="H1578" s="8"/>
      <c r="I1578" s="8"/>
      <c r="J1578" s="8"/>
      <c r="K1578" s="8"/>
      <c r="L1578" s="8"/>
      <c r="M1578" s="8"/>
      <c r="N1578" s="8"/>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c r="CG1578" s="8"/>
      <c r="CH1578" s="8"/>
      <c r="CI1578" s="8"/>
      <c r="CJ1578" s="8"/>
      <c r="CK1578" s="8"/>
      <c r="CL1578" s="8"/>
      <c r="CM1578" s="8"/>
      <c r="CN1578" s="8"/>
      <c r="CO1578" s="8"/>
      <c r="CP1578" s="8"/>
      <c r="CQ1578" s="8"/>
      <c r="CR1578" s="8"/>
      <c r="CS1578" s="8"/>
      <c r="CT1578" s="8"/>
      <c r="CU1578" s="8"/>
      <c r="CV1578" s="8"/>
      <c r="CW1578" s="8"/>
      <c r="CX1578" s="8"/>
      <c r="CY1578" s="8"/>
      <c r="CZ1578" s="8"/>
      <c r="DA1578" s="8"/>
      <c r="DB1578" s="8"/>
      <c r="DC1578" s="8"/>
      <c r="DD1578" s="8"/>
      <c r="DE1578" s="8"/>
      <c r="DF1578" s="8"/>
      <c r="DG1578" s="8"/>
      <c r="DH1578" s="8"/>
      <c r="DI1578" s="8"/>
      <c r="DJ1578" s="8"/>
      <c r="DK1578" s="8"/>
      <c r="DL1578" s="8"/>
      <c r="DM1578" s="8"/>
      <c r="DN1578" s="8"/>
      <c r="DO1578" s="8"/>
      <c r="DP1578" s="8"/>
      <c r="DQ1578" s="8"/>
      <c r="DR1578" s="8"/>
      <c r="DS1578" s="8"/>
      <c r="DT1578" s="8"/>
      <c r="DU1578" s="8"/>
      <c r="DV1578" s="8"/>
      <c r="DW1578" s="8"/>
      <c r="DX1578" s="8"/>
      <c r="DY1578" s="8"/>
      <c r="DZ1578" s="8"/>
      <c r="EA1578" s="8"/>
      <c r="EB1578" s="8"/>
      <c r="EC1578" s="8"/>
      <c r="ED1578" s="8"/>
      <c r="EE1578" s="8"/>
      <c r="EF1578" s="8"/>
      <c r="EG1578" s="8"/>
      <c r="EH1578" s="8"/>
      <c r="EI1578" s="8"/>
      <c r="EJ1578" s="8"/>
      <c r="EK1578" s="8"/>
      <c r="EL1578" s="8"/>
      <c r="EM1578" s="8"/>
      <c r="EN1578" s="8"/>
      <c r="EO1578" s="8"/>
      <c r="EP1578" s="8"/>
      <c r="EQ1578" s="8"/>
      <c r="ER1578" s="8"/>
    </row>
    <row r="1579" spans="1:148" ht="30" hidden="1" x14ac:dyDescent="0.25">
      <c r="A1579" s="5" t="s">
        <v>1253</v>
      </c>
      <c r="B1579" s="6" t="s">
        <v>1254</v>
      </c>
      <c r="C1579" s="6">
        <v>230810</v>
      </c>
      <c r="D1579" s="7">
        <v>46966</v>
      </c>
      <c r="E1579" s="5">
        <v>100</v>
      </c>
      <c r="F1579" s="8">
        <f t="shared" si="104"/>
        <v>60</v>
      </c>
      <c r="G1579" s="8">
        <f t="shared" si="103"/>
        <v>40</v>
      </c>
      <c r="H1579" s="8"/>
      <c r="I1579" s="8"/>
      <c r="J1579" s="8"/>
      <c r="K1579" s="8"/>
      <c r="L1579" s="8"/>
      <c r="M1579" s="8"/>
      <c r="N1579" s="8"/>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c r="CG1579" s="8"/>
      <c r="CH1579" s="8"/>
      <c r="CI1579" s="8"/>
      <c r="CJ1579" s="8"/>
      <c r="CK1579" s="8"/>
      <c r="CL1579" s="8"/>
      <c r="CM1579" s="8"/>
      <c r="CN1579" s="8"/>
      <c r="CO1579" s="8"/>
      <c r="CP1579" s="8"/>
      <c r="CQ1579" s="8"/>
      <c r="CR1579" s="8"/>
      <c r="CS1579" s="8"/>
      <c r="CT1579" s="8"/>
      <c r="CU1579" s="8"/>
      <c r="CV1579" s="8"/>
      <c r="CW1579" s="8"/>
      <c r="CX1579" s="8"/>
      <c r="CY1579" s="8"/>
      <c r="CZ1579" s="8"/>
      <c r="DA1579" s="8"/>
      <c r="DB1579" s="8"/>
      <c r="DC1579" s="8"/>
      <c r="DD1579" s="8"/>
      <c r="DE1579" s="8"/>
      <c r="DF1579" s="8"/>
      <c r="DG1579" s="8"/>
      <c r="DH1579" s="8"/>
      <c r="DI1579" s="8"/>
      <c r="DJ1579" s="8"/>
      <c r="DK1579" s="8"/>
      <c r="DL1579" s="8"/>
      <c r="DM1579" s="8"/>
      <c r="DN1579" s="8"/>
      <c r="DO1579" s="8"/>
      <c r="DP1579" s="8">
        <v>40</v>
      </c>
      <c r="DQ1579" s="8"/>
      <c r="DR1579" s="8"/>
      <c r="DS1579" s="8"/>
      <c r="DT1579" s="8"/>
      <c r="DU1579" s="8"/>
      <c r="DV1579" s="8"/>
      <c r="DW1579" s="8"/>
      <c r="DX1579" s="8"/>
      <c r="DY1579" s="8"/>
      <c r="DZ1579" s="8"/>
      <c r="EA1579" s="8"/>
      <c r="EB1579" s="8"/>
      <c r="EC1579" s="8"/>
      <c r="ED1579" s="8"/>
      <c r="EE1579" s="8"/>
      <c r="EF1579" s="8"/>
      <c r="EG1579" s="8"/>
      <c r="EH1579" s="8"/>
      <c r="EI1579" s="8"/>
      <c r="EJ1579" s="8"/>
      <c r="EK1579" s="8"/>
      <c r="EL1579" s="8"/>
      <c r="EM1579" s="8"/>
      <c r="EN1579" s="8">
        <v>20</v>
      </c>
      <c r="EO1579" s="8"/>
      <c r="EP1579" s="8"/>
      <c r="EQ1579" s="8"/>
      <c r="ER1579" s="8"/>
    </row>
    <row r="1580" spans="1:148" ht="30" hidden="1" x14ac:dyDescent="0.25">
      <c r="A1580" s="5" t="s">
        <v>467</v>
      </c>
      <c r="B1580" s="6" t="s">
        <v>468</v>
      </c>
      <c r="C1580" s="6" t="s">
        <v>2554</v>
      </c>
      <c r="D1580" s="7">
        <v>46905</v>
      </c>
      <c r="E1580" s="5">
        <v>150</v>
      </c>
      <c r="F1580" s="8">
        <f t="shared" si="104"/>
        <v>0</v>
      </c>
      <c r="G1580" s="8">
        <f t="shared" si="103"/>
        <v>150</v>
      </c>
      <c r="H1580" s="8"/>
      <c r="I1580" s="8"/>
      <c r="J1580" s="8"/>
      <c r="K1580" s="8"/>
      <c r="L1580" s="8"/>
      <c r="M1580" s="8"/>
      <c r="N1580" s="8"/>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c r="CG1580" s="8"/>
      <c r="CH1580" s="8"/>
      <c r="CI1580" s="8"/>
      <c r="CJ1580" s="8"/>
      <c r="CK1580" s="8"/>
      <c r="CL1580" s="8"/>
      <c r="CM1580" s="8"/>
      <c r="CN1580" s="8"/>
      <c r="CO1580" s="8"/>
      <c r="CP1580" s="8"/>
      <c r="CQ1580" s="8"/>
      <c r="CR1580" s="8"/>
      <c r="CS1580" s="8"/>
      <c r="CT1580" s="8"/>
      <c r="CU1580" s="8"/>
      <c r="CV1580" s="8"/>
      <c r="CW1580" s="8"/>
      <c r="CX1580" s="8"/>
      <c r="CY1580" s="8"/>
      <c r="CZ1580" s="8"/>
      <c r="DA1580" s="8"/>
      <c r="DB1580" s="8"/>
      <c r="DC1580" s="8"/>
      <c r="DD1580" s="8"/>
      <c r="DE1580" s="8"/>
      <c r="DF1580" s="8"/>
      <c r="DG1580" s="8"/>
      <c r="DH1580" s="8"/>
      <c r="DI1580" s="8"/>
      <c r="DJ1580" s="8"/>
      <c r="DK1580" s="8"/>
      <c r="DL1580" s="8"/>
      <c r="DM1580" s="8"/>
      <c r="DN1580" s="8"/>
      <c r="DO1580" s="8"/>
      <c r="DP1580" s="8"/>
      <c r="DQ1580" s="8"/>
      <c r="DR1580" s="8"/>
      <c r="DS1580" s="8"/>
      <c r="DT1580" s="8"/>
      <c r="DU1580" s="8"/>
      <c r="DV1580" s="8"/>
      <c r="DW1580" s="8"/>
      <c r="DX1580" s="8"/>
      <c r="DY1580" s="8"/>
      <c r="DZ1580" s="8"/>
      <c r="EA1580" s="8"/>
      <c r="EB1580" s="8"/>
      <c r="EC1580" s="8"/>
      <c r="ED1580" s="8"/>
      <c r="EE1580" s="8"/>
      <c r="EF1580" s="8"/>
      <c r="EG1580" s="8"/>
      <c r="EH1580" s="8"/>
      <c r="EI1580" s="8"/>
      <c r="EJ1580" s="8"/>
      <c r="EK1580" s="8"/>
      <c r="EL1580" s="8"/>
      <c r="EM1580" s="8"/>
      <c r="EN1580" s="8"/>
      <c r="EO1580" s="8"/>
      <c r="EP1580" s="8"/>
      <c r="EQ1580" s="8"/>
      <c r="ER1580" s="8"/>
    </row>
    <row r="1581" spans="1:148" ht="165" hidden="1" x14ac:dyDescent="0.25">
      <c r="A1581" s="5" t="s">
        <v>1351</v>
      </c>
      <c r="B1581" s="6" t="s">
        <v>1352</v>
      </c>
      <c r="C1581" s="6" t="s">
        <v>2555</v>
      </c>
      <c r="D1581" s="7">
        <v>45992</v>
      </c>
      <c r="E1581" s="5">
        <v>123</v>
      </c>
      <c r="F1581" s="8">
        <f t="shared" si="104"/>
        <v>123</v>
      </c>
      <c r="G1581" s="8">
        <f t="shared" si="103"/>
        <v>0</v>
      </c>
      <c r="H1581" s="8"/>
      <c r="I1581" s="8"/>
      <c r="J1581" s="8"/>
      <c r="K1581" s="8"/>
      <c r="L1581" s="8"/>
      <c r="M1581" s="8"/>
      <c r="N1581" s="8"/>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v>36</v>
      </c>
      <c r="AO1581" s="8"/>
      <c r="AP1581" s="8"/>
      <c r="AQ1581" s="8"/>
      <c r="AR1581" s="8"/>
      <c r="AS1581" s="8"/>
      <c r="AT1581" s="8"/>
      <c r="AU1581" s="8"/>
      <c r="AV1581" s="8"/>
      <c r="AW1581" s="8"/>
      <c r="AX1581" s="8"/>
      <c r="AY1581" s="8"/>
      <c r="AZ1581" s="8"/>
      <c r="BA1581" s="8"/>
      <c r="BB1581" s="8"/>
      <c r="BC1581" s="8">
        <v>86</v>
      </c>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c r="CG1581" s="8"/>
      <c r="CH1581" s="8"/>
      <c r="CI1581" s="8"/>
      <c r="CJ1581" s="8"/>
      <c r="CK1581" s="8"/>
      <c r="CL1581" s="8"/>
      <c r="CM1581" s="8"/>
      <c r="CN1581" s="8"/>
      <c r="CO1581" s="8"/>
      <c r="CP1581" s="8"/>
      <c r="CQ1581" s="8"/>
      <c r="CR1581" s="8"/>
      <c r="CS1581" s="8"/>
      <c r="CT1581" s="8"/>
      <c r="CU1581" s="8"/>
      <c r="CV1581" s="8"/>
      <c r="CW1581" s="8"/>
      <c r="CX1581" s="8"/>
      <c r="CY1581" s="8"/>
      <c r="CZ1581" s="8"/>
      <c r="DA1581" s="8"/>
      <c r="DB1581" s="8"/>
      <c r="DC1581" s="8"/>
      <c r="DD1581" s="8"/>
      <c r="DE1581" s="8"/>
      <c r="DF1581" s="8"/>
      <c r="DG1581" s="8"/>
      <c r="DH1581" s="8"/>
      <c r="DI1581" s="8"/>
      <c r="DJ1581" s="8"/>
      <c r="DK1581" s="8"/>
      <c r="DL1581" s="8"/>
      <c r="DM1581" s="8"/>
      <c r="DN1581" s="8"/>
      <c r="DO1581" s="8"/>
      <c r="DP1581" s="8"/>
      <c r="DQ1581" s="8"/>
      <c r="DR1581" s="8"/>
      <c r="DS1581" s="8"/>
      <c r="DT1581" s="8"/>
      <c r="DU1581" s="8"/>
      <c r="DV1581" s="8"/>
      <c r="DW1581" s="8"/>
      <c r="DX1581" s="8"/>
      <c r="DY1581" s="8"/>
      <c r="DZ1581" s="8"/>
      <c r="EA1581" s="8"/>
      <c r="EB1581" s="8"/>
      <c r="EC1581" s="8"/>
      <c r="ED1581" s="8"/>
      <c r="EE1581" s="8"/>
      <c r="EF1581" s="8">
        <v>1</v>
      </c>
      <c r="EG1581" s="8"/>
      <c r="EH1581" s="8"/>
      <c r="EI1581" s="8"/>
      <c r="EJ1581" s="8"/>
      <c r="EK1581" s="8"/>
      <c r="EL1581" s="8"/>
      <c r="EM1581" s="8"/>
      <c r="EN1581" s="8"/>
      <c r="EO1581" s="8"/>
      <c r="EP1581" s="8"/>
      <c r="EQ1581" s="8"/>
      <c r="ER1581" s="8"/>
    </row>
    <row r="1582" spans="1:148" hidden="1" x14ac:dyDescent="0.25">
      <c r="A1582" s="5" t="s">
        <v>2556</v>
      </c>
      <c r="B1582" s="6" t="s">
        <v>2557</v>
      </c>
      <c r="C1582" s="6">
        <v>2310162</v>
      </c>
      <c r="D1582" s="7">
        <v>45931</v>
      </c>
      <c r="E1582" s="5">
        <v>92</v>
      </c>
      <c r="F1582" s="8">
        <f t="shared" si="104"/>
        <v>92</v>
      </c>
      <c r="G1582" s="8">
        <f t="shared" si="103"/>
        <v>0</v>
      </c>
      <c r="H1582" s="8"/>
      <c r="I1582" s="8"/>
      <c r="J1582" s="8"/>
      <c r="K1582" s="8"/>
      <c r="L1582" s="8"/>
      <c r="M1582" s="8"/>
      <c r="N1582" s="8"/>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v>30</v>
      </c>
      <c r="AO1582" s="8"/>
      <c r="AP1582" s="8"/>
      <c r="AQ1582" s="8"/>
      <c r="AR1582" s="8"/>
      <c r="AS1582" s="8"/>
      <c r="AT1582" s="8"/>
      <c r="AU1582" s="8"/>
      <c r="AV1582" s="8"/>
      <c r="AW1582" s="8"/>
      <c r="AX1582" s="8"/>
      <c r="AY1582" s="8"/>
      <c r="AZ1582" s="8"/>
      <c r="BA1582" s="8"/>
      <c r="BB1582" s="8"/>
      <c r="BC1582" s="8">
        <v>40</v>
      </c>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c r="CG1582" s="8"/>
      <c r="CH1582" s="8"/>
      <c r="CI1582" s="8"/>
      <c r="CJ1582" s="8"/>
      <c r="CK1582" s="8"/>
      <c r="CL1582" s="8"/>
      <c r="CM1582" s="8"/>
      <c r="CN1582" s="8"/>
      <c r="CO1582" s="8"/>
      <c r="CP1582" s="8"/>
      <c r="CQ1582" s="8"/>
      <c r="CR1582" s="8"/>
      <c r="CS1582" s="8"/>
      <c r="CT1582" s="8"/>
      <c r="CU1582" s="8"/>
      <c r="CV1582" s="8"/>
      <c r="CW1582" s="8"/>
      <c r="CX1582" s="8"/>
      <c r="CY1582" s="8"/>
      <c r="CZ1582" s="8"/>
      <c r="DA1582" s="8"/>
      <c r="DB1582" s="8"/>
      <c r="DC1582" s="8"/>
      <c r="DD1582" s="8">
        <v>10</v>
      </c>
      <c r="DE1582" s="8"/>
      <c r="DF1582" s="8"/>
      <c r="DG1582" s="8"/>
      <c r="DH1582" s="8"/>
      <c r="DI1582" s="8"/>
      <c r="DJ1582" s="8"/>
      <c r="DK1582" s="8"/>
      <c r="DL1582" s="8"/>
      <c r="DM1582" s="8"/>
      <c r="DN1582" s="8"/>
      <c r="DO1582" s="8"/>
      <c r="DP1582" s="8"/>
      <c r="DQ1582" s="8"/>
      <c r="DR1582" s="8"/>
      <c r="DS1582" s="8"/>
      <c r="DT1582" s="8"/>
      <c r="DU1582" s="8"/>
      <c r="DV1582" s="8"/>
      <c r="DW1582" s="8"/>
      <c r="DX1582" s="8"/>
      <c r="DY1582" s="8"/>
      <c r="DZ1582" s="8"/>
      <c r="EA1582" s="8"/>
      <c r="EB1582" s="8"/>
      <c r="EC1582" s="8"/>
      <c r="ED1582" s="8"/>
      <c r="EE1582" s="8"/>
      <c r="EF1582" s="8">
        <v>5</v>
      </c>
      <c r="EG1582" s="8"/>
      <c r="EH1582" s="8"/>
      <c r="EI1582" s="8"/>
      <c r="EJ1582" s="8"/>
      <c r="EK1582" s="8"/>
      <c r="EL1582" s="8"/>
      <c r="EM1582" s="8"/>
      <c r="EN1582" s="8">
        <v>7</v>
      </c>
      <c r="EO1582" s="8"/>
      <c r="EP1582" s="8"/>
      <c r="EQ1582" s="8"/>
      <c r="ER1582" s="8"/>
    </row>
    <row r="1583" spans="1:148" ht="30" hidden="1" x14ac:dyDescent="0.25">
      <c r="A1583" s="5" t="s">
        <v>1319</v>
      </c>
      <c r="B1583" s="6" t="s">
        <v>1320</v>
      </c>
      <c r="C1583" s="6">
        <v>2404177</v>
      </c>
      <c r="D1583" s="7">
        <v>47209</v>
      </c>
      <c r="E1583" s="5">
        <v>330</v>
      </c>
      <c r="F1583" s="8">
        <f t="shared" si="104"/>
        <v>168</v>
      </c>
      <c r="G1583" s="8">
        <f t="shared" si="103"/>
        <v>162</v>
      </c>
      <c r="H1583" s="8"/>
      <c r="I1583" s="8"/>
      <c r="J1583" s="8"/>
      <c r="K1583" s="8"/>
      <c r="L1583" s="8"/>
      <c r="M1583" s="8"/>
      <c r="N1583" s="8"/>
      <c r="O1583" s="8"/>
      <c r="P1583" s="8"/>
      <c r="Q1583" s="8"/>
      <c r="R1583" s="8">
        <v>2</v>
      </c>
      <c r="S1583" s="8"/>
      <c r="T1583" s="8"/>
      <c r="U1583" s="8"/>
      <c r="V1583" s="8"/>
      <c r="W1583" s="8"/>
      <c r="X1583" s="8"/>
      <c r="Y1583" s="8"/>
      <c r="Z1583" s="8"/>
      <c r="AA1583" s="8"/>
      <c r="AB1583" s="8"/>
      <c r="AC1583" s="8"/>
      <c r="AD1583" s="8"/>
      <c r="AE1583" s="8"/>
      <c r="AF1583" s="8"/>
      <c r="AG1583" s="8"/>
      <c r="AH1583" s="8"/>
      <c r="AI1583" s="8"/>
      <c r="AJ1583" s="8"/>
      <c r="AK1583" s="8">
        <v>1</v>
      </c>
      <c r="AL1583" s="8"/>
      <c r="AM1583" s="8"/>
      <c r="AN1583" s="8">
        <v>60</v>
      </c>
      <c r="AO1583" s="8"/>
      <c r="AP1583" s="8"/>
      <c r="AQ1583" s="8"/>
      <c r="AR1583" s="8"/>
      <c r="AS1583" s="8"/>
      <c r="AT1583" s="8"/>
      <c r="AU1583" s="8"/>
      <c r="AV1583" s="8"/>
      <c r="AW1583" s="8"/>
      <c r="AX1583" s="8"/>
      <c r="AY1583" s="8"/>
      <c r="AZ1583" s="8"/>
      <c r="BA1583" s="8"/>
      <c r="BB1583" s="8"/>
      <c r="BC1583" s="8"/>
      <c r="BD1583" s="8"/>
      <c r="BE1583" s="8"/>
      <c r="BF1583" s="8"/>
      <c r="BG1583" s="8">
        <v>1</v>
      </c>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v>1</v>
      </c>
      <c r="CD1583" s="8"/>
      <c r="CE1583" s="8"/>
      <c r="CF1583" s="8"/>
      <c r="CG1583" s="8"/>
      <c r="CH1583" s="8"/>
      <c r="CI1583" s="8"/>
      <c r="CJ1583" s="8"/>
      <c r="CK1583" s="8"/>
      <c r="CL1583" s="8"/>
      <c r="CM1583" s="8"/>
      <c r="CN1583" s="8"/>
      <c r="CO1583" s="8"/>
      <c r="CP1583" s="8">
        <v>20</v>
      </c>
      <c r="CQ1583" s="8"/>
      <c r="CR1583" s="8"/>
      <c r="CS1583" s="8"/>
      <c r="CT1583" s="8"/>
      <c r="CU1583" s="8"/>
      <c r="CV1583" s="8"/>
      <c r="CW1583" s="8"/>
      <c r="CX1583" s="8"/>
      <c r="CY1583" s="8"/>
      <c r="CZ1583" s="8"/>
      <c r="DA1583" s="8"/>
      <c r="DB1583" s="8"/>
      <c r="DC1583" s="8"/>
      <c r="DD1583" s="8">
        <v>10</v>
      </c>
      <c r="DE1583" s="8"/>
      <c r="DF1583" s="8"/>
      <c r="DG1583" s="8"/>
      <c r="DH1583" s="8">
        <v>50</v>
      </c>
      <c r="DI1583" s="8"/>
      <c r="DJ1583" s="8"/>
      <c r="DK1583" s="8"/>
      <c r="DL1583" s="8"/>
      <c r="DM1583" s="8"/>
      <c r="DN1583" s="8"/>
      <c r="DO1583" s="8"/>
      <c r="DP1583" s="8"/>
      <c r="DQ1583" s="8"/>
      <c r="DR1583" s="8"/>
      <c r="DS1583" s="8"/>
      <c r="DT1583" s="8"/>
      <c r="DU1583" s="8"/>
      <c r="DV1583" s="8"/>
      <c r="DW1583" s="8"/>
      <c r="DX1583" s="8"/>
      <c r="DY1583" s="8"/>
      <c r="DZ1583" s="8"/>
      <c r="EA1583" s="8"/>
      <c r="EB1583" s="8"/>
      <c r="EC1583" s="8"/>
      <c r="ED1583" s="8"/>
      <c r="EE1583" s="8"/>
      <c r="EF1583" s="8">
        <v>23</v>
      </c>
      <c r="EG1583" s="8"/>
      <c r="EH1583" s="8"/>
      <c r="EI1583" s="8"/>
      <c r="EJ1583" s="8"/>
      <c r="EK1583" s="8"/>
      <c r="EL1583" s="8"/>
      <c r="EM1583" s="8"/>
      <c r="EN1583" s="8"/>
      <c r="EO1583" s="8"/>
      <c r="EP1583" s="8"/>
      <c r="EQ1583" s="8"/>
      <c r="ER1583" s="8"/>
    </row>
    <row r="1584" spans="1:148" ht="30" hidden="1" x14ac:dyDescent="0.25">
      <c r="A1584" s="5" t="s">
        <v>2558</v>
      </c>
      <c r="B1584" s="6" t="s">
        <v>2559</v>
      </c>
      <c r="C1584" s="35" t="s">
        <v>2812</v>
      </c>
      <c r="D1584" s="7">
        <v>45778</v>
      </c>
      <c r="E1584" s="5">
        <v>204</v>
      </c>
      <c r="F1584" s="8">
        <f t="shared" si="104"/>
        <v>21</v>
      </c>
      <c r="G1584" s="8">
        <f t="shared" si="103"/>
        <v>183</v>
      </c>
      <c r="H1584" s="8"/>
      <c r="I1584" s="8"/>
      <c r="J1584" s="8"/>
      <c r="K1584" s="8"/>
      <c r="L1584" s="8"/>
      <c r="M1584" s="8"/>
      <c r="N1584" s="8"/>
      <c r="O1584" s="8"/>
      <c r="P1584" s="8"/>
      <c r="Q1584" s="8"/>
      <c r="R1584" s="8">
        <v>2</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v>2</v>
      </c>
      <c r="AU1584" s="8"/>
      <c r="AV1584" s="8"/>
      <c r="AW1584" s="8"/>
      <c r="AX1584" s="8"/>
      <c r="AY1584" s="8"/>
      <c r="AZ1584" s="8"/>
      <c r="BA1584" s="8"/>
      <c r="BB1584" s="8"/>
      <c r="BC1584" s="8">
        <v>10</v>
      </c>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c r="CG1584" s="8"/>
      <c r="CH1584" s="8"/>
      <c r="CI1584" s="8">
        <v>5</v>
      </c>
      <c r="CJ1584" s="8"/>
      <c r="CK1584" s="8"/>
      <c r="CL1584" s="8"/>
      <c r="CM1584" s="8"/>
      <c r="CN1584" s="8"/>
      <c r="CO1584" s="8"/>
      <c r="CP1584" s="8">
        <v>2</v>
      </c>
      <c r="CQ1584" s="8"/>
      <c r="CR1584" s="8"/>
      <c r="CS1584" s="8"/>
      <c r="CT1584" s="8"/>
      <c r="CU1584" s="8"/>
      <c r="CV1584" s="8"/>
      <c r="CW1584" s="8"/>
      <c r="CX1584" s="8"/>
      <c r="CY1584" s="8"/>
      <c r="CZ1584" s="8"/>
      <c r="DA1584" s="8"/>
      <c r="DB1584" s="8"/>
      <c r="DC1584" s="8"/>
      <c r="DD1584" s="8"/>
      <c r="DE1584" s="8"/>
      <c r="DF1584" s="8"/>
      <c r="DG1584" s="8"/>
      <c r="DH1584" s="8"/>
      <c r="DI1584" s="8"/>
      <c r="DJ1584" s="8"/>
      <c r="DK1584" s="8"/>
      <c r="DL1584" s="8"/>
      <c r="DM1584" s="8"/>
      <c r="DN1584" s="8"/>
      <c r="DO1584" s="8"/>
      <c r="DP1584" s="8"/>
      <c r="DQ1584" s="8"/>
      <c r="DR1584" s="8"/>
      <c r="DS1584" s="8"/>
      <c r="DT1584" s="8"/>
      <c r="DU1584" s="8"/>
      <c r="DV1584" s="8"/>
      <c r="DW1584" s="8"/>
      <c r="DX1584" s="8"/>
      <c r="DY1584" s="8"/>
      <c r="DZ1584" s="8"/>
      <c r="EA1584" s="8"/>
      <c r="EB1584" s="8"/>
      <c r="EC1584" s="8"/>
      <c r="ED1584" s="8"/>
      <c r="EE1584" s="8"/>
      <c r="EF1584" s="8"/>
      <c r="EG1584" s="8"/>
      <c r="EH1584" s="8"/>
      <c r="EI1584" s="8"/>
      <c r="EJ1584" s="8"/>
      <c r="EK1584" s="8"/>
      <c r="EL1584" s="8"/>
      <c r="EM1584" s="8"/>
      <c r="EN1584" s="8"/>
      <c r="EO1584" s="8"/>
      <c r="EP1584" s="8"/>
      <c r="EQ1584" s="8"/>
      <c r="ER1584" s="8"/>
    </row>
    <row r="1585" spans="1:148" ht="30" hidden="1" x14ac:dyDescent="0.25">
      <c r="A1585" s="5" t="s">
        <v>2558</v>
      </c>
      <c r="B1585" s="6" t="s">
        <v>2559</v>
      </c>
      <c r="C1585" s="6">
        <v>27042310</v>
      </c>
      <c r="D1585" s="7">
        <v>46844</v>
      </c>
      <c r="E1585" s="5">
        <v>312</v>
      </c>
      <c r="F1585" s="8">
        <f t="shared" si="104"/>
        <v>0</v>
      </c>
      <c r="G1585" s="8">
        <f t="shared" si="103"/>
        <v>312</v>
      </c>
      <c r="H1585" s="8"/>
      <c r="I1585" s="8"/>
      <c r="J1585" s="8"/>
      <c r="K1585" s="8"/>
      <c r="L1585" s="8"/>
      <c r="M1585" s="8"/>
      <c r="N1585" s="8"/>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c r="CG1585" s="8"/>
      <c r="CH1585" s="8"/>
      <c r="CI1585" s="8"/>
      <c r="CJ1585" s="8"/>
      <c r="CK1585" s="8"/>
      <c r="CL1585" s="8"/>
      <c r="CM1585" s="8"/>
      <c r="CN1585" s="8"/>
      <c r="CO1585" s="8"/>
      <c r="CP1585" s="8"/>
      <c r="CQ1585" s="8"/>
      <c r="CR1585" s="8"/>
      <c r="CS1585" s="8"/>
      <c r="CT1585" s="8"/>
      <c r="CU1585" s="8"/>
      <c r="CV1585" s="8"/>
      <c r="CW1585" s="8"/>
      <c r="CX1585" s="8"/>
      <c r="CY1585" s="8"/>
      <c r="CZ1585" s="8"/>
      <c r="DA1585" s="8"/>
      <c r="DB1585" s="8"/>
      <c r="DC1585" s="8"/>
      <c r="DD1585" s="8"/>
      <c r="DE1585" s="8"/>
      <c r="DF1585" s="8"/>
      <c r="DG1585" s="8"/>
      <c r="DH1585" s="8"/>
      <c r="DI1585" s="8"/>
      <c r="DJ1585" s="8"/>
      <c r="DK1585" s="8"/>
      <c r="DL1585" s="8"/>
      <c r="DM1585" s="8"/>
      <c r="DN1585" s="8"/>
      <c r="DO1585" s="8"/>
      <c r="DP1585" s="8"/>
      <c r="DQ1585" s="8"/>
      <c r="DR1585" s="8"/>
      <c r="DS1585" s="8"/>
      <c r="DT1585" s="8"/>
      <c r="DU1585" s="8"/>
      <c r="DV1585" s="8"/>
      <c r="DW1585" s="8"/>
      <c r="DX1585" s="8"/>
      <c r="DY1585" s="8"/>
      <c r="DZ1585" s="8"/>
      <c r="EA1585" s="8"/>
      <c r="EB1585" s="8"/>
      <c r="EC1585" s="8"/>
      <c r="ED1585" s="8"/>
      <c r="EE1585" s="8"/>
      <c r="EF1585" s="8"/>
      <c r="EG1585" s="8"/>
      <c r="EH1585" s="8"/>
      <c r="EI1585" s="8"/>
      <c r="EJ1585" s="8"/>
      <c r="EK1585" s="8"/>
      <c r="EL1585" s="8"/>
      <c r="EM1585" s="8"/>
      <c r="EN1585" s="8"/>
      <c r="EO1585" s="8"/>
      <c r="EP1585" s="8"/>
      <c r="EQ1585" s="8"/>
      <c r="ER1585" s="8"/>
    </row>
    <row r="1586" spans="1:148" ht="30" hidden="1" x14ac:dyDescent="0.25">
      <c r="A1586" s="5" t="s">
        <v>2558</v>
      </c>
      <c r="B1586" s="6" t="s">
        <v>2559</v>
      </c>
      <c r="C1586" s="6">
        <v>10052310</v>
      </c>
      <c r="D1586" s="7">
        <v>46874</v>
      </c>
      <c r="E1586" s="5">
        <v>384</v>
      </c>
      <c r="F1586" s="8">
        <f t="shared" si="104"/>
        <v>0</v>
      </c>
      <c r="G1586" s="8">
        <f t="shared" si="103"/>
        <v>384</v>
      </c>
      <c r="H1586" s="8"/>
      <c r="I1586" s="8"/>
      <c r="J1586" s="8"/>
      <c r="K1586" s="8"/>
      <c r="L1586" s="8"/>
      <c r="M1586" s="8"/>
      <c r="N1586" s="8"/>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c r="CG1586" s="8"/>
      <c r="CH1586" s="8"/>
      <c r="CI1586" s="8"/>
      <c r="CJ1586" s="8"/>
      <c r="CK1586" s="8"/>
      <c r="CL1586" s="8"/>
      <c r="CM1586" s="8"/>
      <c r="CN1586" s="8"/>
      <c r="CO1586" s="8"/>
      <c r="CP1586" s="8"/>
      <c r="CQ1586" s="8"/>
      <c r="CR1586" s="8"/>
      <c r="CS1586" s="8"/>
      <c r="CT1586" s="8"/>
      <c r="CU1586" s="8"/>
      <c r="CV1586" s="8"/>
      <c r="CW1586" s="8"/>
      <c r="CX1586" s="8"/>
      <c r="CY1586" s="8"/>
      <c r="CZ1586" s="8"/>
      <c r="DA1586" s="8"/>
      <c r="DB1586" s="8"/>
      <c r="DC1586" s="8"/>
      <c r="DD1586" s="8"/>
      <c r="DE1586" s="8"/>
      <c r="DF1586" s="8"/>
      <c r="DG1586" s="8"/>
      <c r="DH1586" s="8"/>
      <c r="DI1586" s="8"/>
      <c r="DJ1586" s="8"/>
      <c r="DK1586" s="8"/>
      <c r="DL1586" s="8"/>
      <c r="DM1586" s="8"/>
      <c r="DN1586" s="8"/>
      <c r="DO1586" s="8"/>
      <c r="DP1586" s="8"/>
      <c r="DQ1586" s="8"/>
      <c r="DR1586" s="8"/>
      <c r="DS1586" s="8"/>
      <c r="DT1586" s="8"/>
      <c r="DU1586" s="8"/>
      <c r="DV1586" s="8"/>
      <c r="DW1586" s="8"/>
      <c r="DX1586" s="8"/>
      <c r="DY1586" s="8"/>
      <c r="DZ1586" s="8"/>
      <c r="EA1586" s="8"/>
      <c r="EB1586" s="8"/>
      <c r="EC1586" s="8"/>
      <c r="ED1586" s="8"/>
      <c r="EE1586" s="8"/>
      <c r="EF1586" s="8"/>
      <c r="EG1586" s="8"/>
      <c r="EH1586" s="8"/>
      <c r="EI1586" s="8"/>
      <c r="EJ1586" s="8"/>
      <c r="EK1586" s="8"/>
      <c r="EL1586" s="8"/>
      <c r="EM1586" s="8"/>
      <c r="EN1586" s="8"/>
      <c r="EO1586" s="8"/>
      <c r="EP1586" s="8"/>
      <c r="EQ1586" s="8"/>
      <c r="ER1586" s="8"/>
    </row>
    <row r="1587" spans="1:148" hidden="1" x14ac:dyDescent="0.25">
      <c r="A1587" s="5" t="s">
        <v>2560</v>
      </c>
      <c r="B1587" s="6" t="s">
        <v>2561</v>
      </c>
      <c r="C1587" s="6">
        <v>14240314</v>
      </c>
      <c r="D1587" s="7">
        <v>47178</v>
      </c>
      <c r="E1587" s="5">
        <v>264</v>
      </c>
      <c r="F1587" s="8">
        <f t="shared" si="104"/>
        <v>28</v>
      </c>
      <c r="G1587" s="8">
        <f t="shared" si="103"/>
        <v>236</v>
      </c>
      <c r="H1587" s="8"/>
      <c r="I1587" s="8"/>
      <c r="J1587" s="8"/>
      <c r="K1587" s="8"/>
      <c r="L1587" s="8"/>
      <c r="M1587" s="8"/>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c r="CG1587" s="8"/>
      <c r="CH1587" s="8"/>
      <c r="CI1587" s="8">
        <v>5</v>
      </c>
      <c r="CJ1587" s="8"/>
      <c r="CK1587" s="8"/>
      <c r="CL1587" s="8"/>
      <c r="CM1587" s="8"/>
      <c r="CN1587" s="8"/>
      <c r="CO1587" s="8"/>
      <c r="CP1587" s="8"/>
      <c r="CQ1587" s="8">
        <v>20</v>
      </c>
      <c r="CR1587" s="8"/>
      <c r="CS1587" s="8"/>
      <c r="CT1587" s="8"/>
      <c r="CU1587" s="8"/>
      <c r="CV1587" s="8"/>
      <c r="CW1587" s="8"/>
      <c r="CX1587" s="8"/>
      <c r="CY1587" s="8"/>
      <c r="CZ1587" s="8"/>
      <c r="DA1587" s="8"/>
      <c r="DB1587" s="8"/>
      <c r="DC1587" s="8"/>
      <c r="DD1587" s="8"/>
      <c r="DE1587" s="8"/>
      <c r="DF1587" s="8"/>
      <c r="DG1587" s="8"/>
      <c r="DH1587" s="8"/>
      <c r="DI1587" s="8"/>
      <c r="DJ1587" s="8"/>
      <c r="DK1587" s="8"/>
      <c r="DL1587" s="8"/>
      <c r="DM1587" s="8"/>
      <c r="DN1587" s="8"/>
      <c r="DO1587" s="8"/>
      <c r="DP1587" s="8"/>
      <c r="DQ1587" s="8"/>
      <c r="DR1587" s="8"/>
      <c r="DS1587" s="8"/>
      <c r="DT1587" s="8"/>
      <c r="DU1587" s="8"/>
      <c r="DV1587" s="8"/>
      <c r="DW1587" s="8"/>
      <c r="DX1587" s="8"/>
      <c r="DY1587" s="8"/>
      <c r="DZ1587" s="8"/>
      <c r="EA1587" s="8"/>
      <c r="EB1587" s="8"/>
      <c r="EC1587" s="8"/>
      <c r="ED1587" s="8"/>
      <c r="EE1587" s="8"/>
      <c r="EF1587" s="8"/>
      <c r="EG1587" s="8"/>
      <c r="EH1587" s="8"/>
      <c r="EI1587" s="8"/>
      <c r="EJ1587" s="8"/>
      <c r="EK1587" s="8"/>
      <c r="EL1587" s="8"/>
      <c r="EM1587" s="8"/>
      <c r="EN1587" s="8">
        <v>3</v>
      </c>
      <c r="EO1587" s="8"/>
      <c r="EP1587" s="8"/>
      <c r="EQ1587" s="8"/>
      <c r="ER1587" s="8"/>
    </row>
    <row r="1588" spans="1:148" ht="30" hidden="1" x14ac:dyDescent="0.25">
      <c r="A1588" s="5" t="s">
        <v>526</v>
      </c>
      <c r="B1588" s="6" t="s">
        <v>527</v>
      </c>
      <c r="C1588" s="6">
        <v>2306563706</v>
      </c>
      <c r="D1588" s="7">
        <v>46905</v>
      </c>
      <c r="E1588" s="5">
        <v>273</v>
      </c>
      <c r="F1588" s="8">
        <f t="shared" si="104"/>
        <v>2</v>
      </c>
      <c r="G1588" s="8">
        <f t="shared" si="103"/>
        <v>271</v>
      </c>
      <c r="H1588" s="8"/>
      <c r="I1588" s="8"/>
      <c r="J1588" s="8"/>
      <c r="K1588" s="8"/>
      <c r="L1588" s="8"/>
      <c r="M1588" s="8"/>
      <c r="N1588" s="8"/>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c r="CG1588" s="8"/>
      <c r="CH1588" s="8"/>
      <c r="CI1588" s="8"/>
      <c r="CJ1588" s="8"/>
      <c r="CK1588" s="8"/>
      <c r="CL1588" s="8"/>
      <c r="CM1588" s="8"/>
      <c r="CN1588" s="8"/>
      <c r="CO1588" s="8"/>
      <c r="CP1588" s="8"/>
      <c r="CQ1588" s="8"/>
      <c r="CR1588" s="8"/>
      <c r="CS1588" s="8"/>
      <c r="CT1588" s="8"/>
      <c r="CU1588" s="8"/>
      <c r="CV1588" s="8"/>
      <c r="CW1588" s="8"/>
      <c r="CX1588" s="8"/>
      <c r="CY1588" s="8"/>
      <c r="CZ1588" s="8"/>
      <c r="DA1588" s="8"/>
      <c r="DB1588" s="8"/>
      <c r="DC1588" s="8"/>
      <c r="DD1588" s="8"/>
      <c r="DE1588" s="8"/>
      <c r="DF1588" s="8"/>
      <c r="DG1588" s="8"/>
      <c r="DH1588" s="8"/>
      <c r="DI1588" s="8"/>
      <c r="DJ1588" s="8"/>
      <c r="DK1588" s="8"/>
      <c r="DL1588" s="8"/>
      <c r="DM1588" s="8"/>
      <c r="DN1588" s="8"/>
      <c r="DO1588" s="8"/>
      <c r="DP1588" s="8">
        <v>2</v>
      </c>
      <c r="DQ1588" s="8"/>
      <c r="DR1588" s="8"/>
      <c r="DS1588" s="8"/>
      <c r="DT1588" s="8"/>
      <c r="DU1588" s="8"/>
      <c r="DV1588" s="8"/>
      <c r="DW1588" s="8"/>
      <c r="DX1588" s="8"/>
      <c r="DY1588" s="8"/>
      <c r="DZ1588" s="8"/>
      <c r="EA1588" s="8"/>
      <c r="EB1588" s="8"/>
      <c r="EC1588" s="8"/>
      <c r="ED1588" s="8"/>
      <c r="EE1588" s="8"/>
      <c r="EF1588" s="8"/>
      <c r="EG1588" s="8"/>
      <c r="EH1588" s="8"/>
      <c r="EI1588" s="8"/>
      <c r="EJ1588" s="8"/>
      <c r="EK1588" s="8"/>
      <c r="EL1588" s="8"/>
      <c r="EM1588" s="8"/>
      <c r="EN1588" s="8"/>
      <c r="EO1588" s="8"/>
      <c r="EP1588" s="8"/>
      <c r="EQ1588" s="8"/>
      <c r="ER1588" s="8"/>
    </row>
    <row r="1589" spans="1:148" ht="45" hidden="1" x14ac:dyDescent="0.25">
      <c r="A1589" s="5" t="s">
        <v>2562</v>
      </c>
      <c r="B1589" s="6" t="s">
        <v>2563</v>
      </c>
      <c r="C1589" s="6">
        <v>230864</v>
      </c>
      <c r="D1589" s="7">
        <v>46966</v>
      </c>
      <c r="E1589" s="5">
        <v>2610</v>
      </c>
      <c r="F1589" s="8">
        <f t="shared" si="104"/>
        <v>252</v>
      </c>
      <c r="G1589" s="8">
        <f t="shared" si="103"/>
        <v>2358</v>
      </c>
      <c r="H1589" s="8"/>
      <c r="I1589" s="8"/>
      <c r="J1589" s="8"/>
      <c r="K1589" s="8"/>
      <c r="L1589" s="8"/>
      <c r="M1589" s="8"/>
      <c r="N1589" s="8"/>
      <c r="O1589" s="8"/>
      <c r="P1589" s="8"/>
      <c r="Q1589" s="8"/>
      <c r="R1589" s="8">
        <v>4</v>
      </c>
      <c r="S1589" s="8"/>
      <c r="T1589" s="8">
        <v>1</v>
      </c>
      <c r="U1589" s="8"/>
      <c r="V1589" s="8"/>
      <c r="W1589" s="8"/>
      <c r="X1589" s="8"/>
      <c r="Y1589" s="8"/>
      <c r="Z1589" s="8">
        <v>1</v>
      </c>
      <c r="AA1589" s="8"/>
      <c r="AB1589" s="8">
        <v>2</v>
      </c>
      <c r="AC1589" s="8"/>
      <c r="AD1589" s="8"/>
      <c r="AE1589" s="8"/>
      <c r="AF1589" s="8"/>
      <c r="AG1589" s="8"/>
      <c r="AH1589" s="8"/>
      <c r="AI1589" s="8"/>
      <c r="AJ1589" s="8"/>
      <c r="AK1589" s="8"/>
      <c r="AL1589" s="8">
        <v>2</v>
      </c>
      <c r="AM1589" s="8"/>
      <c r="AN1589" s="8">
        <v>85</v>
      </c>
      <c r="AO1589" s="8"/>
      <c r="AP1589" s="8"/>
      <c r="AQ1589" s="8"/>
      <c r="AR1589" s="8"/>
      <c r="AS1589" s="8"/>
      <c r="AT1589" s="8">
        <v>1</v>
      </c>
      <c r="AU1589" s="8"/>
      <c r="AV1589" s="8"/>
      <c r="AW1589" s="8"/>
      <c r="AX1589" s="8"/>
      <c r="AY1589" s="8"/>
      <c r="AZ1589" s="8"/>
      <c r="BA1589" s="8"/>
      <c r="BB1589" s="8"/>
      <c r="BC1589" s="8"/>
      <c r="BD1589" s="8"/>
      <c r="BE1589" s="8"/>
      <c r="BF1589" s="8"/>
      <c r="BG1589" s="8">
        <v>1</v>
      </c>
      <c r="BH1589" s="8"/>
      <c r="BI1589" s="8">
        <v>1</v>
      </c>
      <c r="BJ1589" s="8"/>
      <c r="BK1589" s="8"/>
      <c r="BL1589" s="8"/>
      <c r="BM1589" s="8"/>
      <c r="BN1589" s="8"/>
      <c r="BO1589" s="8"/>
      <c r="BP1589" s="8"/>
      <c r="BQ1589" s="8"/>
      <c r="BR1589" s="8"/>
      <c r="BS1589" s="8"/>
      <c r="BT1589" s="8"/>
      <c r="BU1589" s="8"/>
      <c r="BV1589" s="8"/>
      <c r="BW1589" s="8"/>
      <c r="BX1589" s="8"/>
      <c r="BY1589" s="8"/>
      <c r="BZ1589" s="8"/>
      <c r="CA1589" s="8"/>
      <c r="CB1589" s="8"/>
      <c r="CC1589" s="8">
        <v>1</v>
      </c>
      <c r="CD1589" s="8"/>
      <c r="CE1589" s="8"/>
      <c r="CF1589" s="8"/>
      <c r="CG1589" s="8"/>
      <c r="CH1589" s="8"/>
      <c r="CI1589" s="8">
        <v>30</v>
      </c>
      <c r="CJ1589" s="8"/>
      <c r="CK1589" s="8"/>
      <c r="CL1589" s="8"/>
      <c r="CM1589" s="8"/>
      <c r="CN1589" s="8"/>
      <c r="CO1589" s="8"/>
      <c r="CP1589" s="8">
        <v>4</v>
      </c>
      <c r="CQ1589" s="8"/>
      <c r="CR1589" s="8"/>
      <c r="CS1589" s="8"/>
      <c r="CT1589" s="8">
        <v>3</v>
      </c>
      <c r="CU1589" s="8"/>
      <c r="CV1589" s="8"/>
      <c r="CW1589" s="8"/>
      <c r="CX1589" s="8"/>
      <c r="CY1589" s="8"/>
      <c r="CZ1589" s="8"/>
      <c r="DA1589" s="8"/>
      <c r="DB1589" s="8"/>
      <c r="DC1589" s="8">
        <v>20</v>
      </c>
      <c r="DD1589" s="8"/>
      <c r="DE1589" s="8"/>
      <c r="DF1589" s="8"/>
      <c r="DG1589" s="8"/>
      <c r="DH1589" s="8"/>
      <c r="DI1589" s="8"/>
      <c r="DJ1589" s="8"/>
      <c r="DK1589" s="8"/>
      <c r="DL1589" s="8"/>
      <c r="DM1589" s="8"/>
      <c r="DN1589" s="8"/>
      <c r="DO1589" s="8"/>
      <c r="DP1589" s="8">
        <v>20</v>
      </c>
      <c r="DQ1589" s="8"/>
      <c r="DR1589" s="8"/>
      <c r="DS1589" s="8"/>
      <c r="DT1589" s="8"/>
      <c r="DU1589" s="8"/>
      <c r="DV1589" s="8"/>
      <c r="DW1589" s="8"/>
      <c r="DX1589" s="8"/>
      <c r="DY1589" s="8"/>
      <c r="DZ1589" s="8"/>
      <c r="EA1589" s="8"/>
      <c r="EB1589" s="8"/>
      <c r="EC1589" s="8"/>
      <c r="ED1589" s="8"/>
      <c r="EE1589" s="8"/>
      <c r="EF1589" s="8">
        <v>30</v>
      </c>
      <c r="EG1589" s="8">
        <v>1</v>
      </c>
      <c r="EH1589" s="8"/>
      <c r="EI1589" s="8"/>
      <c r="EJ1589" s="8"/>
      <c r="EK1589" s="8"/>
      <c r="EL1589" s="8"/>
      <c r="EM1589" s="8">
        <v>15</v>
      </c>
      <c r="EN1589" s="8">
        <v>30</v>
      </c>
      <c r="EO1589" s="8"/>
      <c r="EP1589" s="8"/>
      <c r="EQ1589" s="8"/>
      <c r="ER1589" s="8"/>
    </row>
    <row r="1590" spans="1:148" hidden="1" x14ac:dyDescent="0.25">
      <c r="A1590" s="5" t="s">
        <v>54</v>
      </c>
      <c r="B1590" s="6" t="s">
        <v>55</v>
      </c>
      <c r="C1590" s="6">
        <v>230401</v>
      </c>
      <c r="D1590" s="7">
        <v>46844</v>
      </c>
      <c r="E1590" s="5">
        <v>6000</v>
      </c>
      <c r="F1590" s="8">
        <f t="shared" si="104"/>
        <v>0</v>
      </c>
      <c r="G1590" s="8">
        <f t="shared" si="103"/>
        <v>6000</v>
      </c>
      <c r="H1590" s="8"/>
      <c r="I1590" s="8"/>
      <c r="J1590" s="8"/>
      <c r="K1590" s="8"/>
      <c r="L1590" s="8"/>
      <c r="M1590" s="8"/>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c r="CG1590" s="8"/>
      <c r="CH1590" s="8"/>
      <c r="CI1590" s="8"/>
      <c r="CJ1590" s="8"/>
      <c r="CK1590" s="8"/>
      <c r="CL1590" s="8"/>
      <c r="CM1590" s="8"/>
      <c r="CN1590" s="8"/>
      <c r="CO1590" s="8"/>
      <c r="CP1590" s="8"/>
      <c r="CQ1590" s="8"/>
      <c r="CR1590" s="8"/>
      <c r="CS1590" s="8"/>
      <c r="CT1590" s="8"/>
      <c r="CU1590" s="8"/>
      <c r="CV1590" s="8"/>
      <c r="CW1590" s="8"/>
      <c r="CX1590" s="8"/>
      <c r="CY1590" s="8"/>
      <c r="CZ1590" s="8"/>
      <c r="DA1590" s="8"/>
      <c r="DB1590" s="8"/>
      <c r="DC1590" s="8"/>
      <c r="DD1590" s="8"/>
      <c r="DE1590" s="8"/>
      <c r="DF1590" s="8"/>
      <c r="DG1590" s="8"/>
      <c r="DH1590" s="8"/>
      <c r="DI1590" s="8"/>
      <c r="DJ1590" s="8"/>
      <c r="DK1590" s="8"/>
      <c r="DL1590" s="8"/>
      <c r="DM1590" s="8"/>
      <c r="DN1590" s="8"/>
      <c r="DO1590" s="8"/>
      <c r="DP1590" s="8"/>
      <c r="DQ1590" s="8"/>
      <c r="DR1590" s="8"/>
      <c r="DS1590" s="8"/>
      <c r="DT1590" s="8"/>
      <c r="DU1590" s="8"/>
      <c r="DV1590" s="8"/>
      <c r="DW1590" s="8"/>
      <c r="DX1590" s="8"/>
      <c r="DY1590" s="8"/>
      <c r="DZ1590" s="8"/>
      <c r="EA1590" s="8"/>
      <c r="EB1590" s="8"/>
      <c r="EC1590" s="8"/>
      <c r="ED1590" s="8"/>
      <c r="EE1590" s="8"/>
      <c r="EF1590" s="8"/>
      <c r="EG1590" s="8"/>
      <c r="EH1590" s="8"/>
      <c r="EI1590" s="8"/>
      <c r="EJ1590" s="8"/>
      <c r="EK1590" s="8"/>
      <c r="EL1590" s="8"/>
      <c r="EM1590" s="8"/>
      <c r="EN1590" s="8"/>
      <c r="EO1590" s="8"/>
      <c r="EP1590" s="8"/>
      <c r="EQ1590" s="8"/>
      <c r="ER1590" s="8"/>
    </row>
    <row r="1591" spans="1:148" ht="45" hidden="1" x14ac:dyDescent="0.25">
      <c r="A1591" s="5" t="s">
        <v>2564</v>
      </c>
      <c r="B1591" s="6" t="s">
        <v>2565</v>
      </c>
      <c r="C1591" s="6">
        <v>8238515</v>
      </c>
      <c r="D1591" s="7">
        <v>46966</v>
      </c>
      <c r="E1591" s="5">
        <v>7</v>
      </c>
      <c r="F1591" s="8">
        <f t="shared" si="104"/>
        <v>4</v>
      </c>
      <c r="G1591" s="8">
        <f t="shared" si="103"/>
        <v>3</v>
      </c>
      <c r="H1591" s="8"/>
      <c r="I1591" s="8"/>
      <c r="J1591" s="8"/>
      <c r="K1591" s="8"/>
      <c r="L1591" s="8"/>
      <c r="M1591" s="8"/>
      <c r="N1591" s="8"/>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c r="CG1591" s="8"/>
      <c r="CH1591" s="8"/>
      <c r="CI1591" s="8"/>
      <c r="CJ1591" s="8"/>
      <c r="CK1591" s="8"/>
      <c r="CL1591" s="8"/>
      <c r="CM1591" s="8"/>
      <c r="CN1591" s="8"/>
      <c r="CO1591" s="8"/>
      <c r="CP1591" s="8"/>
      <c r="CQ1591" s="8"/>
      <c r="CR1591" s="8"/>
      <c r="CS1591" s="8"/>
      <c r="CT1591" s="8"/>
      <c r="CU1591" s="8"/>
      <c r="CV1591" s="8"/>
      <c r="CW1591" s="8"/>
      <c r="CX1591" s="8"/>
      <c r="CY1591" s="8"/>
      <c r="CZ1591" s="8"/>
      <c r="DA1591" s="8"/>
      <c r="DB1591" s="8"/>
      <c r="DC1591" s="8"/>
      <c r="DD1591" s="8"/>
      <c r="DE1591" s="8"/>
      <c r="DF1591" s="8"/>
      <c r="DG1591" s="8"/>
      <c r="DH1591" s="8"/>
      <c r="DI1591" s="8"/>
      <c r="DJ1591" s="8"/>
      <c r="DK1591" s="8"/>
      <c r="DL1591" s="8"/>
      <c r="DM1591" s="8"/>
      <c r="DN1591" s="8"/>
      <c r="DO1591" s="8"/>
      <c r="DP1591" s="8">
        <v>4</v>
      </c>
      <c r="DQ1591" s="8"/>
      <c r="DR1591" s="8"/>
      <c r="DS1591" s="8"/>
      <c r="DT1591" s="8"/>
      <c r="DU1591" s="8"/>
      <c r="DV1591" s="8"/>
      <c r="DW1591" s="8"/>
      <c r="DX1591" s="8"/>
      <c r="DY1591" s="8"/>
      <c r="DZ1591" s="8"/>
      <c r="EA1591" s="8"/>
      <c r="EB1591" s="8"/>
      <c r="EC1591" s="8"/>
      <c r="ED1591" s="8"/>
      <c r="EE1591" s="8"/>
      <c r="EF1591" s="8"/>
      <c r="EG1591" s="8"/>
      <c r="EH1591" s="8"/>
      <c r="EI1591" s="8"/>
      <c r="EJ1591" s="8"/>
      <c r="EK1591" s="8"/>
      <c r="EL1591" s="8"/>
      <c r="EM1591" s="8"/>
      <c r="EN1591" s="8"/>
      <c r="EO1591" s="8"/>
      <c r="EP1591" s="8"/>
      <c r="EQ1591" s="8"/>
      <c r="ER1591" s="8"/>
    </row>
    <row r="1592" spans="1:148" ht="45" hidden="1" x14ac:dyDescent="0.25">
      <c r="A1592" s="5" t="s">
        <v>2566</v>
      </c>
      <c r="B1592" s="6" t="s">
        <v>2567</v>
      </c>
      <c r="C1592" s="6">
        <v>4242121</v>
      </c>
      <c r="D1592" s="7">
        <v>47239</v>
      </c>
      <c r="E1592" s="5">
        <v>3</v>
      </c>
      <c r="F1592" s="8">
        <f t="shared" si="104"/>
        <v>0</v>
      </c>
      <c r="G1592" s="8">
        <f t="shared" si="103"/>
        <v>3</v>
      </c>
      <c r="H1592" s="8"/>
      <c r="I1592" s="8"/>
      <c r="J1592" s="8"/>
      <c r="K1592" s="8"/>
      <c r="L1592" s="8"/>
      <c r="M1592" s="8"/>
      <c r="N1592" s="8"/>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c r="CG1592" s="8"/>
      <c r="CH1592" s="8"/>
      <c r="CI1592" s="8"/>
      <c r="CJ1592" s="8"/>
      <c r="CK1592" s="8"/>
      <c r="CL1592" s="8"/>
      <c r="CM1592" s="8"/>
      <c r="CN1592" s="8"/>
      <c r="CO1592" s="8"/>
      <c r="CP1592" s="8"/>
      <c r="CQ1592" s="8"/>
      <c r="CR1592" s="8"/>
      <c r="CS1592" s="8"/>
      <c r="CT1592" s="8"/>
      <c r="CU1592" s="8"/>
      <c r="CV1592" s="8"/>
      <c r="CW1592" s="8"/>
      <c r="CX1592" s="8"/>
      <c r="CY1592" s="8"/>
      <c r="CZ1592" s="8"/>
      <c r="DA1592" s="8"/>
      <c r="DB1592" s="8"/>
      <c r="DC1592" s="8"/>
      <c r="DD1592" s="8"/>
      <c r="DE1592" s="8"/>
      <c r="DF1592" s="8"/>
      <c r="DG1592" s="8"/>
      <c r="DH1592" s="8"/>
      <c r="DI1592" s="8"/>
      <c r="DJ1592" s="8"/>
      <c r="DK1592" s="8"/>
      <c r="DL1592" s="8"/>
      <c r="DM1592" s="8"/>
      <c r="DN1592" s="8"/>
      <c r="DO1592" s="8"/>
      <c r="DP1592" s="8"/>
      <c r="DQ1592" s="8"/>
      <c r="DR1592" s="8"/>
      <c r="DS1592" s="8"/>
      <c r="DT1592" s="8"/>
      <c r="DU1592" s="8"/>
      <c r="DV1592" s="8"/>
      <c r="DW1592" s="8"/>
      <c r="DX1592" s="8"/>
      <c r="DY1592" s="8"/>
      <c r="DZ1592" s="8"/>
      <c r="EA1592" s="8"/>
      <c r="EB1592" s="8"/>
      <c r="EC1592" s="8"/>
      <c r="ED1592" s="8"/>
      <c r="EE1592" s="8"/>
      <c r="EF1592" s="8"/>
      <c r="EG1592" s="8"/>
      <c r="EH1592" s="8"/>
      <c r="EI1592" s="8"/>
      <c r="EJ1592" s="8"/>
      <c r="EK1592" s="8"/>
      <c r="EL1592" s="8"/>
      <c r="EM1592" s="8"/>
      <c r="EN1592" s="8"/>
      <c r="EO1592" s="8"/>
      <c r="EP1592" s="8"/>
      <c r="EQ1592" s="8"/>
      <c r="ER1592" s="8"/>
    </row>
    <row r="1593" spans="1:148" ht="30" hidden="1" x14ac:dyDescent="0.25">
      <c r="A1593" s="5" t="s">
        <v>2568</v>
      </c>
      <c r="B1593" s="6" t="s">
        <v>2569</v>
      </c>
      <c r="C1593" s="6">
        <v>3222871</v>
      </c>
      <c r="D1593" s="7">
        <v>46539</v>
      </c>
      <c r="E1593" s="5">
        <v>1</v>
      </c>
      <c r="F1593" s="8">
        <f t="shared" si="104"/>
        <v>0</v>
      </c>
      <c r="G1593" s="8">
        <f t="shared" si="103"/>
        <v>1</v>
      </c>
      <c r="H1593" s="8"/>
      <c r="I1593" s="8"/>
      <c r="J1593" s="8"/>
      <c r="K1593" s="8"/>
      <c r="L1593" s="8"/>
      <c r="M1593" s="8"/>
      <c r="N1593" s="8"/>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c r="CG1593" s="8"/>
      <c r="CH1593" s="8"/>
      <c r="CI1593" s="8"/>
      <c r="CJ1593" s="8"/>
      <c r="CK1593" s="8"/>
      <c r="CL1593" s="8"/>
      <c r="CM1593" s="8"/>
      <c r="CN1593" s="8"/>
      <c r="CO1593" s="8"/>
      <c r="CP1593" s="8"/>
      <c r="CQ1593" s="8"/>
      <c r="CR1593" s="8"/>
      <c r="CS1593" s="8"/>
      <c r="CT1593" s="8"/>
      <c r="CU1593" s="8"/>
      <c r="CV1593" s="8"/>
      <c r="CW1593" s="8"/>
      <c r="CX1593" s="8"/>
      <c r="CY1593" s="8"/>
      <c r="CZ1593" s="8"/>
      <c r="DA1593" s="8"/>
      <c r="DB1593" s="8"/>
      <c r="DC1593" s="8"/>
      <c r="DD1593" s="8"/>
      <c r="DE1593" s="8"/>
      <c r="DF1593" s="8"/>
      <c r="DG1593" s="8"/>
      <c r="DH1593" s="8"/>
      <c r="DI1593" s="8"/>
      <c r="DJ1593" s="8"/>
      <c r="DK1593" s="8"/>
      <c r="DL1593" s="8"/>
      <c r="DM1593" s="8"/>
      <c r="DN1593" s="8"/>
      <c r="DO1593" s="8"/>
      <c r="DP1593" s="8"/>
      <c r="DQ1593" s="8"/>
      <c r="DR1593" s="8"/>
      <c r="DS1593" s="8"/>
      <c r="DT1593" s="8"/>
      <c r="DU1593" s="8"/>
      <c r="DV1593" s="8"/>
      <c r="DW1593" s="8"/>
      <c r="DX1593" s="8"/>
      <c r="DY1593" s="8"/>
      <c r="DZ1593" s="8"/>
      <c r="EA1593" s="8"/>
      <c r="EB1593" s="8"/>
      <c r="EC1593" s="8"/>
      <c r="ED1593" s="8"/>
      <c r="EE1593" s="8"/>
      <c r="EF1593" s="8"/>
      <c r="EG1593" s="8"/>
      <c r="EH1593" s="8"/>
      <c r="EI1593" s="8"/>
      <c r="EJ1593" s="8"/>
      <c r="EK1593" s="8"/>
      <c r="EL1593" s="8"/>
      <c r="EM1593" s="8"/>
      <c r="EN1593" s="8"/>
      <c r="EO1593" s="8"/>
      <c r="EP1593" s="8"/>
      <c r="EQ1593" s="8"/>
      <c r="ER1593" s="8"/>
    </row>
    <row r="1594" spans="1:148" ht="30" hidden="1" x14ac:dyDescent="0.25">
      <c r="A1594" s="5" t="s">
        <v>2568</v>
      </c>
      <c r="B1594" s="6" t="s">
        <v>2569</v>
      </c>
      <c r="C1594" s="6">
        <v>2343463</v>
      </c>
      <c r="D1594" s="7">
        <v>47058</v>
      </c>
      <c r="E1594" s="5">
        <v>5</v>
      </c>
      <c r="F1594" s="8">
        <f t="shared" si="104"/>
        <v>0</v>
      </c>
      <c r="G1594" s="8">
        <f t="shared" si="103"/>
        <v>5</v>
      </c>
      <c r="H1594" s="8"/>
      <c r="I1594" s="8"/>
      <c r="J1594" s="8"/>
      <c r="K1594" s="8"/>
      <c r="L1594" s="8"/>
      <c r="M1594" s="8"/>
      <c r="N1594" s="8"/>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c r="CG1594" s="8"/>
      <c r="CH1594" s="8"/>
      <c r="CI1594" s="8"/>
      <c r="CJ1594" s="8"/>
      <c r="CK1594" s="8"/>
      <c r="CL1594" s="8"/>
      <c r="CM1594" s="8"/>
      <c r="CN1594" s="8"/>
      <c r="CO1594" s="8"/>
      <c r="CP1594" s="8"/>
      <c r="CQ1594" s="8"/>
      <c r="CR1594" s="8"/>
      <c r="CS1594" s="8"/>
      <c r="CT1594" s="8"/>
      <c r="CU1594" s="8"/>
      <c r="CV1594" s="8"/>
      <c r="CW1594" s="8"/>
      <c r="CX1594" s="8"/>
      <c r="CY1594" s="8"/>
      <c r="CZ1594" s="8"/>
      <c r="DA1594" s="8"/>
      <c r="DB1594" s="8"/>
      <c r="DC1594" s="8"/>
      <c r="DD1594" s="8"/>
      <c r="DE1594" s="8"/>
      <c r="DF1594" s="8"/>
      <c r="DG1594" s="8"/>
      <c r="DH1594" s="8"/>
      <c r="DI1594" s="8"/>
      <c r="DJ1594" s="8"/>
      <c r="DK1594" s="8"/>
      <c r="DL1594" s="8"/>
      <c r="DM1594" s="8"/>
      <c r="DN1594" s="8"/>
      <c r="DO1594" s="8"/>
      <c r="DP1594" s="8"/>
      <c r="DQ1594" s="8"/>
      <c r="DR1594" s="8"/>
      <c r="DS1594" s="8"/>
      <c r="DT1594" s="8"/>
      <c r="DU1594" s="8"/>
      <c r="DV1594" s="8"/>
      <c r="DW1594" s="8"/>
      <c r="DX1594" s="8"/>
      <c r="DY1594" s="8"/>
      <c r="DZ1594" s="8"/>
      <c r="EA1594" s="8"/>
      <c r="EB1594" s="8"/>
      <c r="EC1594" s="8"/>
      <c r="ED1594" s="8"/>
      <c r="EE1594" s="8"/>
      <c r="EF1594" s="8"/>
      <c r="EG1594" s="8"/>
      <c r="EH1594" s="8"/>
      <c r="EI1594" s="8"/>
      <c r="EJ1594" s="8"/>
      <c r="EK1594" s="8"/>
      <c r="EL1594" s="8"/>
      <c r="EM1594" s="8"/>
      <c r="EN1594" s="8"/>
      <c r="EO1594" s="8"/>
      <c r="EP1594" s="8"/>
      <c r="EQ1594" s="8"/>
      <c r="ER1594" s="8"/>
    </row>
    <row r="1595" spans="1:148" ht="30" hidden="1" x14ac:dyDescent="0.25">
      <c r="A1595" s="5" t="s">
        <v>2478</v>
      </c>
      <c r="B1595" s="6" t="s">
        <v>2479</v>
      </c>
      <c r="C1595" s="6" t="s">
        <v>2483</v>
      </c>
      <c r="D1595" s="7">
        <v>46419</v>
      </c>
      <c r="E1595" s="5">
        <v>37</v>
      </c>
      <c r="F1595" s="8">
        <f t="shared" si="104"/>
        <v>0</v>
      </c>
      <c r="G1595" s="8">
        <f t="shared" si="103"/>
        <v>37</v>
      </c>
      <c r="H1595" s="8"/>
      <c r="I1595" s="8"/>
      <c r="J1595" s="8"/>
      <c r="K1595" s="8"/>
      <c r="L1595" s="8"/>
      <c r="M1595" s="8"/>
      <c r="N1595" s="8"/>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c r="CG1595" s="8"/>
      <c r="CH1595" s="8"/>
      <c r="CI1595" s="8"/>
      <c r="CJ1595" s="8"/>
      <c r="CK1595" s="8"/>
      <c r="CL1595" s="8"/>
      <c r="CM1595" s="8"/>
      <c r="CN1595" s="8"/>
      <c r="CO1595" s="8"/>
      <c r="CP1595" s="8"/>
      <c r="CQ1595" s="8"/>
      <c r="CR1595" s="8"/>
      <c r="CS1595" s="8"/>
      <c r="CT1595" s="8"/>
      <c r="CU1595" s="8"/>
      <c r="CV1595" s="8"/>
      <c r="CW1595" s="8"/>
      <c r="CX1595" s="8"/>
      <c r="CY1595" s="8"/>
      <c r="CZ1595" s="8"/>
      <c r="DA1595" s="8"/>
      <c r="DB1595" s="8"/>
      <c r="DC1595" s="8"/>
      <c r="DD1595" s="8"/>
      <c r="DE1595" s="8"/>
      <c r="DF1595" s="8"/>
      <c r="DG1595" s="8"/>
      <c r="DH1595" s="8"/>
      <c r="DI1595" s="8"/>
      <c r="DJ1595" s="8"/>
      <c r="DK1595" s="8"/>
      <c r="DL1595" s="8"/>
      <c r="DM1595" s="8"/>
      <c r="DN1595" s="8"/>
      <c r="DO1595" s="8"/>
      <c r="DP1595" s="8"/>
      <c r="DQ1595" s="8"/>
      <c r="DR1595" s="8"/>
      <c r="DS1595" s="8"/>
      <c r="DT1595" s="8"/>
      <c r="DU1595" s="8"/>
      <c r="DV1595" s="8"/>
      <c r="DW1595" s="8"/>
      <c r="DX1595" s="8"/>
      <c r="DY1595" s="8"/>
      <c r="DZ1595" s="8"/>
      <c r="EA1595" s="8"/>
      <c r="EB1595" s="8"/>
      <c r="EC1595" s="8"/>
      <c r="ED1595" s="8"/>
      <c r="EE1595" s="8"/>
      <c r="EF1595" s="8"/>
      <c r="EG1595" s="8"/>
      <c r="EH1595" s="8"/>
      <c r="EI1595" s="8"/>
      <c r="EJ1595" s="8"/>
      <c r="EK1595" s="8"/>
      <c r="EL1595" s="8"/>
      <c r="EM1595" s="8"/>
      <c r="EN1595" s="8"/>
      <c r="EO1595" s="8"/>
      <c r="EP1595" s="8"/>
      <c r="EQ1595" s="8"/>
      <c r="ER1595" s="8"/>
    </row>
    <row r="1596" spans="1:148" ht="45" hidden="1" x14ac:dyDescent="0.25">
      <c r="A1596" s="5" t="s">
        <v>2570</v>
      </c>
      <c r="B1596" s="6" t="s">
        <v>2571</v>
      </c>
      <c r="C1596" s="6" t="s">
        <v>2572</v>
      </c>
      <c r="D1596" s="7">
        <v>47119</v>
      </c>
      <c r="E1596" s="5">
        <v>15</v>
      </c>
      <c r="F1596" s="8">
        <f t="shared" si="104"/>
        <v>9</v>
      </c>
      <c r="G1596" s="8">
        <f t="shared" si="103"/>
        <v>6</v>
      </c>
      <c r="H1596" s="8"/>
      <c r="I1596" s="8"/>
      <c r="J1596" s="8"/>
      <c r="K1596" s="8"/>
      <c r="L1596" s="8"/>
      <c r="M1596" s="8"/>
      <c r="N1596" s="8"/>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c r="CG1596" s="8"/>
      <c r="CH1596" s="8"/>
      <c r="CI1596" s="8"/>
      <c r="CJ1596" s="8"/>
      <c r="CK1596" s="8"/>
      <c r="CL1596" s="8"/>
      <c r="CM1596" s="8"/>
      <c r="CN1596" s="8"/>
      <c r="CO1596" s="8"/>
      <c r="CP1596" s="8"/>
      <c r="CQ1596" s="8"/>
      <c r="CR1596" s="8"/>
      <c r="CS1596" s="8"/>
      <c r="CT1596" s="8"/>
      <c r="CU1596" s="8"/>
      <c r="CV1596" s="8"/>
      <c r="CW1596" s="8"/>
      <c r="CX1596" s="8"/>
      <c r="CY1596" s="8"/>
      <c r="CZ1596" s="8"/>
      <c r="DA1596" s="8"/>
      <c r="DB1596" s="8"/>
      <c r="DC1596" s="8"/>
      <c r="DD1596" s="8">
        <v>5</v>
      </c>
      <c r="DE1596" s="8"/>
      <c r="DF1596" s="8"/>
      <c r="DG1596" s="8"/>
      <c r="DH1596" s="8"/>
      <c r="DI1596" s="8"/>
      <c r="DJ1596" s="8"/>
      <c r="DK1596" s="8"/>
      <c r="DL1596" s="8"/>
      <c r="DM1596" s="8"/>
      <c r="DN1596" s="8"/>
      <c r="DO1596" s="8"/>
      <c r="DP1596" s="8"/>
      <c r="DQ1596" s="8"/>
      <c r="DR1596" s="8"/>
      <c r="DS1596" s="8"/>
      <c r="DT1596" s="8"/>
      <c r="DU1596" s="8"/>
      <c r="DV1596" s="8"/>
      <c r="DW1596" s="8">
        <v>2</v>
      </c>
      <c r="DX1596" s="8"/>
      <c r="DY1596" s="8"/>
      <c r="DZ1596" s="8"/>
      <c r="EA1596" s="8"/>
      <c r="EB1596" s="8"/>
      <c r="EC1596" s="8"/>
      <c r="ED1596" s="8"/>
      <c r="EE1596" s="8"/>
      <c r="EF1596" s="8">
        <v>2</v>
      </c>
      <c r="EG1596" s="8"/>
      <c r="EH1596" s="8"/>
      <c r="EI1596" s="8"/>
      <c r="EJ1596" s="8"/>
      <c r="EK1596" s="8"/>
      <c r="EL1596" s="8"/>
      <c r="EM1596" s="8"/>
      <c r="EN1596" s="8"/>
      <c r="EO1596" s="8"/>
      <c r="EP1596" s="8"/>
      <c r="EQ1596" s="8"/>
      <c r="ER1596" s="8"/>
    </row>
    <row r="1597" spans="1:148" ht="45" hidden="1" x14ac:dyDescent="0.25">
      <c r="A1597" s="5" t="s">
        <v>2573</v>
      </c>
      <c r="B1597" s="6" t="s">
        <v>2574</v>
      </c>
      <c r="C1597" s="6">
        <v>7231339</v>
      </c>
      <c r="D1597" s="7">
        <v>46813</v>
      </c>
      <c r="E1597" s="5">
        <v>10</v>
      </c>
      <c r="F1597" s="8">
        <f t="shared" si="104"/>
        <v>0</v>
      </c>
      <c r="G1597" s="8">
        <f t="shared" si="103"/>
        <v>10</v>
      </c>
      <c r="H1597" s="8"/>
      <c r="I1597" s="8"/>
      <c r="J1597" s="8"/>
      <c r="K1597" s="8"/>
      <c r="L1597" s="8"/>
      <c r="M1597" s="8"/>
      <c r="N1597" s="8"/>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c r="CG1597" s="8"/>
      <c r="CH1597" s="8"/>
      <c r="CI1597" s="8"/>
      <c r="CJ1597" s="8"/>
      <c r="CK1597" s="8"/>
      <c r="CL1597" s="8"/>
      <c r="CM1597" s="8"/>
      <c r="CN1597" s="8"/>
      <c r="CO1597" s="8"/>
      <c r="CP1597" s="8"/>
      <c r="CQ1597" s="8"/>
      <c r="CR1597" s="8"/>
      <c r="CS1597" s="8"/>
      <c r="CT1597" s="8"/>
      <c r="CU1597" s="8"/>
      <c r="CV1597" s="8"/>
      <c r="CW1597" s="8"/>
      <c r="CX1597" s="8"/>
      <c r="CY1597" s="8"/>
      <c r="CZ1597" s="8"/>
      <c r="DA1597" s="8"/>
      <c r="DB1597" s="8"/>
      <c r="DC1597" s="8"/>
      <c r="DD1597" s="8"/>
      <c r="DE1597" s="8"/>
      <c r="DF1597" s="8"/>
      <c r="DG1597" s="8"/>
      <c r="DH1597" s="8"/>
      <c r="DI1597" s="8"/>
      <c r="DJ1597" s="8"/>
      <c r="DK1597" s="8"/>
      <c r="DL1597" s="8"/>
      <c r="DM1597" s="8"/>
      <c r="DN1597" s="8"/>
      <c r="DO1597" s="8"/>
      <c r="DP1597" s="8"/>
      <c r="DQ1597" s="8"/>
      <c r="DR1597" s="8"/>
      <c r="DS1597" s="8"/>
      <c r="DT1597" s="8"/>
      <c r="DU1597" s="8"/>
      <c r="DV1597" s="8"/>
      <c r="DW1597" s="8"/>
      <c r="DX1597" s="8"/>
      <c r="DY1597" s="8"/>
      <c r="DZ1597" s="8"/>
      <c r="EA1597" s="8"/>
      <c r="EB1597" s="8"/>
      <c r="EC1597" s="8"/>
      <c r="ED1597" s="8"/>
      <c r="EE1597" s="8"/>
      <c r="EF1597" s="8"/>
      <c r="EG1597" s="8"/>
      <c r="EH1597" s="8"/>
      <c r="EI1597" s="8"/>
      <c r="EJ1597" s="8"/>
      <c r="EK1597" s="8"/>
      <c r="EL1597" s="8"/>
      <c r="EM1597" s="8"/>
      <c r="EN1597" s="8"/>
      <c r="EO1597" s="8"/>
      <c r="EP1597" s="8"/>
      <c r="EQ1597" s="8"/>
      <c r="ER1597" s="8"/>
    </row>
    <row r="1598" spans="1:148" ht="45" hidden="1" x14ac:dyDescent="0.25">
      <c r="A1598" s="5" t="s">
        <v>494</v>
      </c>
      <c r="B1598" s="6" t="s">
        <v>495</v>
      </c>
      <c r="C1598" s="6">
        <v>2104543</v>
      </c>
      <c r="D1598" s="7">
        <v>46997</v>
      </c>
      <c r="E1598" s="5">
        <v>16</v>
      </c>
      <c r="F1598" s="8">
        <f t="shared" si="104"/>
        <v>0</v>
      </c>
      <c r="G1598" s="8">
        <f t="shared" si="103"/>
        <v>16</v>
      </c>
      <c r="H1598" s="8"/>
      <c r="I1598" s="8"/>
      <c r="J1598" s="8"/>
      <c r="K1598" s="8"/>
      <c r="L1598" s="8"/>
      <c r="M1598" s="8"/>
      <c r="N1598" s="8"/>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c r="CG1598" s="8"/>
      <c r="CH1598" s="8"/>
      <c r="CI1598" s="8"/>
      <c r="CJ1598" s="8"/>
      <c r="CK1598" s="8"/>
      <c r="CL1598" s="8"/>
      <c r="CM1598" s="8"/>
      <c r="CN1598" s="8"/>
      <c r="CO1598" s="8"/>
      <c r="CP1598" s="8"/>
      <c r="CQ1598" s="8"/>
      <c r="CR1598" s="8"/>
      <c r="CS1598" s="8"/>
      <c r="CT1598" s="8"/>
      <c r="CU1598" s="8"/>
      <c r="CV1598" s="8"/>
      <c r="CW1598" s="8"/>
      <c r="CX1598" s="8"/>
      <c r="CY1598" s="8"/>
      <c r="CZ1598" s="8"/>
      <c r="DA1598" s="8"/>
      <c r="DB1598" s="8"/>
      <c r="DC1598" s="8"/>
      <c r="DD1598" s="8"/>
      <c r="DE1598" s="8"/>
      <c r="DF1598" s="8"/>
      <c r="DG1598" s="8"/>
      <c r="DH1598" s="8"/>
      <c r="DI1598" s="8"/>
      <c r="DJ1598" s="8"/>
      <c r="DK1598" s="8"/>
      <c r="DL1598" s="8"/>
      <c r="DM1598" s="8"/>
      <c r="DN1598" s="8"/>
      <c r="DO1598" s="8"/>
      <c r="DP1598" s="8"/>
      <c r="DQ1598" s="8"/>
      <c r="DR1598" s="8"/>
      <c r="DS1598" s="8"/>
      <c r="DT1598" s="8"/>
      <c r="DU1598" s="8"/>
      <c r="DV1598" s="8"/>
      <c r="DW1598" s="8"/>
      <c r="DX1598" s="8"/>
      <c r="DY1598" s="8"/>
      <c r="DZ1598" s="8"/>
      <c r="EA1598" s="8"/>
      <c r="EB1598" s="8"/>
      <c r="EC1598" s="8"/>
      <c r="ED1598" s="8"/>
      <c r="EE1598" s="8"/>
      <c r="EF1598" s="8"/>
      <c r="EG1598" s="8"/>
      <c r="EH1598" s="8"/>
      <c r="EI1598" s="8"/>
      <c r="EJ1598" s="8"/>
      <c r="EK1598" s="8"/>
      <c r="EL1598" s="8"/>
      <c r="EM1598" s="8"/>
      <c r="EN1598" s="8"/>
      <c r="EO1598" s="8"/>
      <c r="EP1598" s="8"/>
      <c r="EQ1598" s="8"/>
      <c r="ER1598" s="8"/>
    </row>
    <row r="1599" spans="1:148" ht="45" hidden="1" x14ac:dyDescent="0.25">
      <c r="A1599" s="5" t="s">
        <v>213</v>
      </c>
      <c r="B1599" s="6" t="s">
        <v>214</v>
      </c>
      <c r="C1599" s="6" t="s">
        <v>2575</v>
      </c>
      <c r="D1599" s="7">
        <v>47119</v>
      </c>
      <c r="E1599" s="5">
        <v>5</v>
      </c>
      <c r="F1599" s="8">
        <f t="shared" si="104"/>
        <v>0</v>
      </c>
      <c r="G1599" s="8">
        <f t="shared" ref="G1599:G1661" si="105">E1599-F1599</f>
        <v>5</v>
      </c>
      <c r="H1599" s="8"/>
      <c r="I1599" s="8"/>
      <c r="J1599" s="8"/>
      <c r="K1599" s="8"/>
      <c r="L1599" s="8"/>
      <c r="M1599" s="8"/>
      <c r="N1599" s="8"/>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c r="CG1599" s="8"/>
      <c r="CH1599" s="8"/>
      <c r="CI1599" s="8"/>
      <c r="CJ1599" s="8"/>
      <c r="CK1599" s="8"/>
      <c r="CL1599" s="8"/>
      <c r="CM1599" s="8"/>
      <c r="CN1599" s="8"/>
      <c r="CO1599" s="8"/>
      <c r="CP1599" s="8"/>
      <c r="CQ1599" s="8"/>
      <c r="CR1599" s="8"/>
      <c r="CS1599" s="8"/>
      <c r="CT1599" s="8"/>
      <c r="CU1599" s="8"/>
      <c r="CV1599" s="8"/>
      <c r="CW1599" s="8"/>
      <c r="CX1599" s="8"/>
      <c r="CY1599" s="8"/>
      <c r="CZ1599" s="8"/>
      <c r="DA1599" s="8"/>
      <c r="DB1599" s="8"/>
      <c r="DC1599" s="8"/>
      <c r="DD1599" s="8"/>
      <c r="DE1599" s="8"/>
      <c r="DF1599" s="8"/>
      <c r="DG1599" s="8"/>
      <c r="DH1599" s="8"/>
      <c r="DI1599" s="8"/>
      <c r="DJ1599" s="8"/>
      <c r="DK1599" s="8"/>
      <c r="DL1599" s="8"/>
      <c r="DM1599" s="8"/>
      <c r="DN1599" s="8"/>
      <c r="DO1599" s="8"/>
      <c r="DP1599" s="8"/>
      <c r="DQ1599" s="8"/>
      <c r="DR1599" s="8"/>
      <c r="DS1599" s="8"/>
      <c r="DT1599" s="8"/>
      <c r="DU1599" s="8"/>
      <c r="DV1599" s="8"/>
      <c r="DW1599" s="8"/>
      <c r="DX1599" s="8"/>
      <c r="DY1599" s="8"/>
      <c r="DZ1599" s="8"/>
      <c r="EA1599" s="8"/>
      <c r="EB1599" s="8"/>
      <c r="EC1599" s="8"/>
      <c r="ED1599" s="8"/>
      <c r="EE1599" s="8"/>
      <c r="EF1599" s="8"/>
      <c r="EG1599" s="8"/>
      <c r="EH1599" s="8"/>
      <c r="EI1599" s="8"/>
      <c r="EJ1599" s="8"/>
      <c r="EK1599" s="8"/>
      <c r="EL1599" s="8"/>
      <c r="EM1599" s="8"/>
      <c r="EN1599" s="8"/>
      <c r="EO1599" s="8"/>
      <c r="EP1599" s="8"/>
      <c r="EQ1599" s="8"/>
      <c r="ER1599" s="8"/>
    </row>
    <row r="1600" spans="1:148" ht="30" hidden="1" x14ac:dyDescent="0.25">
      <c r="A1600" s="5" t="s">
        <v>2576</v>
      </c>
      <c r="B1600" s="6" t="s">
        <v>2577</v>
      </c>
      <c r="C1600" s="6">
        <v>67951</v>
      </c>
      <c r="D1600" s="7">
        <v>47178</v>
      </c>
      <c r="E1600" s="5">
        <v>584</v>
      </c>
      <c r="F1600" s="8">
        <f t="shared" si="104"/>
        <v>0</v>
      </c>
      <c r="G1600" s="8">
        <f t="shared" si="105"/>
        <v>584</v>
      </c>
      <c r="H1600" s="8"/>
      <c r="I1600" s="8"/>
      <c r="J1600" s="8"/>
      <c r="K1600" s="8"/>
      <c r="L1600" s="8"/>
      <c r="M1600" s="8"/>
      <c r="N1600" s="8"/>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c r="CG1600" s="8"/>
      <c r="CH1600" s="8"/>
      <c r="CI1600" s="8"/>
      <c r="CJ1600" s="8"/>
      <c r="CK1600" s="8"/>
      <c r="CL1600" s="8"/>
      <c r="CM1600" s="8"/>
      <c r="CN1600" s="8"/>
      <c r="CO1600" s="8"/>
      <c r="CP1600" s="8"/>
      <c r="CQ1600" s="8"/>
      <c r="CR1600" s="8"/>
      <c r="CS1600" s="8"/>
      <c r="CT1600" s="8"/>
      <c r="CU1600" s="8"/>
      <c r="CV1600" s="8"/>
      <c r="CW1600" s="8"/>
      <c r="CX1600" s="8"/>
      <c r="CY1600" s="8"/>
      <c r="CZ1600" s="8"/>
      <c r="DA1600" s="8"/>
      <c r="DB1600" s="8"/>
      <c r="DC1600" s="8"/>
      <c r="DD1600" s="8"/>
      <c r="DE1600" s="8"/>
      <c r="DF1600" s="8"/>
      <c r="DG1600" s="8"/>
      <c r="DH1600" s="8"/>
      <c r="DI1600" s="8"/>
      <c r="DJ1600" s="8"/>
      <c r="DK1600" s="8"/>
      <c r="DL1600" s="8"/>
      <c r="DM1600" s="8"/>
      <c r="DN1600" s="8"/>
      <c r="DO1600" s="8"/>
      <c r="DP1600" s="8"/>
      <c r="DQ1600" s="8"/>
      <c r="DR1600" s="8"/>
      <c r="DS1600" s="8"/>
      <c r="DT1600" s="8"/>
      <c r="DU1600" s="8"/>
      <c r="DV1600" s="8"/>
      <c r="DW1600" s="8"/>
      <c r="DX1600" s="8"/>
      <c r="DY1600" s="8"/>
      <c r="DZ1600" s="8"/>
      <c r="EA1600" s="8"/>
      <c r="EB1600" s="8"/>
      <c r="EC1600" s="8"/>
      <c r="ED1600" s="8"/>
      <c r="EE1600" s="8"/>
      <c r="EF1600" s="8"/>
      <c r="EG1600" s="8"/>
      <c r="EH1600" s="8"/>
      <c r="EI1600" s="8"/>
      <c r="EJ1600" s="8"/>
      <c r="EK1600" s="8"/>
      <c r="EL1600" s="8"/>
      <c r="EM1600" s="8"/>
      <c r="EN1600" s="8"/>
      <c r="EO1600" s="8"/>
      <c r="EP1600" s="8"/>
      <c r="EQ1600" s="8"/>
      <c r="ER1600" s="8"/>
    </row>
    <row r="1601" spans="1:148" ht="30" hidden="1" x14ac:dyDescent="0.25">
      <c r="A1601" s="5" t="s">
        <v>1382</v>
      </c>
      <c r="B1601" s="6" t="s">
        <v>1383</v>
      </c>
      <c r="C1601" s="6" t="s">
        <v>2724</v>
      </c>
      <c r="D1601" s="7">
        <v>47150</v>
      </c>
      <c r="E1601" s="5">
        <v>14</v>
      </c>
      <c r="F1601" s="8">
        <f t="shared" si="104"/>
        <v>13</v>
      </c>
      <c r="G1601" s="8">
        <f t="shared" si="105"/>
        <v>1</v>
      </c>
      <c r="H1601" s="8"/>
      <c r="I1601" s="8"/>
      <c r="J1601" s="8"/>
      <c r="K1601" s="8"/>
      <c r="L1601" s="8"/>
      <c r="M1601" s="8"/>
      <c r="N1601" s="8"/>
      <c r="O1601" s="8"/>
      <c r="P1601" s="8"/>
      <c r="Q1601" s="8"/>
      <c r="R1601" s="8">
        <v>4</v>
      </c>
      <c r="S1601" s="8"/>
      <c r="T1601" s="8">
        <v>1</v>
      </c>
      <c r="U1601" s="8"/>
      <c r="V1601" s="8"/>
      <c r="W1601" s="8"/>
      <c r="X1601" s="8"/>
      <c r="Y1601" s="8"/>
      <c r="Z1601" s="8">
        <v>2</v>
      </c>
      <c r="AA1601" s="8"/>
      <c r="AB1601" s="8"/>
      <c r="AC1601" s="8"/>
      <c r="AD1601" s="8"/>
      <c r="AE1601" s="8"/>
      <c r="AF1601" s="8"/>
      <c r="AG1601" s="8"/>
      <c r="AH1601" s="8"/>
      <c r="AI1601" s="8"/>
      <c r="AJ1601" s="8"/>
      <c r="AK1601" s="8"/>
      <c r="AL1601" s="8"/>
      <c r="AM1601" s="8"/>
      <c r="AN1601" s="8"/>
      <c r="AO1601" s="8"/>
      <c r="AP1601" s="8"/>
      <c r="AQ1601" s="8"/>
      <c r="AR1601" s="8"/>
      <c r="AS1601" s="8"/>
      <c r="AT1601" s="8">
        <v>1</v>
      </c>
      <c r="AU1601" s="8"/>
      <c r="AV1601" s="8"/>
      <c r="AW1601" s="8"/>
      <c r="AX1601" s="8"/>
      <c r="AY1601" s="8"/>
      <c r="AZ1601" s="8"/>
      <c r="BA1601" s="8">
        <v>1</v>
      </c>
      <c r="BB1601" s="8"/>
      <c r="BC1601" s="8"/>
      <c r="BD1601" s="8"/>
      <c r="BE1601" s="8"/>
      <c r="BF1601" s="8"/>
      <c r="BG1601" s="8"/>
      <c r="BH1601" s="8"/>
      <c r="BI1601" s="8">
        <v>3</v>
      </c>
      <c r="BJ1601" s="8"/>
      <c r="BK1601" s="8"/>
      <c r="BL1601" s="8"/>
      <c r="BM1601" s="8"/>
      <c r="BN1601" s="8"/>
      <c r="BO1601" s="8"/>
      <c r="BP1601" s="8"/>
      <c r="BQ1601" s="8"/>
      <c r="BR1601" s="8"/>
      <c r="BS1601" s="8"/>
      <c r="BT1601" s="8"/>
      <c r="BU1601" s="8"/>
      <c r="BV1601" s="8"/>
      <c r="BW1601" s="8"/>
      <c r="BX1601" s="8"/>
      <c r="BY1601" s="8"/>
      <c r="BZ1601" s="8"/>
      <c r="CA1601" s="8"/>
      <c r="CB1601" s="8"/>
      <c r="CC1601" s="8">
        <v>1</v>
      </c>
      <c r="CD1601" s="8"/>
      <c r="CE1601" s="8"/>
      <c r="CF1601" s="8"/>
      <c r="CG1601" s="8"/>
      <c r="CH1601" s="8"/>
      <c r="CI1601" s="8"/>
      <c r="CJ1601" s="8"/>
      <c r="CK1601" s="8"/>
      <c r="CL1601" s="8"/>
      <c r="CM1601" s="8"/>
      <c r="CN1601" s="8"/>
      <c r="CO1601" s="8"/>
      <c r="CP1601" s="8"/>
      <c r="CQ1601" s="8"/>
      <c r="CR1601" s="8"/>
      <c r="CS1601" s="8"/>
      <c r="CT1601" s="8"/>
      <c r="CU1601" s="8"/>
      <c r="CV1601" s="8"/>
      <c r="CW1601" s="8"/>
      <c r="CX1601" s="8"/>
      <c r="CY1601" s="8"/>
      <c r="CZ1601" s="8"/>
      <c r="DA1601" s="8"/>
      <c r="DB1601" s="8"/>
      <c r="DC1601" s="8"/>
      <c r="DD1601" s="8"/>
      <c r="DE1601" s="8"/>
      <c r="DF1601" s="8"/>
      <c r="DG1601" s="8"/>
      <c r="DH1601" s="8"/>
      <c r="DI1601" s="8"/>
      <c r="DJ1601" s="8"/>
      <c r="DK1601" s="8"/>
      <c r="DL1601" s="8"/>
      <c r="DM1601" s="8"/>
      <c r="DN1601" s="8"/>
      <c r="DO1601" s="8"/>
      <c r="DP1601" s="8"/>
      <c r="DQ1601" s="8"/>
      <c r="DR1601" s="8"/>
      <c r="DS1601" s="8"/>
      <c r="DT1601" s="8"/>
      <c r="DU1601" s="8"/>
      <c r="DV1601" s="8"/>
      <c r="DW1601" s="8"/>
      <c r="DX1601" s="8"/>
      <c r="DY1601" s="8"/>
      <c r="DZ1601" s="8"/>
      <c r="EA1601" s="8"/>
      <c r="EB1601" s="8"/>
      <c r="EC1601" s="8"/>
      <c r="ED1601" s="8"/>
      <c r="EE1601" s="8"/>
      <c r="EF1601" s="8"/>
      <c r="EG1601" s="8"/>
      <c r="EH1601" s="8"/>
      <c r="EI1601" s="8"/>
      <c r="EJ1601" s="8"/>
      <c r="EK1601" s="8"/>
      <c r="EL1601" s="8"/>
      <c r="EM1601" s="8"/>
      <c r="EN1601" s="8"/>
      <c r="EO1601" s="8"/>
      <c r="EP1601" s="8"/>
      <c r="EQ1601" s="8"/>
      <c r="ER1601" s="8"/>
    </row>
    <row r="1602" spans="1:148" ht="30" hidden="1" x14ac:dyDescent="0.25">
      <c r="A1602" s="5" t="s">
        <v>1382</v>
      </c>
      <c r="B1602" s="6" t="s">
        <v>1383</v>
      </c>
      <c r="C1602" s="6" t="s">
        <v>2578</v>
      </c>
      <c r="D1602" s="7">
        <v>46813</v>
      </c>
      <c r="E1602" s="5">
        <v>25</v>
      </c>
      <c r="F1602" s="8">
        <f t="shared" si="104"/>
        <v>25</v>
      </c>
      <c r="G1602" s="8">
        <f t="shared" si="105"/>
        <v>0</v>
      </c>
      <c r="H1602" s="8"/>
      <c r="I1602" s="8"/>
      <c r="J1602" s="8"/>
      <c r="K1602" s="8"/>
      <c r="L1602" s="8"/>
      <c r="M1602" s="8"/>
      <c r="N1602" s="8"/>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v>7</v>
      </c>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v>2</v>
      </c>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c r="CG1602" s="8"/>
      <c r="CH1602" s="8"/>
      <c r="CI1602" s="8"/>
      <c r="CJ1602" s="8"/>
      <c r="CK1602" s="8"/>
      <c r="CL1602" s="8"/>
      <c r="CM1602" s="8"/>
      <c r="CN1602" s="8"/>
      <c r="CO1602" s="8"/>
      <c r="CP1602" s="8"/>
      <c r="CQ1602" s="8"/>
      <c r="CR1602" s="8"/>
      <c r="CS1602" s="8"/>
      <c r="CT1602" s="8">
        <v>5</v>
      </c>
      <c r="CU1602" s="8"/>
      <c r="CV1602" s="8"/>
      <c r="CW1602" s="8"/>
      <c r="CX1602" s="8"/>
      <c r="CY1602" s="8"/>
      <c r="CZ1602" s="8"/>
      <c r="DA1602" s="8"/>
      <c r="DB1602" s="8"/>
      <c r="DC1602" s="8"/>
      <c r="DD1602" s="8"/>
      <c r="DE1602" s="8"/>
      <c r="DF1602" s="8"/>
      <c r="DG1602" s="8"/>
      <c r="DH1602" s="8"/>
      <c r="DI1602" s="8"/>
      <c r="DJ1602" s="8"/>
      <c r="DK1602" s="8"/>
      <c r="DL1602" s="8"/>
      <c r="DM1602" s="8"/>
      <c r="DN1602" s="8"/>
      <c r="DO1602" s="8"/>
      <c r="DP1602" s="8"/>
      <c r="DQ1602" s="8"/>
      <c r="DR1602" s="8"/>
      <c r="DS1602" s="8"/>
      <c r="DT1602" s="8"/>
      <c r="DU1602" s="8"/>
      <c r="DV1602" s="8"/>
      <c r="DW1602" s="8"/>
      <c r="DX1602" s="8"/>
      <c r="DY1602" s="8"/>
      <c r="DZ1602" s="8"/>
      <c r="EA1602" s="8"/>
      <c r="EB1602" s="8"/>
      <c r="EC1602" s="8"/>
      <c r="ED1602" s="8"/>
      <c r="EE1602" s="8"/>
      <c r="EF1602" s="8"/>
      <c r="EG1602" s="8"/>
      <c r="EH1602" s="8"/>
      <c r="EI1602" s="8"/>
      <c r="EJ1602" s="8"/>
      <c r="EK1602" s="8"/>
      <c r="EL1602" s="8"/>
      <c r="EM1602" s="8"/>
      <c r="EN1602" s="8">
        <v>11</v>
      </c>
      <c r="EO1602" s="8"/>
      <c r="EP1602" s="8"/>
      <c r="EQ1602" s="8"/>
      <c r="ER1602" s="8"/>
    </row>
    <row r="1603" spans="1:148" ht="30" hidden="1" x14ac:dyDescent="0.25">
      <c r="A1603" s="5" t="s">
        <v>1166</v>
      </c>
      <c r="B1603" s="6" t="s">
        <v>1167</v>
      </c>
      <c r="C1603" s="6">
        <v>2304534101</v>
      </c>
      <c r="D1603" s="7">
        <v>46844</v>
      </c>
      <c r="E1603" s="5">
        <v>1282</v>
      </c>
      <c r="F1603" s="8">
        <f t="shared" si="104"/>
        <v>0</v>
      </c>
      <c r="G1603" s="8">
        <f t="shared" si="105"/>
        <v>1282</v>
      </c>
      <c r="H1603" s="8"/>
      <c r="I1603" s="8"/>
      <c r="J1603" s="8"/>
      <c r="K1603" s="8"/>
      <c r="L1603" s="8"/>
      <c r="M1603" s="8"/>
      <c r="N1603" s="8"/>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c r="CG1603" s="8"/>
      <c r="CH1603" s="8"/>
      <c r="CI1603" s="8"/>
      <c r="CJ1603" s="8"/>
      <c r="CK1603" s="8"/>
      <c r="CL1603" s="8"/>
      <c r="CM1603" s="8"/>
      <c r="CN1603" s="8"/>
      <c r="CO1603" s="8"/>
      <c r="CP1603" s="8"/>
      <c r="CQ1603" s="8"/>
      <c r="CR1603" s="8"/>
      <c r="CS1603" s="8"/>
      <c r="CT1603" s="8"/>
      <c r="CU1603" s="8"/>
      <c r="CV1603" s="8"/>
      <c r="CW1603" s="8"/>
      <c r="CX1603" s="8"/>
      <c r="CY1603" s="8"/>
      <c r="CZ1603" s="8"/>
      <c r="DA1603" s="8"/>
      <c r="DB1603" s="8"/>
      <c r="DC1603" s="8"/>
      <c r="DD1603" s="8"/>
      <c r="DE1603" s="8"/>
      <c r="DF1603" s="8"/>
      <c r="DG1603" s="8"/>
      <c r="DH1603" s="8"/>
      <c r="DI1603" s="8"/>
      <c r="DJ1603" s="8"/>
      <c r="DK1603" s="8"/>
      <c r="DL1603" s="8"/>
      <c r="DM1603" s="8"/>
      <c r="DN1603" s="8"/>
      <c r="DO1603" s="8"/>
      <c r="DP1603" s="8"/>
      <c r="DQ1603" s="8"/>
      <c r="DR1603" s="8"/>
      <c r="DS1603" s="8"/>
      <c r="DT1603" s="8"/>
      <c r="DU1603" s="8"/>
      <c r="DV1603" s="8"/>
      <c r="DW1603" s="8"/>
      <c r="DX1603" s="8"/>
      <c r="DY1603" s="8"/>
      <c r="DZ1603" s="8"/>
      <c r="EA1603" s="8"/>
      <c r="EB1603" s="8"/>
      <c r="EC1603" s="8"/>
      <c r="ED1603" s="8"/>
      <c r="EE1603" s="8"/>
      <c r="EF1603" s="8"/>
      <c r="EG1603" s="8"/>
      <c r="EH1603" s="8"/>
      <c r="EI1603" s="8"/>
      <c r="EJ1603" s="8"/>
      <c r="EK1603" s="8"/>
      <c r="EL1603" s="8"/>
      <c r="EM1603" s="8"/>
      <c r="EN1603" s="8"/>
      <c r="EO1603" s="8"/>
      <c r="EP1603" s="8"/>
      <c r="EQ1603" s="8"/>
      <c r="ER1603" s="8"/>
    </row>
    <row r="1604" spans="1:148" ht="30" hidden="1" x14ac:dyDescent="0.25">
      <c r="A1604" s="5" t="s">
        <v>2579</v>
      </c>
      <c r="B1604" s="6" t="s">
        <v>2580</v>
      </c>
      <c r="C1604" s="6">
        <v>240410</v>
      </c>
      <c r="D1604" s="7">
        <v>47209</v>
      </c>
      <c r="E1604" s="5">
        <v>100</v>
      </c>
      <c r="F1604" s="8">
        <f t="shared" si="104"/>
        <v>0</v>
      </c>
      <c r="G1604" s="8">
        <f t="shared" si="105"/>
        <v>100</v>
      </c>
      <c r="H1604" s="8"/>
      <c r="I1604" s="8"/>
      <c r="J1604" s="8"/>
      <c r="K1604" s="8"/>
      <c r="L1604" s="8"/>
      <c r="M1604" s="8"/>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c r="CG1604" s="8"/>
      <c r="CH1604" s="8"/>
      <c r="CI1604" s="8"/>
      <c r="CJ1604" s="8"/>
      <c r="CK1604" s="8"/>
      <c r="CL1604" s="8"/>
      <c r="CM1604" s="8"/>
      <c r="CN1604" s="8"/>
      <c r="CO1604" s="8"/>
      <c r="CP1604" s="8"/>
      <c r="CQ1604" s="8"/>
      <c r="CR1604" s="8"/>
      <c r="CS1604" s="8"/>
      <c r="CT1604" s="8"/>
      <c r="CU1604" s="8"/>
      <c r="CV1604" s="8"/>
      <c r="CW1604" s="8"/>
      <c r="CX1604" s="8"/>
      <c r="CY1604" s="8"/>
      <c r="CZ1604" s="8"/>
      <c r="DA1604" s="8"/>
      <c r="DB1604" s="8"/>
      <c r="DC1604" s="8"/>
      <c r="DD1604" s="8"/>
      <c r="DE1604" s="8"/>
      <c r="DF1604" s="8"/>
      <c r="DG1604" s="8"/>
      <c r="DH1604" s="8"/>
      <c r="DI1604" s="8"/>
      <c r="DJ1604" s="8"/>
      <c r="DK1604" s="8"/>
      <c r="DL1604" s="8"/>
      <c r="DM1604" s="8"/>
      <c r="DN1604" s="8"/>
      <c r="DO1604" s="8"/>
      <c r="DP1604" s="8"/>
      <c r="DQ1604" s="8"/>
      <c r="DR1604" s="8"/>
      <c r="DS1604" s="8"/>
      <c r="DT1604" s="8"/>
      <c r="DU1604" s="8"/>
      <c r="DV1604" s="8"/>
      <c r="DW1604" s="8"/>
      <c r="DX1604" s="8"/>
      <c r="DY1604" s="8"/>
      <c r="DZ1604" s="8"/>
      <c r="EA1604" s="8"/>
      <c r="EB1604" s="8"/>
      <c r="EC1604" s="8"/>
      <c r="ED1604" s="8"/>
      <c r="EE1604" s="8"/>
      <c r="EF1604" s="8"/>
      <c r="EG1604" s="8"/>
      <c r="EH1604" s="8"/>
      <c r="EI1604" s="8"/>
      <c r="EJ1604" s="8"/>
      <c r="EK1604" s="8"/>
      <c r="EL1604" s="8"/>
      <c r="EM1604" s="8"/>
      <c r="EN1604" s="8"/>
      <c r="EO1604" s="8"/>
      <c r="EP1604" s="8"/>
      <c r="EQ1604" s="8"/>
      <c r="ER1604" s="8"/>
    </row>
    <row r="1605" spans="1:148" ht="30" hidden="1" x14ac:dyDescent="0.25">
      <c r="A1605" s="5" t="s">
        <v>2581</v>
      </c>
      <c r="B1605" s="6" t="s">
        <v>2582</v>
      </c>
      <c r="C1605" s="6">
        <v>240605</v>
      </c>
      <c r="D1605" s="7">
        <v>47270</v>
      </c>
      <c r="E1605" s="5">
        <v>252</v>
      </c>
      <c r="F1605" s="8">
        <f t="shared" si="104"/>
        <v>0</v>
      </c>
      <c r="G1605" s="8">
        <f t="shared" si="105"/>
        <v>252</v>
      </c>
      <c r="H1605" s="8"/>
      <c r="I1605" s="8"/>
      <c r="J1605" s="8"/>
      <c r="K1605" s="8"/>
      <c r="L1605" s="8"/>
      <c r="M1605" s="8"/>
      <c r="N1605" s="8"/>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c r="CG1605" s="8"/>
      <c r="CH1605" s="8"/>
      <c r="CI1605" s="8"/>
      <c r="CJ1605" s="8"/>
      <c r="CK1605" s="8"/>
      <c r="CL1605" s="8"/>
      <c r="CM1605" s="8"/>
      <c r="CN1605" s="8"/>
      <c r="CO1605" s="8"/>
      <c r="CP1605" s="8"/>
      <c r="CQ1605" s="8"/>
      <c r="CR1605" s="8"/>
      <c r="CS1605" s="8"/>
      <c r="CT1605" s="8"/>
      <c r="CU1605" s="8"/>
      <c r="CV1605" s="8"/>
      <c r="CW1605" s="8"/>
      <c r="CX1605" s="8"/>
      <c r="CY1605" s="8"/>
      <c r="CZ1605" s="8"/>
      <c r="DA1605" s="8"/>
      <c r="DB1605" s="8"/>
      <c r="DC1605" s="8"/>
      <c r="DD1605" s="8"/>
      <c r="DE1605" s="8"/>
      <c r="DF1605" s="8"/>
      <c r="DG1605" s="8"/>
      <c r="DH1605" s="8"/>
      <c r="DI1605" s="8"/>
      <c r="DJ1605" s="8"/>
      <c r="DK1605" s="8"/>
      <c r="DL1605" s="8"/>
      <c r="DM1605" s="8"/>
      <c r="DN1605" s="8"/>
      <c r="DO1605" s="8"/>
      <c r="DP1605" s="8"/>
      <c r="DQ1605" s="8"/>
      <c r="DR1605" s="8"/>
      <c r="DS1605" s="8"/>
      <c r="DT1605" s="8"/>
      <c r="DU1605" s="8"/>
      <c r="DV1605" s="8"/>
      <c r="DW1605" s="8"/>
      <c r="DX1605" s="8"/>
      <c r="DY1605" s="8"/>
      <c r="DZ1605" s="8"/>
      <c r="EA1605" s="8"/>
      <c r="EB1605" s="8"/>
      <c r="EC1605" s="8"/>
      <c r="ED1605" s="8"/>
      <c r="EE1605" s="8"/>
      <c r="EF1605" s="8"/>
      <c r="EG1605" s="8"/>
      <c r="EH1605" s="8"/>
      <c r="EI1605" s="8"/>
      <c r="EJ1605" s="8"/>
      <c r="EK1605" s="8"/>
      <c r="EL1605" s="8"/>
      <c r="EM1605" s="8"/>
      <c r="EN1605" s="8"/>
      <c r="EO1605" s="8"/>
      <c r="EP1605" s="8"/>
      <c r="EQ1605" s="8"/>
      <c r="ER1605" s="8"/>
    </row>
    <row r="1606" spans="1:148" ht="45" hidden="1" x14ac:dyDescent="0.25">
      <c r="A1606" s="5" t="s">
        <v>2583</v>
      </c>
      <c r="B1606" s="6" t="s">
        <v>2584</v>
      </c>
      <c r="C1606" s="6">
        <v>240850</v>
      </c>
      <c r="D1606" s="7">
        <v>46235</v>
      </c>
      <c r="E1606" s="5">
        <v>1040</v>
      </c>
      <c r="F1606" s="8">
        <f t="shared" ref="F1606:F1669" si="106">SUM(H1606:ER1606)</f>
        <v>400</v>
      </c>
      <c r="G1606" s="8">
        <f t="shared" si="105"/>
        <v>640</v>
      </c>
      <c r="H1606" s="8"/>
      <c r="I1606" s="8"/>
      <c r="J1606" s="8"/>
      <c r="K1606" s="8"/>
      <c r="L1606" s="8"/>
      <c r="M1606" s="8"/>
      <c r="N1606" s="8"/>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v>180</v>
      </c>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c r="CG1606" s="8"/>
      <c r="CH1606" s="8"/>
      <c r="CI1606" s="8"/>
      <c r="CJ1606" s="8"/>
      <c r="CK1606" s="8"/>
      <c r="CL1606" s="8"/>
      <c r="CM1606" s="8"/>
      <c r="CN1606" s="8"/>
      <c r="CO1606" s="8"/>
      <c r="CP1606" s="8"/>
      <c r="CQ1606" s="8"/>
      <c r="CR1606" s="8"/>
      <c r="CS1606" s="8"/>
      <c r="CT1606" s="8"/>
      <c r="CU1606" s="8"/>
      <c r="CV1606" s="8"/>
      <c r="CW1606" s="8"/>
      <c r="CX1606" s="8"/>
      <c r="CY1606" s="8"/>
      <c r="CZ1606" s="8"/>
      <c r="DA1606" s="8"/>
      <c r="DB1606" s="8"/>
      <c r="DC1606" s="8">
        <v>50</v>
      </c>
      <c r="DD1606" s="8"/>
      <c r="DE1606" s="8"/>
      <c r="DF1606" s="8"/>
      <c r="DG1606" s="8">
        <v>40</v>
      </c>
      <c r="DH1606" s="8"/>
      <c r="DI1606" s="8"/>
      <c r="DJ1606" s="8"/>
      <c r="DK1606" s="8"/>
      <c r="DL1606" s="8"/>
      <c r="DM1606" s="8"/>
      <c r="DN1606" s="8"/>
      <c r="DO1606" s="8"/>
      <c r="DP1606" s="8">
        <v>50</v>
      </c>
      <c r="DQ1606" s="8"/>
      <c r="DR1606" s="8"/>
      <c r="DS1606" s="8"/>
      <c r="DT1606" s="8"/>
      <c r="DU1606" s="8"/>
      <c r="DV1606" s="8"/>
      <c r="DW1606" s="8"/>
      <c r="DX1606" s="8"/>
      <c r="DY1606" s="8"/>
      <c r="DZ1606" s="8"/>
      <c r="EA1606" s="8"/>
      <c r="EB1606" s="8"/>
      <c r="EC1606" s="8"/>
      <c r="ED1606" s="8"/>
      <c r="EE1606" s="8"/>
      <c r="EF1606" s="8">
        <v>40</v>
      </c>
      <c r="EG1606" s="8"/>
      <c r="EH1606" s="8"/>
      <c r="EI1606" s="8"/>
      <c r="EJ1606" s="8"/>
      <c r="EK1606" s="8"/>
      <c r="EL1606" s="8"/>
      <c r="EM1606" s="8">
        <v>30</v>
      </c>
      <c r="EN1606" s="8">
        <v>10</v>
      </c>
      <c r="EO1606" s="8"/>
      <c r="EP1606" s="8"/>
      <c r="EQ1606" s="8"/>
      <c r="ER1606" s="8"/>
    </row>
    <row r="1607" spans="1:148" ht="30" hidden="1" x14ac:dyDescent="0.25">
      <c r="A1607" s="5" t="s">
        <v>2585</v>
      </c>
      <c r="B1607" s="6" t="s">
        <v>2586</v>
      </c>
      <c r="C1607" s="6" t="s">
        <v>2587</v>
      </c>
      <c r="D1607" s="7">
        <v>46905</v>
      </c>
      <c r="E1607" s="5">
        <v>600</v>
      </c>
      <c r="F1607" s="8">
        <f t="shared" si="106"/>
        <v>1</v>
      </c>
      <c r="G1607" s="8">
        <f t="shared" si="105"/>
        <v>599</v>
      </c>
      <c r="H1607" s="8"/>
      <c r="I1607" s="8"/>
      <c r="J1607" s="8"/>
      <c r="K1607" s="8"/>
      <c r="L1607" s="8"/>
      <c r="M1607" s="8"/>
      <c r="N1607" s="8"/>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c r="CG1607" s="8"/>
      <c r="CH1607" s="8"/>
      <c r="CI1607" s="8"/>
      <c r="CJ1607" s="8"/>
      <c r="CK1607" s="8"/>
      <c r="CL1607" s="8"/>
      <c r="CM1607" s="8"/>
      <c r="CN1607" s="8"/>
      <c r="CO1607" s="8"/>
      <c r="CP1607" s="8"/>
      <c r="CQ1607" s="8"/>
      <c r="CR1607" s="8"/>
      <c r="CS1607" s="8"/>
      <c r="CT1607" s="8"/>
      <c r="CU1607" s="8"/>
      <c r="CV1607" s="8"/>
      <c r="CW1607" s="8"/>
      <c r="CX1607" s="8"/>
      <c r="CY1607" s="8"/>
      <c r="CZ1607" s="8"/>
      <c r="DA1607" s="8"/>
      <c r="DB1607" s="8"/>
      <c r="DC1607" s="8"/>
      <c r="DD1607" s="8"/>
      <c r="DE1607" s="8"/>
      <c r="DF1607" s="8"/>
      <c r="DG1607" s="8"/>
      <c r="DH1607" s="8"/>
      <c r="DI1607" s="8"/>
      <c r="DJ1607" s="8"/>
      <c r="DK1607" s="8"/>
      <c r="DL1607" s="8"/>
      <c r="DM1607" s="8"/>
      <c r="DN1607" s="8"/>
      <c r="DO1607" s="8"/>
      <c r="DP1607" s="8"/>
      <c r="DQ1607" s="8"/>
      <c r="DR1607" s="8"/>
      <c r="DS1607" s="8"/>
      <c r="DT1607" s="8"/>
      <c r="DU1607" s="8"/>
      <c r="DV1607" s="8"/>
      <c r="DW1607" s="8"/>
      <c r="DX1607" s="8"/>
      <c r="DY1607" s="8"/>
      <c r="DZ1607" s="8"/>
      <c r="EA1607" s="8"/>
      <c r="EB1607" s="8"/>
      <c r="EC1607" s="8"/>
      <c r="ED1607" s="8"/>
      <c r="EE1607" s="8"/>
      <c r="EF1607" s="8">
        <v>1</v>
      </c>
      <c r="EG1607" s="8"/>
      <c r="EH1607" s="8"/>
      <c r="EI1607" s="8"/>
      <c r="EJ1607" s="8"/>
      <c r="EK1607" s="8"/>
      <c r="EL1607" s="8"/>
      <c r="EM1607" s="8"/>
      <c r="EN1607" s="8"/>
      <c r="EO1607" s="8"/>
      <c r="EP1607" s="8"/>
      <c r="EQ1607" s="8"/>
      <c r="ER1607" s="8"/>
    </row>
    <row r="1608" spans="1:148" hidden="1" x14ac:dyDescent="0.25">
      <c r="A1608" s="5" t="s">
        <v>2588</v>
      </c>
      <c r="B1608" s="6" t="s">
        <v>2589</v>
      </c>
      <c r="C1608" s="6" t="s">
        <v>2590</v>
      </c>
      <c r="D1608" s="7">
        <v>47300</v>
      </c>
      <c r="E1608" s="5">
        <v>800</v>
      </c>
      <c r="F1608" s="8">
        <f t="shared" si="106"/>
        <v>30</v>
      </c>
      <c r="G1608" s="8">
        <f t="shared" si="105"/>
        <v>770</v>
      </c>
      <c r="H1608" s="8"/>
      <c r="I1608" s="8"/>
      <c r="J1608" s="8"/>
      <c r="K1608" s="8"/>
      <c r="L1608" s="8"/>
      <c r="M1608" s="8"/>
      <c r="N1608" s="8"/>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c r="CG1608" s="8"/>
      <c r="CH1608" s="8"/>
      <c r="CI1608" s="8"/>
      <c r="CJ1608" s="8"/>
      <c r="CK1608" s="8"/>
      <c r="CL1608" s="8"/>
      <c r="CM1608" s="8"/>
      <c r="CN1608" s="8"/>
      <c r="CO1608" s="8"/>
      <c r="CP1608" s="8"/>
      <c r="CQ1608" s="8"/>
      <c r="CR1608" s="8"/>
      <c r="CS1608" s="8"/>
      <c r="CT1608" s="8"/>
      <c r="CU1608" s="8"/>
      <c r="CV1608" s="8"/>
      <c r="CW1608" s="8"/>
      <c r="CX1608" s="8"/>
      <c r="CY1608" s="8"/>
      <c r="CZ1608" s="8"/>
      <c r="DA1608" s="8"/>
      <c r="DB1608" s="8"/>
      <c r="DC1608" s="8"/>
      <c r="DD1608" s="8"/>
      <c r="DE1608" s="8"/>
      <c r="DF1608" s="8"/>
      <c r="DG1608" s="8"/>
      <c r="DH1608" s="8"/>
      <c r="DI1608" s="8"/>
      <c r="DJ1608" s="8"/>
      <c r="DK1608" s="8"/>
      <c r="DL1608" s="8"/>
      <c r="DM1608" s="8"/>
      <c r="DN1608" s="8"/>
      <c r="DO1608" s="8"/>
      <c r="DP1608" s="8"/>
      <c r="DQ1608" s="8"/>
      <c r="DR1608" s="8"/>
      <c r="DS1608" s="8"/>
      <c r="DT1608" s="8"/>
      <c r="DU1608" s="8"/>
      <c r="DV1608" s="8"/>
      <c r="DW1608" s="8"/>
      <c r="DX1608" s="8"/>
      <c r="DY1608" s="8"/>
      <c r="DZ1608" s="8"/>
      <c r="EA1608" s="8"/>
      <c r="EB1608" s="8"/>
      <c r="EC1608" s="8"/>
      <c r="ED1608" s="8"/>
      <c r="EE1608" s="8"/>
      <c r="EF1608" s="8"/>
      <c r="EG1608" s="8"/>
      <c r="EH1608" s="8"/>
      <c r="EI1608" s="8"/>
      <c r="EJ1608" s="8"/>
      <c r="EK1608" s="8"/>
      <c r="EL1608" s="8"/>
      <c r="EM1608" s="8"/>
      <c r="EN1608" s="8">
        <v>30</v>
      </c>
      <c r="EO1608" s="8"/>
      <c r="EP1608" s="8"/>
      <c r="EQ1608" s="8"/>
      <c r="ER1608" s="8"/>
    </row>
    <row r="1609" spans="1:148" hidden="1" x14ac:dyDescent="0.25">
      <c r="A1609" s="5" t="s">
        <v>2591</v>
      </c>
      <c r="B1609" s="6" t="s">
        <v>2592</v>
      </c>
      <c r="C1609" s="6" t="s">
        <v>2799</v>
      </c>
      <c r="D1609" s="7">
        <v>47178</v>
      </c>
      <c r="E1609" s="5">
        <v>682</v>
      </c>
      <c r="F1609" s="8">
        <f t="shared" si="106"/>
        <v>31</v>
      </c>
      <c r="G1609" s="8">
        <f t="shared" si="105"/>
        <v>651</v>
      </c>
      <c r="H1609" s="8"/>
      <c r="I1609" s="8"/>
      <c r="J1609" s="8"/>
      <c r="K1609" s="8"/>
      <c r="L1609" s="8"/>
      <c r="M1609" s="8"/>
      <c r="N1609" s="8"/>
      <c r="O1609" s="8"/>
      <c r="P1609" s="8"/>
      <c r="Q1609" s="8"/>
      <c r="R1609" s="8">
        <v>4</v>
      </c>
      <c r="S1609" s="8"/>
      <c r="T1609" s="8"/>
      <c r="U1609" s="8"/>
      <c r="V1609" s="8"/>
      <c r="W1609" s="8"/>
      <c r="X1609" s="8"/>
      <c r="Y1609" s="8"/>
      <c r="Z1609" s="8">
        <v>2</v>
      </c>
      <c r="AA1609" s="8"/>
      <c r="AB1609" s="8"/>
      <c r="AC1609" s="8"/>
      <c r="AD1609" s="8"/>
      <c r="AE1609" s="8"/>
      <c r="AF1609" s="8"/>
      <c r="AG1609" s="8"/>
      <c r="AH1609" s="8"/>
      <c r="AI1609" s="8"/>
      <c r="AJ1609" s="8"/>
      <c r="AK1609" s="8"/>
      <c r="AL1609" s="8">
        <v>7</v>
      </c>
      <c r="AM1609" s="8"/>
      <c r="AN1609" s="8"/>
      <c r="AO1609" s="8"/>
      <c r="AP1609" s="8"/>
      <c r="AQ1609" s="8"/>
      <c r="AR1609" s="8"/>
      <c r="AS1609" s="8"/>
      <c r="AT1609" s="8"/>
      <c r="AU1609" s="8"/>
      <c r="AV1609" s="8"/>
      <c r="AW1609" s="8"/>
      <c r="AX1609" s="8">
        <v>6</v>
      </c>
      <c r="AY1609" s="8"/>
      <c r="AZ1609" s="8"/>
      <c r="BA1609" s="8">
        <v>1</v>
      </c>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v>1</v>
      </c>
      <c r="CD1609" s="8"/>
      <c r="CE1609" s="8"/>
      <c r="CF1609" s="8"/>
      <c r="CG1609" s="8"/>
      <c r="CH1609" s="8"/>
      <c r="CI1609" s="8"/>
      <c r="CJ1609" s="8"/>
      <c r="CK1609" s="8"/>
      <c r="CL1609" s="8"/>
      <c r="CM1609" s="8"/>
      <c r="CN1609" s="8"/>
      <c r="CO1609" s="8"/>
      <c r="CP1609" s="8"/>
      <c r="CQ1609" s="8"/>
      <c r="CR1609" s="8"/>
      <c r="CS1609" s="8"/>
      <c r="CT1609" s="8"/>
      <c r="CU1609" s="8"/>
      <c r="CV1609" s="8"/>
      <c r="CW1609" s="8"/>
      <c r="CX1609" s="8"/>
      <c r="CY1609" s="8"/>
      <c r="CZ1609" s="8"/>
      <c r="DA1609" s="8"/>
      <c r="DB1609" s="8"/>
      <c r="DC1609" s="8"/>
      <c r="DD1609" s="8"/>
      <c r="DE1609" s="8"/>
      <c r="DF1609" s="8"/>
      <c r="DG1609" s="8"/>
      <c r="DH1609" s="8"/>
      <c r="DI1609" s="8"/>
      <c r="DJ1609" s="8"/>
      <c r="DK1609" s="8"/>
      <c r="DL1609" s="8"/>
      <c r="DM1609" s="8"/>
      <c r="DN1609" s="8"/>
      <c r="DO1609" s="8"/>
      <c r="DP1609" s="8"/>
      <c r="DQ1609" s="8"/>
      <c r="DR1609" s="8"/>
      <c r="DS1609" s="8"/>
      <c r="DT1609" s="8"/>
      <c r="DU1609" s="8"/>
      <c r="DV1609" s="8"/>
      <c r="DW1609" s="8"/>
      <c r="DX1609" s="8"/>
      <c r="DY1609" s="8"/>
      <c r="DZ1609" s="8"/>
      <c r="EA1609" s="8"/>
      <c r="EB1609" s="8"/>
      <c r="EC1609" s="8"/>
      <c r="ED1609" s="8"/>
      <c r="EE1609" s="8"/>
      <c r="EF1609" s="8"/>
      <c r="EG1609" s="8">
        <v>10</v>
      </c>
      <c r="EH1609" s="8"/>
      <c r="EI1609" s="8"/>
      <c r="EJ1609" s="8"/>
      <c r="EK1609" s="8"/>
      <c r="EL1609" s="8"/>
      <c r="EM1609" s="8"/>
      <c r="EN1609" s="8"/>
      <c r="EO1609" s="8"/>
      <c r="EP1609" s="8"/>
      <c r="EQ1609" s="8"/>
      <c r="ER1609" s="8"/>
    </row>
    <row r="1610" spans="1:148" hidden="1" x14ac:dyDescent="0.25">
      <c r="A1610" s="5" t="s">
        <v>2452</v>
      </c>
      <c r="B1610" s="6" t="s">
        <v>2453</v>
      </c>
      <c r="C1610" s="6">
        <v>17241551</v>
      </c>
      <c r="D1610" s="7">
        <v>47178</v>
      </c>
      <c r="E1610" s="5">
        <v>914</v>
      </c>
      <c r="F1610" s="8">
        <f t="shared" si="106"/>
        <v>0</v>
      </c>
      <c r="G1610" s="8">
        <f t="shared" si="105"/>
        <v>914</v>
      </c>
      <c r="H1610" s="8"/>
      <c r="I1610" s="8"/>
      <c r="J1610" s="8"/>
      <c r="K1610" s="8"/>
      <c r="L1610" s="8"/>
      <c r="M1610" s="8"/>
      <c r="N1610" s="8"/>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c r="CG1610" s="8"/>
      <c r="CH1610" s="8"/>
      <c r="CI1610" s="8"/>
      <c r="CJ1610" s="8"/>
      <c r="CK1610" s="8"/>
      <c r="CL1610" s="8"/>
      <c r="CM1610" s="8"/>
      <c r="CN1610" s="8"/>
      <c r="CO1610" s="8"/>
      <c r="CP1610" s="8"/>
      <c r="CQ1610" s="8"/>
      <c r="CR1610" s="8"/>
      <c r="CS1610" s="8"/>
      <c r="CT1610" s="8"/>
      <c r="CU1610" s="8"/>
      <c r="CV1610" s="8"/>
      <c r="CW1610" s="8"/>
      <c r="CX1610" s="8"/>
      <c r="CY1610" s="8"/>
      <c r="CZ1610" s="8"/>
      <c r="DA1610" s="8"/>
      <c r="DB1610" s="8"/>
      <c r="DC1610" s="8"/>
      <c r="DD1610" s="8"/>
      <c r="DE1610" s="8"/>
      <c r="DF1610" s="8"/>
      <c r="DG1610" s="8"/>
      <c r="DH1610" s="8"/>
      <c r="DI1610" s="8"/>
      <c r="DJ1610" s="8"/>
      <c r="DK1610" s="8"/>
      <c r="DL1610" s="8"/>
      <c r="DM1610" s="8"/>
      <c r="DN1610" s="8"/>
      <c r="DO1610" s="8"/>
      <c r="DP1610" s="8"/>
      <c r="DQ1610" s="8"/>
      <c r="DR1610" s="8"/>
      <c r="DS1610" s="8"/>
      <c r="DT1610" s="8"/>
      <c r="DU1610" s="8"/>
      <c r="DV1610" s="8"/>
      <c r="DW1610" s="8"/>
      <c r="DX1610" s="8"/>
      <c r="DY1610" s="8"/>
      <c r="DZ1610" s="8"/>
      <c r="EA1610" s="8"/>
      <c r="EB1610" s="8"/>
      <c r="EC1610" s="8"/>
      <c r="ED1610" s="8"/>
      <c r="EE1610" s="8"/>
      <c r="EF1610" s="8"/>
      <c r="EG1610" s="8"/>
      <c r="EH1610" s="8"/>
      <c r="EI1610" s="8"/>
      <c r="EJ1610" s="8"/>
      <c r="EK1610" s="8"/>
      <c r="EL1610" s="8"/>
      <c r="EM1610" s="8"/>
      <c r="EN1610" s="8"/>
      <c r="EO1610" s="8"/>
      <c r="EP1610" s="8"/>
      <c r="EQ1610" s="8"/>
      <c r="ER1610" s="8"/>
    </row>
    <row r="1611" spans="1:148" hidden="1" x14ac:dyDescent="0.25">
      <c r="A1611" s="5" t="s">
        <v>2452</v>
      </c>
      <c r="B1611" s="6" t="s">
        <v>2453</v>
      </c>
      <c r="C1611" s="6">
        <v>17235048</v>
      </c>
      <c r="D1611" s="7">
        <v>46997</v>
      </c>
      <c r="E1611" s="5">
        <v>6</v>
      </c>
      <c r="F1611" s="8">
        <f t="shared" si="106"/>
        <v>0</v>
      </c>
      <c r="G1611" s="8">
        <f t="shared" si="105"/>
        <v>6</v>
      </c>
      <c r="H1611" s="8"/>
      <c r="I1611" s="8"/>
      <c r="J1611" s="8"/>
      <c r="K1611" s="8"/>
      <c r="L1611" s="8"/>
      <c r="M1611" s="8"/>
      <c r="N1611" s="8"/>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c r="CG1611" s="8"/>
      <c r="CH1611" s="8"/>
      <c r="CI1611" s="8"/>
      <c r="CJ1611" s="8"/>
      <c r="CK1611" s="8"/>
      <c r="CL1611" s="8"/>
      <c r="CM1611" s="8"/>
      <c r="CN1611" s="8"/>
      <c r="CO1611" s="8"/>
      <c r="CP1611" s="8"/>
      <c r="CQ1611" s="8"/>
      <c r="CR1611" s="8"/>
      <c r="CS1611" s="8"/>
      <c r="CT1611" s="8"/>
      <c r="CU1611" s="8"/>
      <c r="CV1611" s="8"/>
      <c r="CW1611" s="8"/>
      <c r="CX1611" s="8"/>
      <c r="CY1611" s="8"/>
      <c r="CZ1611" s="8"/>
      <c r="DA1611" s="8"/>
      <c r="DB1611" s="8"/>
      <c r="DC1611" s="8"/>
      <c r="DD1611" s="8"/>
      <c r="DE1611" s="8"/>
      <c r="DF1611" s="8"/>
      <c r="DG1611" s="8"/>
      <c r="DH1611" s="8"/>
      <c r="DI1611" s="8"/>
      <c r="DJ1611" s="8"/>
      <c r="DK1611" s="8"/>
      <c r="DL1611" s="8"/>
      <c r="DM1611" s="8"/>
      <c r="DN1611" s="8"/>
      <c r="DO1611" s="8"/>
      <c r="DP1611" s="8"/>
      <c r="DQ1611" s="8"/>
      <c r="DR1611" s="8"/>
      <c r="DS1611" s="8"/>
      <c r="DT1611" s="8"/>
      <c r="DU1611" s="8"/>
      <c r="DV1611" s="8"/>
      <c r="DW1611" s="8"/>
      <c r="DX1611" s="8"/>
      <c r="DY1611" s="8"/>
      <c r="DZ1611" s="8"/>
      <c r="EA1611" s="8"/>
      <c r="EB1611" s="8"/>
      <c r="EC1611" s="8"/>
      <c r="ED1611" s="8"/>
      <c r="EE1611" s="8"/>
      <c r="EF1611" s="8"/>
      <c r="EG1611" s="8"/>
      <c r="EH1611" s="8"/>
      <c r="EI1611" s="8"/>
      <c r="EJ1611" s="8"/>
      <c r="EK1611" s="8"/>
      <c r="EL1611" s="8"/>
      <c r="EM1611" s="8"/>
      <c r="EN1611" s="8"/>
      <c r="EO1611" s="8"/>
      <c r="EP1611" s="8"/>
      <c r="EQ1611" s="8"/>
      <c r="ER1611" s="8"/>
    </row>
    <row r="1612" spans="1:148" hidden="1" x14ac:dyDescent="0.25">
      <c r="A1612" s="5" t="s">
        <v>2452</v>
      </c>
      <c r="B1612" s="6" t="s">
        <v>2453</v>
      </c>
      <c r="C1612" s="6">
        <v>17214943</v>
      </c>
      <c r="D1612" s="7">
        <v>46327</v>
      </c>
      <c r="E1612" s="5">
        <v>100</v>
      </c>
      <c r="F1612" s="8">
        <f t="shared" si="106"/>
        <v>0</v>
      </c>
      <c r="G1612" s="8">
        <f t="shared" si="105"/>
        <v>100</v>
      </c>
      <c r="H1612" s="8"/>
      <c r="I1612" s="8"/>
      <c r="J1612" s="8"/>
      <c r="K1612" s="8"/>
      <c r="L1612" s="8"/>
      <c r="M1612" s="8"/>
      <c r="N1612" s="8"/>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c r="CG1612" s="8"/>
      <c r="CH1612" s="8"/>
      <c r="CI1612" s="8"/>
      <c r="CJ1612" s="8"/>
      <c r="CK1612" s="8"/>
      <c r="CL1612" s="8"/>
      <c r="CM1612" s="8"/>
      <c r="CN1612" s="8"/>
      <c r="CO1612" s="8"/>
      <c r="CP1612" s="8"/>
      <c r="CQ1612" s="8"/>
      <c r="CR1612" s="8"/>
      <c r="CS1612" s="8"/>
      <c r="CT1612" s="8"/>
      <c r="CU1612" s="8"/>
      <c r="CV1612" s="8"/>
      <c r="CW1612" s="8"/>
      <c r="CX1612" s="8"/>
      <c r="CY1612" s="8"/>
      <c r="CZ1612" s="8"/>
      <c r="DA1612" s="8"/>
      <c r="DB1612" s="8"/>
      <c r="DC1612" s="8"/>
      <c r="DD1612" s="8"/>
      <c r="DE1612" s="8"/>
      <c r="DF1612" s="8"/>
      <c r="DG1612" s="8"/>
      <c r="DH1612" s="8"/>
      <c r="DI1612" s="8"/>
      <c r="DJ1612" s="8"/>
      <c r="DK1612" s="8"/>
      <c r="DL1612" s="8"/>
      <c r="DM1612" s="8"/>
      <c r="DN1612" s="8"/>
      <c r="DO1612" s="8"/>
      <c r="DP1612" s="8"/>
      <c r="DQ1612" s="8"/>
      <c r="DR1612" s="8"/>
      <c r="DS1612" s="8"/>
      <c r="DT1612" s="8"/>
      <c r="DU1612" s="8"/>
      <c r="DV1612" s="8"/>
      <c r="DW1612" s="8"/>
      <c r="DX1612" s="8"/>
      <c r="DY1612" s="8"/>
      <c r="DZ1612" s="8"/>
      <c r="EA1612" s="8"/>
      <c r="EB1612" s="8"/>
      <c r="EC1612" s="8"/>
      <c r="ED1612" s="8"/>
      <c r="EE1612" s="8"/>
      <c r="EF1612" s="8"/>
      <c r="EG1612" s="8"/>
      <c r="EH1612" s="8"/>
      <c r="EI1612" s="8"/>
      <c r="EJ1612" s="8"/>
      <c r="EK1612" s="8"/>
      <c r="EL1612" s="8"/>
      <c r="EM1612" s="8"/>
      <c r="EN1612" s="8"/>
      <c r="EO1612" s="8"/>
      <c r="EP1612" s="8"/>
      <c r="EQ1612" s="8"/>
      <c r="ER1612" s="8"/>
    </row>
    <row r="1613" spans="1:148" hidden="1" x14ac:dyDescent="0.25">
      <c r="A1613" s="5" t="s">
        <v>2452</v>
      </c>
      <c r="B1613" s="6" t="s">
        <v>2453</v>
      </c>
      <c r="C1613" s="6">
        <v>17241276</v>
      </c>
      <c r="D1613" s="7">
        <v>47178</v>
      </c>
      <c r="E1613" s="5">
        <v>13</v>
      </c>
      <c r="F1613" s="8">
        <f t="shared" si="106"/>
        <v>0</v>
      </c>
      <c r="G1613" s="8">
        <f t="shared" si="105"/>
        <v>13</v>
      </c>
      <c r="H1613" s="8"/>
      <c r="I1613" s="8"/>
      <c r="J1613" s="8"/>
      <c r="K1613" s="8"/>
      <c r="L1613" s="8"/>
      <c r="M1613" s="8"/>
      <c r="N1613" s="8"/>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c r="CG1613" s="8"/>
      <c r="CH1613" s="8"/>
      <c r="CI1613" s="8"/>
      <c r="CJ1613" s="8"/>
      <c r="CK1613" s="8"/>
      <c r="CL1613" s="8"/>
      <c r="CM1613" s="8"/>
      <c r="CN1613" s="8"/>
      <c r="CO1613" s="8"/>
      <c r="CP1613" s="8"/>
      <c r="CQ1613" s="8"/>
      <c r="CR1613" s="8"/>
      <c r="CS1613" s="8"/>
      <c r="CT1613" s="8"/>
      <c r="CU1613" s="8"/>
      <c r="CV1613" s="8"/>
      <c r="CW1613" s="8"/>
      <c r="CX1613" s="8"/>
      <c r="CY1613" s="8"/>
      <c r="CZ1613" s="8"/>
      <c r="DA1613" s="8"/>
      <c r="DB1613" s="8"/>
      <c r="DC1613" s="8"/>
      <c r="DD1613" s="8"/>
      <c r="DE1613" s="8"/>
      <c r="DF1613" s="8"/>
      <c r="DG1613" s="8"/>
      <c r="DH1613" s="8"/>
      <c r="DI1613" s="8"/>
      <c r="DJ1613" s="8"/>
      <c r="DK1613" s="8"/>
      <c r="DL1613" s="8"/>
      <c r="DM1613" s="8"/>
      <c r="DN1613" s="8"/>
      <c r="DO1613" s="8"/>
      <c r="DP1613" s="8"/>
      <c r="DQ1613" s="8"/>
      <c r="DR1613" s="8"/>
      <c r="DS1613" s="8"/>
      <c r="DT1613" s="8"/>
      <c r="DU1613" s="8"/>
      <c r="DV1613" s="8"/>
      <c r="DW1613" s="8"/>
      <c r="DX1613" s="8"/>
      <c r="DY1613" s="8"/>
      <c r="DZ1613" s="8"/>
      <c r="EA1613" s="8"/>
      <c r="EB1613" s="8"/>
      <c r="EC1613" s="8"/>
      <c r="ED1613" s="8"/>
      <c r="EE1613" s="8"/>
      <c r="EF1613" s="8"/>
      <c r="EG1613" s="8"/>
      <c r="EH1613" s="8"/>
      <c r="EI1613" s="8"/>
      <c r="EJ1613" s="8"/>
      <c r="EK1613" s="8"/>
      <c r="EL1613" s="8"/>
      <c r="EM1613" s="8"/>
      <c r="EN1613" s="8"/>
      <c r="EO1613" s="8"/>
      <c r="EP1613" s="8"/>
      <c r="EQ1613" s="8"/>
      <c r="ER1613" s="8"/>
    </row>
    <row r="1614" spans="1:148" hidden="1" x14ac:dyDescent="0.25">
      <c r="A1614" s="5" t="s">
        <v>2452</v>
      </c>
      <c r="B1614" s="6" t="s">
        <v>2453</v>
      </c>
      <c r="C1614" s="6">
        <v>17221938</v>
      </c>
      <c r="D1614" s="7">
        <v>46478</v>
      </c>
      <c r="E1614" s="5">
        <v>63</v>
      </c>
      <c r="F1614" s="8">
        <f t="shared" si="106"/>
        <v>0</v>
      </c>
      <c r="G1614" s="8">
        <f t="shared" si="105"/>
        <v>63</v>
      </c>
      <c r="H1614" s="8"/>
      <c r="I1614" s="8"/>
      <c r="J1614" s="8"/>
      <c r="K1614" s="8"/>
      <c r="L1614" s="8"/>
      <c r="M1614" s="8"/>
      <c r="N1614" s="8"/>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c r="CG1614" s="8"/>
      <c r="CH1614" s="8"/>
      <c r="CI1614" s="8"/>
      <c r="CJ1614" s="8"/>
      <c r="CK1614" s="8"/>
      <c r="CL1614" s="8"/>
      <c r="CM1614" s="8"/>
      <c r="CN1614" s="8"/>
      <c r="CO1614" s="8"/>
      <c r="CP1614" s="8"/>
      <c r="CQ1614" s="8"/>
      <c r="CR1614" s="8"/>
      <c r="CS1614" s="8"/>
      <c r="CT1614" s="8"/>
      <c r="CU1614" s="8"/>
      <c r="CV1614" s="8"/>
      <c r="CW1614" s="8"/>
      <c r="CX1614" s="8"/>
      <c r="CY1614" s="8"/>
      <c r="CZ1614" s="8"/>
      <c r="DA1614" s="8"/>
      <c r="DB1614" s="8"/>
      <c r="DC1614" s="8"/>
      <c r="DD1614" s="8"/>
      <c r="DE1614" s="8"/>
      <c r="DF1614" s="8"/>
      <c r="DG1614" s="8"/>
      <c r="DH1614" s="8"/>
      <c r="DI1614" s="8"/>
      <c r="DJ1614" s="8"/>
      <c r="DK1614" s="8"/>
      <c r="DL1614" s="8"/>
      <c r="DM1614" s="8"/>
      <c r="DN1614" s="8"/>
      <c r="DO1614" s="8"/>
      <c r="DP1614" s="8"/>
      <c r="DQ1614" s="8"/>
      <c r="DR1614" s="8"/>
      <c r="DS1614" s="8"/>
      <c r="DT1614" s="8"/>
      <c r="DU1614" s="8"/>
      <c r="DV1614" s="8"/>
      <c r="DW1614" s="8"/>
      <c r="DX1614" s="8"/>
      <c r="DY1614" s="8"/>
      <c r="DZ1614" s="8"/>
      <c r="EA1614" s="8"/>
      <c r="EB1614" s="8"/>
      <c r="EC1614" s="8"/>
      <c r="ED1614" s="8"/>
      <c r="EE1614" s="8"/>
      <c r="EF1614" s="8"/>
      <c r="EG1614" s="8"/>
      <c r="EH1614" s="8"/>
      <c r="EI1614" s="8"/>
      <c r="EJ1614" s="8"/>
      <c r="EK1614" s="8"/>
      <c r="EL1614" s="8"/>
      <c r="EM1614" s="8"/>
      <c r="EN1614" s="8"/>
      <c r="EO1614" s="8"/>
      <c r="EP1614" s="8"/>
      <c r="EQ1614" s="8"/>
      <c r="ER1614" s="8"/>
    </row>
    <row r="1615" spans="1:148" hidden="1" x14ac:dyDescent="0.25">
      <c r="A1615" s="5" t="s">
        <v>2452</v>
      </c>
      <c r="B1615" s="6" t="s">
        <v>2453</v>
      </c>
      <c r="C1615" s="6">
        <v>17241550</v>
      </c>
      <c r="D1615" s="7">
        <v>47178</v>
      </c>
      <c r="E1615" s="5">
        <v>86</v>
      </c>
      <c r="F1615" s="8">
        <f t="shared" si="106"/>
        <v>0</v>
      </c>
      <c r="G1615" s="8">
        <f t="shared" si="105"/>
        <v>86</v>
      </c>
      <c r="H1615" s="8"/>
      <c r="I1615" s="8"/>
      <c r="J1615" s="8"/>
      <c r="K1615" s="8"/>
      <c r="L1615" s="8"/>
      <c r="M1615" s="8"/>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c r="CG1615" s="8"/>
      <c r="CH1615" s="8"/>
      <c r="CI1615" s="8"/>
      <c r="CJ1615" s="8"/>
      <c r="CK1615" s="8"/>
      <c r="CL1615" s="8"/>
      <c r="CM1615" s="8"/>
      <c r="CN1615" s="8"/>
      <c r="CO1615" s="8"/>
      <c r="CP1615" s="8"/>
      <c r="CQ1615" s="8"/>
      <c r="CR1615" s="8"/>
      <c r="CS1615" s="8"/>
      <c r="CT1615" s="8"/>
      <c r="CU1615" s="8"/>
      <c r="CV1615" s="8"/>
      <c r="CW1615" s="8"/>
      <c r="CX1615" s="8"/>
      <c r="CY1615" s="8"/>
      <c r="CZ1615" s="8"/>
      <c r="DA1615" s="8"/>
      <c r="DB1615" s="8"/>
      <c r="DC1615" s="8"/>
      <c r="DD1615" s="8"/>
      <c r="DE1615" s="8"/>
      <c r="DF1615" s="8"/>
      <c r="DG1615" s="8"/>
      <c r="DH1615" s="8"/>
      <c r="DI1615" s="8"/>
      <c r="DJ1615" s="8"/>
      <c r="DK1615" s="8"/>
      <c r="DL1615" s="8"/>
      <c r="DM1615" s="8"/>
      <c r="DN1615" s="8"/>
      <c r="DO1615" s="8"/>
      <c r="DP1615" s="8"/>
      <c r="DQ1615" s="8"/>
      <c r="DR1615" s="8"/>
      <c r="DS1615" s="8"/>
      <c r="DT1615" s="8"/>
      <c r="DU1615" s="8"/>
      <c r="DV1615" s="8"/>
      <c r="DW1615" s="8"/>
      <c r="DX1615" s="8"/>
      <c r="DY1615" s="8"/>
      <c r="DZ1615" s="8"/>
      <c r="EA1615" s="8"/>
      <c r="EB1615" s="8"/>
      <c r="EC1615" s="8"/>
      <c r="ED1615" s="8"/>
      <c r="EE1615" s="8"/>
      <c r="EF1615" s="8"/>
      <c r="EG1615" s="8"/>
      <c r="EH1615" s="8"/>
      <c r="EI1615" s="8"/>
      <c r="EJ1615" s="8"/>
      <c r="EK1615" s="8"/>
      <c r="EL1615" s="8"/>
      <c r="EM1615" s="8"/>
      <c r="EN1615" s="8"/>
      <c r="EO1615" s="8"/>
      <c r="EP1615" s="8"/>
      <c r="EQ1615" s="8"/>
      <c r="ER1615" s="8"/>
    </row>
    <row r="1616" spans="1:148" ht="45" hidden="1" x14ac:dyDescent="0.25">
      <c r="A1616" s="5" t="s">
        <v>2593</v>
      </c>
      <c r="B1616" s="6" t="s">
        <v>2594</v>
      </c>
      <c r="C1616" s="6" t="s">
        <v>2595</v>
      </c>
      <c r="D1616" s="7">
        <v>45992</v>
      </c>
      <c r="E1616" s="5">
        <v>6600</v>
      </c>
      <c r="F1616" s="8">
        <f t="shared" si="106"/>
        <v>4000</v>
      </c>
      <c r="G1616" s="8">
        <f t="shared" si="105"/>
        <v>2600</v>
      </c>
      <c r="H1616" s="8"/>
      <c r="I1616" s="8"/>
      <c r="J1616" s="8"/>
      <c r="K1616" s="8"/>
      <c r="L1616" s="8"/>
      <c r="M1616" s="8"/>
      <c r="N1616" s="8"/>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v>1500</v>
      </c>
      <c r="AO1616" s="8"/>
      <c r="AP1616" s="8"/>
      <c r="AQ1616" s="8"/>
      <c r="AR1616" s="8"/>
      <c r="AS1616" s="8"/>
      <c r="AT1616" s="8"/>
      <c r="AU1616" s="8"/>
      <c r="AV1616" s="8"/>
      <c r="AW1616" s="8"/>
      <c r="AX1616" s="8"/>
      <c r="AY1616" s="8"/>
      <c r="AZ1616" s="8"/>
      <c r="BA1616" s="8"/>
      <c r="BB1616" s="8"/>
      <c r="BC1616" s="8">
        <v>300</v>
      </c>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c r="CG1616" s="8"/>
      <c r="CH1616" s="8"/>
      <c r="CI1616" s="8"/>
      <c r="CJ1616" s="8"/>
      <c r="CK1616" s="8"/>
      <c r="CL1616" s="8"/>
      <c r="CM1616" s="8"/>
      <c r="CN1616" s="8"/>
      <c r="CO1616" s="8"/>
      <c r="CP1616" s="8"/>
      <c r="CQ1616" s="8"/>
      <c r="CR1616" s="8"/>
      <c r="CS1616" s="8"/>
      <c r="CT1616" s="8"/>
      <c r="CU1616" s="8"/>
      <c r="CV1616" s="8"/>
      <c r="CW1616" s="8"/>
      <c r="CX1616" s="8"/>
      <c r="CY1616" s="8"/>
      <c r="CZ1616" s="8"/>
      <c r="DA1616" s="8"/>
      <c r="DB1616" s="8"/>
      <c r="DC1616" s="8"/>
      <c r="DD1616" s="8">
        <v>300</v>
      </c>
      <c r="DE1616" s="8"/>
      <c r="DF1616" s="8"/>
      <c r="DG1616" s="8">
        <v>600</v>
      </c>
      <c r="DH1616" s="8"/>
      <c r="DI1616" s="8"/>
      <c r="DJ1616" s="8"/>
      <c r="DK1616" s="8"/>
      <c r="DL1616" s="8"/>
      <c r="DM1616" s="8"/>
      <c r="DN1616" s="8"/>
      <c r="DO1616" s="8"/>
      <c r="DP1616" s="8">
        <v>100</v>
      </c>
      <c r="DQ1616" s="8"/>
      <c r="DR1616" s="8"/>
      <c r="DS1616" s="8"/>
      <c r="DT1616" s="8"/>
      <c r="DU1616" s="8"/>
      <c r="DV1616" s="8"/>
      <c r="DW1616" s="8"/>
      <c r="DX1616" s="8"/>
      <c r="DY1616" s="8"/>
      <c r="DZ1616" s="8"/>
      <c r="EA1616" s="8"/>
      <c r="EB1616" s="8"/>
      <c r="EC1616" s="8"/>
      <c r="ED1616" s="8"/>
      <c r="EE1616" s="8"/>
      <c r="EF1616" s="8">
        <v>1000</v>
      </c>
      <c r="EG1616" s="8"/>
      <c r="EH1616" s="8"/>
      <c r="EI1616" s="8"/>
      <c r="EJ1616" s="8"/>
      <c r="EK1616" s="8"/>
      <c r="EL1616" s="8"/>
      <c r="EM1616" s="8"/>
      <c r="EN1616" s="8">
        <v>200</v>
      </c>
      <c r="EO1616" s="8"/>
      <c r="EP1616" s="8"/>
      <c r="EQ1616" s="8"/>
      <c r="ER1616" s="8"/>
    </row>
    <row r="1617" spans="1:148" ht="30" hidden="1" x14ac:dyDescent="0.25">
      <c r="A1617" s="14" t="s">
        <v>2596</v>
      </c>
      <c r="B1617" s="17" t="s">
        <v>2597</v>
      </c>
      <c r="C1617" s="17">
        <v>230346</v>
      </c>
      <c r="D1617" s="18">
        <v>46813</v>
      </c>
      <c r="E1617" s="14">
        <v>870</v>
      </c>
      <c r="F1617" s="8">
        <f t="shared" si="106"/>
        <v>0</v>
      </c>
      <c r="G1617" s="8">
        <f t="shared" si="105"/>
        <v>870</v>
      </c>
      <c r="H1617" s="8"/>
      <c r="I1617" s="8"/>
      <c r="J1617" s="8"/>
      <c r="K1617" s="8"/>
      <c r="L1617" s="8"/>
      <c r="M1617" s="8"/>
      <c r="N1617" s="8"/>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c r="CG1617" s="8"/>
      <c r="CH1617" s="8"/>
      <c r="CI1617" s="8"/>
      <c r="CJ1617" s="8"/>
      <c r="CK1617" s="8"/>
      <c r="CL1617" s="8"/>
      <c r="CM1617" s="8"/>
      <c r="CN1617" s="8"/>
      <c r="CO1617" s="8"/>
      <c r="CP1617" s="8"/>
      <c r="CQ1617" s="8"/>
      <c r="CR1617" s="8"/>
      <c r="CS1617" s="8"/>
      <c r="CT1617" s="8"/>
      <c r="CU1617" s="8"/>
      <c r="CV1617" s="8"/>
      <c r="CW1617" s="8"/>
      <c r="CX1617" s="8"/>
      <c r="CY1617" s="8"/>
      <c r="CZ1617" s="8"/>
      <c r="DA1617" s="8"/>
      <c r="DB1617" s="8"/>
      <c r="DC1617" s="8"/>
      <c r="DD1617" s="8"/>
      <c r="DE1617" s="8"/>
      <c r="DF1617" s="8"/>
      <c r="DG1617" s="8"/>
      <c r="DH1617" s="8"/>
      <c r="DI1617" s="8"/>
      <c r="DJ1617" s="8"/>
      <c r="DK1617" s="8"/>
      <c r="DL1617" s="8"/>
      <c r="DM1617" s="8"/>
      <c r="DN1617" s="8"/>
      <c r="DO1617" s="8"/>
      <c r="DP1617" s="8"/>
      <c r="DQ1617" s="8"/>
      <c r="DR1617" s="8"/>
      <c r="DS1617" s="8"/>
      <c r="DT1617" s="8"/>
      <c r="DU1617" s="8"/>
      <c r="DV1617" s="8"/>
      <c r="DW1617" s="8"/>
      <c r="DX1617" s="8"/>
      <c r="DY1617" s="8"/>
      <c r="DZ1617" s="8"/>
      <c r="EA1617" s="8"/>
      <c r="EB1617" s="8"/>
      <c r="EC1617" s="8"/>
      <c r="ED1617" s="8"/>
      <c r="EE1617" s="8"/>
      <c r="EF1617" s="8"/>
      <c r="EG1617" s="8"/>
      <c r="EH1617" s="8"/>
      <c r="EI1617" s="8"/>
      <c r="EJ1617" s="8"/>
      <c r="EK1617" s="8"/>
      <c r="EL1617" s="8"/>
      <c r="EM1617" s="8"/>
      <c r="EN1617" s="8"/>
      <c r="EO1617" s="8"/>
      <c r="EP1617" s="8"/>
      <c r="EQ1617" s="8"/>
      <c r="ER1617" s="8"/>
    </row>
    <row r="1618" spans="1:148" ht="30" hidden="1" x14ac:dyDescent="0.25">
      <c r="A1618" s="5" t="s">
        <v>2598</v>
      </c>
      <c r="B1618" s="6" t="s">
        <v>2599</v>
      </c>
      <c r="C1618" s="6" t="s">
        <v>2647</v>
      </c>
      <c r="D1618" s="7">
        <v>46874</v>
      </c>
      <c r="E1618" s="5">
        <v>170</v>
      </c>
      <c r="F1618" s="8">
        <f t="shared" si="106"/>
        <v>5</v>
      </c>
      <c r="G1618" s="8">
        <f t="shared" si="105"/>
        <v>165</v>
      </c>
      <c r="H1618" s="8"/>
      <c r="I1618" s="8"/>
      <c r="J1618" s="8"/>
      <c r="K1618" s="8"/>
      <c r="L1618" s="8"/>
      <c r="M1618" s="8"/>
      <c r="N1618" s="8"/>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c r="CG1618" s="8"/>
      <c r="CH1618" s="8"/>
      <c r="CI1618" s="8"/>
      <c r="CJ1618" s="8"/>
      <c r="CK1618" s="8"/>
      <c r="CL1618" s="8"/>
      <c r="CM1618" s="8"/>
      <c r="CN1618" s="8"/>
      <c r="CO1618" s="8"/>
      <c r="CP1618" s="8"/>
      <c r="CQ1618" s="8"/>
      <c r="CR1618" s="8"/>
      <c r="CS1618" s="8"/>
      <c r="CT1618" s="8"/>
      <c r="CU1618" s="8"/>
      <c r="CV1618" s="8"/>
      <c r="CW1618" s="8"/>
      <c r="CX1618" s="8"/>
      <c r="CY1618" s="8"/>
      <c r="CZ1618" s="8"/>
      <c r="DA1618" s="8"/>
      <c r="DB1618" s="8"/>
      <c r="DC1618" s="8"/>
      <c r="DD1618" s="8"/>
      <c r="DE1618" s="8"/>
      <c r="DF1618" s="8"/>
      <c r="DG1618" s="8"/>
      <c r="DH1618" s="8"/>
      <c r="DI1618" s="8"/>
      <c r="DJ1618" s="8"/>
      <c r="DK1618" s="8"/>
      <c r="DL1618" s="8"/>
      <c r="DM1618" s="8"/>
      <c r="DN1618" s="8"/>
      <c r="DO1618" s="8"/>
      <c r="DP1618" s="8"/>
      <c r="DQ1618" s="8"/>
      <c r="DR1618" s="8"/>
      <c r="DS1618" s="8"/>
      <c r="DT1618" s="8"/>
      <c r="DU1618" s="8"/>
      <c r="DV1618" s="8"/>
      <c r="DW1618" s="8"/>
      <c r="DX1618" s="8"/>
      <c r="DY1618" s="8"/>
      <c r="DZ1618" s="8"/>
      <c r="EA1618" s="8"/>
      <c r="EB1618" s="8"/>
      <c r="EC1618" s="8"/>
      <c r="ED1618" s="8"/>
      <c r="EE1618" s="8"/>
      <c r="EF1618" s="8">
        <v>2</v>
      </c>
      <c r="EG1618" s="8"/>
      <c r="EH1618" s="8"/>
      <c r="EI1618" s="8"/>
      <c r="EJ1618" s="8"/>
      <c r="EK1618" s="8"/>
      <c r="EL1618" s="8"/>
      <c r="EM1618" s="8"/>
      <c r="EN1618" s="8">
        <v>3</v>
      </c>
      <c r="EO1618" s="8"/>
      <c r="EP1618" s="8"/>
      <c r="EQ1618" s="8"/>
      <c r="ER1618" s="8"/>
    </row>
    <row r="1619" spans="1:148" ht="30" hidden="1" x14ac:dyDescent="0.25">
      <c r="A1619" s="5" t="s">
        <v>2600</v>
      </c>
      <c r="B1619" s="6" t="s">
        <v>2601</v>
      </c>
      <c r="C1619" s="6">
        <v>202320</v>
      </c>
      <c r="D1619" s="7">
        <v>46143</v>
      </c>
      <c r="E1619" s="5">
        <v>26</v>
      </c>
      <c r="F1619" s="8">
        <f t="shared" si="106"/>
        <v>18</v>
      </c>
      <c r="G1619" s="8">
        <f t="shared" si="105"/>
        <v>8</v>
      </c>
      <c r="H1619" s="8"/>
      <c r="I1619" s="8"/>
      <c r="J1619" s="8"/>
      <c r="K1619" s="8"/>
      <c r="L1619" s="8"/>
      <c r="M1619" s="8"/>
      <c r="N1619" s="8"/>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c r="CG1619" s="8"/>
      <c r="CH1619" s="8"/>
      <c r="CI1619" s="8"/>
      <c r="CJ1619" s="8"/>
      <c r="CK1619" s="8"/>
      <c r="CL1619" s="8"/>
      <c r="CM1619" s="8"/>
      <c r="CN1619" s="8"/>
      <c r="CO1619" s="8"/>
      <c r="CP1619" s="8"/>
      <c r="CQ1619" s="8"/>
      <c r="CR1619" s="8"/>
      <c r="CS1619" s="8"/>
      <c r="CT1619" s="8"/>
      <c r="CU1619" s="8"/>
      <c r="CV1619" s="8"/>
      <c r="CW1619" s="8"/>
      <c r="CX1619" s="8"/>
      <c r="CY1619" s="8"/>
      <c r="CZ1619" s="8"/>
      <c r="DA1619" s="8"/>
      <c r="DB1619" s="8"/>
      <c r="DC1619" s="8"/>
      <c r="DD1619" s="8"/>
      <c r="DE1619" s="8"/>
      <c r="DF1619" s="8"/>
      <c r="DG1619" s="8">
        <v>3</v>
      </c>
      <c r="DH1619" s="8"/>
      <c r="DI1619" s="8"/>
      <c r="DJ1619" s="8"/>
      <c r="DK1619" s="8"/>
      <c r="DL1619" s="8"/>
      <c r="DM1619" s="8"/>
      <c r="DN1619" s="8"/>
      <c r="DO1619" s="8"/>
      <c r="DP1619" s="8"/>
      <c r="DQ1619" s="8"/>
      <c r="DR1619" s="8"/>
      <c r="DS1619" s="8"/>
      <c r="DT1619" s="8"/>
      <c r="DU1619" s="8"/>
      <c r="DV1619" s="8"/>
      <c r="DW1619" s="8">
        <v>5</v>
      </c>
      <c r="DX1619" s="8"/>
      <c r="DY1619" s="8"/>
      <c r="DZ1619" s="8"/>
      <c r="EA1619" s="8"/>
      <c r="EB1619" s="8"/>
      <c r="EC1619" s="8"/>
      <c r="ED1619" s="8"/>
      <c r="EE1619" s="8"/>
      <c r="EF1619" s="8">
        <v>2</v>
      </c>
      <c r="EG1619" s="8"/>
      <c r="EH1619" s="8"/>
      <c r="EI1619" s="8"/>
      <c r="EJ1619" s="8"/>
      <c r="EK1619" s="8"/>
      <c r="EL1619" s="8"/>
      <c r="EM1619" s="8">
        <v>3</v>
      </c>
      <c r="EN1619" s="8">
        <v>5</v>
      </c>
      <c r="EO1619" s="8"/>
      <c r="EP1619" s="8"/>
      <c r="EQ1619" s="8"/>
      <c r="ER1619" s="8"/>
    </row>
    <row r="1620" spans="1:148" ht="75" hidden="1" x14ac:dyDescent="0.25">
      <c r="A1620" s="5" t="s">
        <v>2602</v>
      </c>
      <c r="B1620" s="6" t="s">
        <v>2603</v>
      </c>
      <c r="C1620" s="6" t="s">
        <v>2648</v>
      </c>
      <c r="D1620" s="7">
        <v>45936</v>
      </c>
      <c r="E1620" s="5">
        <v>4</v>
      </c>
      <c r="F1620" s="8">
        <f t="shared" si="106"/>
        <v>0</v>
      </c>
      <c r="G1620" s="8">
        <f t="shared" si="105"/>
        <v>4</v>
      </c>
      <c r="H1620" s="8"/>
      <c r="I1620" s="8"/>
      <c r="J1620" s="8"/>
      <c r="K1620" s="8"/>
      <c r="L1620" s="8"/>
      <c r="M1620" s="8"/>
      <c r="N1620" s="8"/>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c r="CG1620" s="8"/>
      <c r="CH1620" s="8"/>
      <c r="CI1620" s="8"/>
      <c r="CJ1620" s="8"/>
      <c r="CK1620" s="8"/>
      <c r="CL1620" s="8"/>
      <c r="CM1620" s="8"/>
      <c r="CN1620" s="8"/>
      <c r="CO1620" s="8"/>
      <c r="CP1620" s="8"/>
      <c r="CQ1620" s="8"/>
      <c r="CR1620" s="8"/>
      <c r="CS1620" s="8"/>
      <c r="CT1620" s="8"/>
      <c r="CU1620" s="8"/>
      <c r="CV1620" s="8"/>
      <c r="CW1620" s="8"/>
      <c r="CX1620" s="8"/>
      <c r="CY1620" s="8"/>
      <c r="CZ1620" s="8"/>
      <c r="DA1620" s="8"/>
      <c r="DB1620" s="8"/>
      <c r="DC1620" s="8"/>
      <c r="DD1620" s="8"/>
      <c r="DE1620" s="8"/>
      <c r="DF1620" s="8"/>
      <c r="DG1620" s="8"/>
      <c r="DH1620" s="8"/>
      <c r="DI1620" s="8"/>
      <c r="DJ1620" s="8"/>
      <c r="DK1620" s="8"/>
      <c r="DL1620" s="8"/>
      <c r="DM1620" s="8"/>
      <c r="DN1620" s="8"/>
      <c r="DO1620" s="8"/>
      <c r="DP1620" s="8"/>
      <c r="DQ1620" s="8"/>
      <c r="DR1620" s="8"/>
      <c r="DS1620" s="8"/>
      <c r="DT1620" s="8"/>
      <c r="DU1620" s="8"/>
      <c r="DV1620" s="8"/>
      <c r="DW1620" s="8"/>
      <c r="DX1620" s="8"/>
      <c r="DY1620" s="8"/>
      <c r="DZ1620" s="8"/>
      <c r="EA1620" s="8"/>
      <c r="EB1620" s="8"/>
      <c r="EC1620" s="8"/>
      <c r="ED1620" s="8"/>
      <c r="EE1620" s="8"/>
      <c r="EF1620" s="8"/>
      <c r="EG1620" s="8"/>
      <c r="EH1620" s="8"/>
      <c r="EI1620" s="8"/>
      <c r="EJ1620" s="8"/>
      <c r="EK1620" s="8"/>
      <c r="EL1620" s="8"/>
      <c r="EM1620" s="8"/>
      <c r="EN1620" s="8"/>
      <c r="EO1620" s="8"/>
      <c r="EP1620" s="8"/>
      <c r="EQ1620" s="8"/>
      <c r="ER1620" s="8"/>
    </row>
    <row r="1621" spans="1:148" ht="30" hidden="1" x14ac:dyDescent="0.25">
      <c r="A1621" s="5" t="s">
        <v>1356</v>
      </c>
      <c r="B1621" s="6" t="s">
        <v>1357</v>
      </c>
      <c r="C1621" s="6">
        <v>2404</v>
      </c>
      <c r="D1621" s="7">
        <v>46173</v>
      </c>
      <c r="E1621" s="5">
        <v>194</v>
      </c>
      <c r="F1621" s="8">
        <f t="shared" si="106"/>
        <v>34</v>
      </c>
      <c r="G1621" s="8">
        <f t="shared" si="105"/>
        <v>160</v>
      </c>
      <c r="H1621" s="8"/>
      <c r="I1621" s="8"/>
      <c r="J1621" s="8"/>
      <c r="K1621" s="8"/>
      <c r="L1621" s="8"/>
      <c r="M1621" s="8"/>
      <c r="N1621" s="8"/>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c r="CG1621" s="8"/>
      <c r="CH1621" s="8"/>
      <c r="CI1621" s="8"/>
      <c r="CJ1621" s="8"/>
      <c r="CK1621" s="8"/>
      <c r="CL1621" s="8"/>
      <c r="CM1621" s="8"/>
      <c r="CN1621" s="8"/>
      <c r="CO1621" s="8"/>
      <c r="CP1621" s="8"/>
      <c r="CQ1621" s="8"/>
      <c r="CR1621" s="8"/>
      <c r="CS1621" s="8"/>
      <c r="CT1621" s="8"/>
      <c r="CU1621" s="8"/>
      <c r="CV1621" s="8"/>
      <c r="CW1621" s="8"/>
      <c r="CX1621" s="8"/>
      <c r="CY1621" s="8"/>
      <c r="CZ1621" s="8"/>
      <c r="DA1621" s="8"/>
      <c r="DB1621" s="8"/>
      <c r="DC1621" s="8"/>
      <c r="DD1621" s="8"/>
      <c r="DE1621" s="8"/>
      <c r="DF1621" s="8"/>
      <c r="DG1621" s="8"/>
      <c r="DH1621" s="8"/>
      <c r="DI1621" s="8"/>
      <c r="DJ1621" s="8"/>
      <c r="DK1621" s="8"/>
      <c r="DL1621" s="8"/>
      <c r="DM1621" s="8"/>
      <c r="DN1621" s="8"/>
      <c r="DO1621" s="8"/>
      <c r="DP1621" s="8">
        <v>30</v>
      </c>
      <c r="DQ1621" s="8"/>
      <c r="DR1621" s="8"/>
      <c r="DS1621" s="8"/>
      <c r="DT1621" s="8"/>
      <c r="DU1621" s="8"/>
      <c r="DV1621" s="8"/>
      <c r="DW1621" s="8"/>
      <c r="DX1621" s="8"/>
      <c r="DY1621" s="8"/>
      <c r="DZ1621" s="8"/>
      <c r="EA1621" s="8"/>
      <c r="EB1621" s="8"/>
      <c r="EC1621" s="8"/>
      <c r="ED1621" s="8"/>
      <c r="EE1621" s="8"/>
      <c r="EF1621" s="8"/>
      <c r="EG1621" s="8"/>
      <c r="EH1621" s="8"/>
      <c r="EI1621" s="8"/>
      <c r="EJ1621" s="8"/>
      <c r="EK1621" s="8"/>
      <c r="EL1621" s="8"/>
      <c r="EM1621" s="8"/>
      <c r="EN1621" s="8">
        <v>4</v>
      </c>
      <c r="EO1621" s="8"/>
      <c r="EP1621" s="8"/>
      <c r="EQ1621" s="8"/>
      <c r="ER1621" s="8"/>
    </row>
    <row r="1622" spans="1:148" ht="30" hidden="1" x14ac:dyDescent="0.25">
      <c r="A1622" s="5" t="s">
        <v>2604</v>
      </c>
      <c r="B1622" s="6" t="s">
        <v>2605</v>
      </c>
      <c r="C1622" s="6">
        <v>2225500100</v>
      </c>
      <c r="D1622" s="7">
        <v>46646</v>
      </c>
      <c r="E1622" s="5">
        <v>20</v>
      </c>
      <c r="F1622" s="8">
        <f t="shared" si="106"/>
        <v>11</v>
      </c>
      <c r="G1622" s="8">
        <f t="shared" si="105"/>
        <v>9</v>
      </c>
      <c r="H1622" s="8"/>
      <c r="I1622" s="8"/>
      <c r="J1622" s="8"/>
      <c r="K1622" s="8"/>
      <c r="L1622" s="8"/>
      <c r="M1622" s="8"/>
      <c r="N1622" s="8"/>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v>10</v>
      </c>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c r="CG1622" s="8"/>
      <c r="CH1622" s="8"/>
      <c r="CI1622" s="8"/>
      <c r="CJ1622" s="8"/>
      <c r="CK1622" s="8"/>
      <c r="CL1622" s="8"/>
      <c r="CM1622" s="8"/>
      <c r="CN1622" s="8"/>
      <c r="CO1622" s="8"/>
      <c r="CP1622" s="8"/>
      <c r="CQ1622" s="8"/>
      <c r="CR1622" s="8"/>
      <c r="CS1622" s="8"/>
      <c r="CT1622" s="8"/>
      <c r="CU1622" s="8"/>
      <c r="CV1622" s="8"/>
      <c r="CW1622" s="8"/>
      <c r="CX1622" s="8"/>
      <c r="CY1622" s="8"/>
      <c r="CZ1622" s="8"/>
      <c r="DA1622" s="8"/>
      <c r="DB1622" s="8"/>
      <c r="DC1622" s="8"/>
      <c r="DD1622" s="8"/>
      <c r="DE1622" s="8"/>
      <c r="DF1622" s="8"/>
      <c r="DG1622" s="8"/>
      <c r="DH1622" s="8"/>
      <c r="DI1622" s="8"/>
      <c r="DJ1622" s="8"/>
      <c r="DK1622" s="8"/>
      <c r="DL1622" s="8"/>
      <c r="DM1622" s="8"/>
      <c r="DN1622" s="8"/>
      <c r="DO1622" s="8"/>
      <c r="DP1622" s="8"/>
      <c r="DQ1622" s="8"/>
      <c r="DR1622" s="8"/>
      <c r="DS1622" s="8"/>
      <c r="DT1622" s="8"/>
      <c r="DU1622" s="8"/>
      <c r="DV1622" s="8"/>
      <c r="DW1622" s="8"/>
      <c r="DX1622" s="8"/>
      <c r="DY1622" s="8"/>
      <c r="DZ1622" s="8"/>
      <c r="EA1622" s="8"/>
      <c r="EB1622" s="8"/>
      <c r="EC1622" s="8"/>
      <c r="ED1622" s="8"/>
      <c r="EE1622" s="8"/>
      <c r="EF1622" s="8"/>
      <c r="EG1622" s="8"/>
      <c r="EH1622" s="8"/>
      <c r="EI1622" s="8"/>
      <c r="EJ1622" s="8"/>
      <c r="EK1622" s="8"/>
      <c r="EL1622" s="8"/>
      <c r="EM1622" s="8"/>
      <c r="EN1622" s="8">
        <v>1</v>
      </c>
      <c r="EO1622" s="8"/>
      <c r="EP1622" s="8"/>
      <c r="EQ1622" s="8"/>
      <c r="ER1622" s="8"/>
    </row>
    <row r="1623" spans="1:148" ht="30" hidden="1" x14ac:dyDescent="0.25">
      <c r="A1623" s="5" t="s">
        <v>2604</v>
      </c>
      <c r="B1623" s="6" t="s">
        <v>2605</v>
      </c>
      <c r="C1623" s="6">
        <v>2229100078</v>
      </c>
      <c r="D1623" s="7">
        <v>46660</v>
      </c>
      <c r="E1623" s="5">
        <v>20</v>
      </c>
      <c r="F1623" s="8">
        <f t="shared" si="106"/>
        <v>0</v>
      </c>
      <c r="G1623" s="8">
        <f t="shared" si="105"/>
        <v>20</v>
      </c>
      <c r="H1623" s="8"/>
      <c r="I1623" s="8"/>
      <c r="J1623" s="8"/>
      <c r="K1623" s="8"/>
      <c r="L1623" s="8"/>
      <c r="M1623" s="8"/>
      <c r="N1623" s="8"/>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c r="CG1623" s="8"/>
      <c r="CH1623" s="8"/>
      <c r="CI1623" s="8"/>
      <c r="CJ1623" s="8"/>
      <c r="CK1623" s="8"/>
      <c r="CL1623" s="8"/>
      <c r="CM1623" s="8"/>
      <c r="CN1623" s="8"/>
      <c r="CO1623" s="8"/>
      <c r="CP1623" s="8"/>
      <c r="CQ1623" s="8"/>
      <c r="CR1623" s="8"/>
      <c r="CS1623" s="8"/>
      <c r="CT1623" s="8"/>
      <c r="CU1623" s="8"/>
      <c r="CV1623" s="8"/>
      <c r="CW1623" s="8"/>
      <c r="CX1623" s="8"/>
      <c r="CY1623" s="8"/>
      <c r="CZ1623" s="8"/>
      <c r="DA1623" s="8"/>
      <c r="DB1623" s="8"/>
      <c r="DC1623" s="8"/>
      <c r="DD1623" s="8"/>
      <c r="DE1623" s="8"/>
      <c r="DF1623" s="8"/>
      <c r="DG1623" s="8"/>
      <c r="DH1623" s="8"/>
      <c r="DI1623" s="8"/>
      <c r="DJ1623" s="8"/>
      <c r="DK1623" s="8"/>
      <c r="DL1623" s="8"/>
      <c r="DM1623" s="8"/>
      <c r="DN1623" s="8"/>
      <c r="DO1623" s="8"/>
      <c r="DP1623" s="8"/>
      <c r="DQ1623" s="8"/>
      <c r="DR1623" s="8"/>
      <c r="DS1623" s="8"/>
      <c r="DT1623" s="8"/>
      <c r="DU1623" s="8"/>
      <c r="DV1623" s="8"/>
      <c r="DW1623" s="8"/>
      <c r="DX1623" s="8"/>
      <c r="DY1623" s="8"/>
      <c r="DZ1623" s="8"/>
      <c r="EA1623" s="8"/>
      <c r="EB1623" s="8"/>
      <c r="EC1623" s="8"/>
      <c r="ED1623" s="8"/>
      <c r="EE1623" s="8"/>
      <c r="EF1623" s="8"/>
      <c r="EG1623" s="8"/>
      <c r="EH1623" s="8"/>
      <c r="EI1623" s="8"/>
      <c r="EJ1623" s="8"/>
      <c r="EK1623" s="8"/>
      <c r="EL1623" s="8"/>
      <c r="EM1623" s="8"/>
      <c r="EN1623" s="8"/>
      <c r="EO1623" s="8"/>
      <c r="EP1623" s="8"/>
      <c r="EQ1623" s="8"/>
      <c r="ER1623" s="8"/>
    </row>
    <row r="1624" spans="1:148" ht="120" hidden="1" x14ac:dyDescent="0.25">
      <c r="A1624" s="5" t="s">
        <v>2606</v>
      </c>
      <c r="B1624" s="6" t="s">
        <v>2607</v>
      </c>
      <c r="C1624" s="6" t="s">
        <v>2649</v>
      </c>
      <c r="D1624" s="7">
        <v>46721</v>
      </c>
      <c r="E1624" s="5">
        <v>24</v>
      </c>
      <c r="F1624" s="8">
        <f t="shared" si="106"/>
        <v>0</v>
      </c>
      <c r="G1624" s="8">
        <f t="shared" si="105"/>
        <v>24</v>
      </c>
      <c r="H1624" s="8"/>
      <c r="I1624" s="8"/>
      <c r="J1624" s="8"/>
      <c r="K1624" s="8"/>
      <c r="L1624" s="8"/>
      <c r="M1624" s="8"/>
      <c r="N1624" s="8"/>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c r="CG1624" s="8"/>
      <c r="CH1624" s="8"/>
      <c r="CI1624" s="8"/>
      <c r="CJ1624" s="8"/>
      <c r="CK1624" s="8"/>
      <c r="CL1624" s="8"/>
      <c r="CM1624" s="8"/>
      <c r="CN1624" s="8"/>
      <c r="CO1624" s="8"/>
      <c r="CP1624" s="8"/>
      <c r="CQ1624" s="8"/>
      <c r="CR1624" s="8"/>
      <c r="CS1624" s="8"/>
      <c r="CT1624" s="8"/>
      <c r="CU1624" s="8"/>
      <c r="CV1624" s="8"/>
      <c r="CW1624" s="8"/>
      <c r="CX1624" s="8"/>
      <c r="CY1624" s="8"/>
      <c r="CZ1624" s="8"/>
      <c r="DA1624" s="8"/>
      <c r="DB1624" s="8"/>
      <c r="DC1624" s="8"/>
      <c r="DD1624" s="8"/>
      <c r="DE1624" s="8"/>
      <c r="DF1624" s="8"/>
      <c r="DG1624" s="8"/>
      <c r="DH1624" s="8"/>
      <c r="DI1624" s="8"/>
      <c r="DJ1624" s="8"/>
      <c r="DK1624" s="8"/>
      <c r="DL1624" s="8"/>
      <c r="DM1624" s="8"/>
      <c r="DN1624" s="8"/>
      <c r="DO1624" s="8"/>
      <c r="DP1624" s="8"/>
      <c r="DQ1624" s="8"/>
      <c r="DR1624" s="8"/>
      <c r="DS1624" s="8"/>
      <c r="DT1624" s="8"/>
      <c r="DU1624" s="8"/>
      <c r="DV1624" s="8"/>
      <c r="DW1624" s="8"/>
      <c r="DX1624" s="8"/>
      <c r="DY1624" s="8"/>
      <c r="DZ1624" s="8"/>
      <c r="EA1624" s="8"/>
      <c r="EB1624" s="8"/>
      <c r="EC1624" s="8"/>
      <c r="ED1624" s="8"/>
      <c r="EE1624" s="8"/>
      <c r="EF1624" s="8"/>
      <c r="EG1624" s="8"/>
      <c r="EH1624" s="8"/>
      <c r="EI1624" s="8"/>
      <c r="EJ1624" s="8"/>
      <c r="EK1624" s="8"/>
      <c r="EL1624" s="8"/>
      <c r="EM1624" s="8"/>
      <c r="EN1624" s="8"/>
      <c r="EO1624" s="8"/>
      <c r="EP1624" s="8"/>
      <c r="EQ1624" s="8"/>
      <c r="ER1624" s="8"/>
    </row>
    <row r="1625" spans="1:148" ht="60" hidden="1" x14ac:dyDescent="0.25">
      <c r="A1625" s="5" t="s">
        <v>2608</v>
      </c>
      <c r="B1625" s="6" t="s">
        <v>2609</v>
      </c>
      <c r="C1625" s="6">
        <v>62568</v>
      </c>
      <c r="D1625" s="7">
        <v>46442</v>
      </c>
      <c r="E1625" s="5">
        <v>6</v>
      </c>
      <c r="F1625" s="8">
        <f t="shared" si="106"/>
        <v>0</v>
      </c>
      <c r="G1625" s="8">
        <f t="shared" si="105"/>
        <v>6</v>
      </c>
      <c r="H1625" s="8"/>
      <c r="I1625" s="8"/>
      <c r="J1625" s="8"/>
      <c r="K1625" s="8"/>
      <c r="L1625" s="8"/>
      <c r="M1625" s="8"/>
      <c r="N1625" s="8"/>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c r="CG1625" s="8"/>
      <c r="CH1625" s="8"/>
      <c r="CI1625" s="8"/>
      <c r="CJ1625" s="8"/>
      <c r="CK1625" s="8"/>
      <c r="CL1625" s="8"/>
      <c r="CM1625" s="8"/>
      <c r="CN1625" s="8"/>
      <c r="CO1625" s="8"/>
      <c r="CP1625" s="8"/>
      <c r="CQ1625" s="8"/>
      <c r="CR1625" s="8"/>
      <c r="CS1625" s="8"/>
      <c r="CT1625" s="8"/>
      <c r="CU1625" s="8"/>
      <c r="CV1625" s="8"/>
      <c r="CW1625" s="8"/>
      <c r="CX1625" s="8"/>
      <c r="CY1625" s="8"/>
      <c r="CZ1625" s="8"/>
      <c r="DA1625" s="8"/>
      <c r="DB1625" s="8"/>
      <c r="DC1625" s="8"/>
      <c r="DD1625" s="8"/>
      <c r="DE1625" s="8"/>
      <c r="DF1625" s="8"/>
      <c r="DG1625" s="8"/>
      <c r="DH1625" s="8"/>
      <c r="DI1625" s="8"/>
      <c r="DJ1625" s="8"/>
      <c r="DK1625" s="8"/>
      <c r="DL1625" s="8"/>
      <c r="DM1625" s="8"/>
      <c r="DN1625" s="8"/>
      <c r="DO1625" s="8"/>
      <c r="DP1625" s="8"/>
      <c r="DQ1625" s="8"/>
      <c r="DR1625" s="8"/>
      <c r="DS1625" s="8"/>
      <c r="DT1625" s="8"/>
      <c r="DU1625" s="8"/>
      <c r="DV1625" s="8"/>
      <c r="DW1625" s="8"/>
      <c r="DX1625" s="8"/>
      <c r="DY1625" s="8"/>
      <c r="DZ1625" s="8"/>
      <c r="EA1625" s="8"/>
      <c r="EB1625" s="8"/>
      <c r="EC1625" s="8"/>
      <c r="ED1625" s="8"/>
      <c r="EE1625" s="8"/>
      <c r="EF1625" s="8"/>
      <c r="EG1625" s="8"/>
      <c r="EH1625" s="8"/>
      <c r="EI1625" s="8"/>
      <c r="EJ1625" s="8"/>
      <c r="EK1625" s="8"/>
      <c r="EL1625" s="8"/>
      <c r="EM1625" s="8"/>
      <c r="EN1625" s="8"/>
      <c r="EO1625" s="8"/>
      <c r="EP1625" s="8"/>
      <c r="EQ1625" s="8"/>
      <c r="ER1625" s="8"/>
    </row>
    <row r="1626" spans="1:148" ht="60" hidden="1" x14ac:dyDescent="0.25">
      <c r="A1626" s="5" t="s">
        <v>2610</v>
      </c>
      <c r="B1626" s="6" t="s">
        <v>2611</v>
      </c>
      <c r="C1626" s="6" t="s">
        <v>2650</v>
      </c>
      <c r="D1626" s="7">
        <v>45992</v>
      </c>
      <c r="E1626" s="5">
        <v>948</v>
      </c>
      <c r="F1626" s="8">
        <f t="shared" si="106"/>
        <v>198</v>
      </c>
      <c r="G1626" s="8">
        <f t="shared" si="105"/>
        <v>750</v>
      </c>
      <c r="H1626" s="8"/>
      <c r="I1626" s="8"/>
      <c r="J1626" s="8"/>
      <c r="K1626" s="8"/>
      <c r="L1626" s="8"/>
      <c r="M1626" s="8"/>
      <c r="N1626" s="8"/>
      <c r="O1626" s="8"/>
      <c r="P1626" s="8"/>
      <c r="Q1626" s="8"/>
      <c r="R1626" s="8">
        <v>40</v>
      </c>
      <c r="S1626" s="8"/>
      <c r="T1626" s="8">
        <v>1</v>
      </c>
      <c r="U1626" s="8"/>
      <c r="V1626" s="8"/>
      <c r="W1626" s="8"/>
      <c r="X1626" s="8"/>
      <c r="Y1626" s="8"/>
      <c r="Z1626" s="8">
        <v>5</v>
      </c>
      <c r="AA1626" s="8"/>
      <c r="AB1626" s="8"/>
      <c r="AC1626" s="8"/>
      <c r="AD1626" s="8"/>
      <c r="AE1626" s="8"/>
      <c r="AF1626" s="8"/>
      <c r="AG1626" s="8"/>
      <c r="AH1626" s="8"/>
      <c r="AI1626" s="8"/>
      <c r="AJ1626" s="8"/>
      <c r="AK1626" s="8"/>
      <c r="AL1626" s="8"/>
      <c r="AM1626" s="8"/>
      <c r="AN1626" s="8">
        <v>70</v>
      </c>
      <c r="AO1626" s="8"/>
      <c r="AP1626" s="8"/>
      <c r="AQ1626" s="8"/>
      <c r="AR1626" s="8"/>
      <c r="AS1626" s="8"/>
      <c r="AT1626" s="8">
        <v>5</v>
      </c>
      <c r="AU1626" s="8"/>
      <c r="AV1626" s="8"/>
      <c r="AW1626" s="8"/>
      <c r="AX1626" s="8">
        <v>2</v>
      </c>
      <c r="AY1626" s="8"/>
      <c r="AZ1626" s="8"/>
      <c r="BA1626" s="8">
        <v>5</v>
      </c>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c r="CG1626" s="8"/>
      <c r="CH1626" s="8"/>
      <c r="CI1626" s="8"/>
      <c r="CJ1626" s="8"/>
      <c r="CK1626" s="8"/>
      <c r="CL1626" s="8"/>
      <c r="CM1626" s="8"/>
      <c r="CN1626" s="8"/>
      <c r="CO1626" s="8"/>
      <c r="CP1626" s="8">
        <v>24</v>
      </c>
      <c r="CQ1626" s="8"/>
      <c r="CR1626" s="8"/>
      <c r="CS1626" s="8"/>
      <c r="CT1626" s="8"/>
      <c r="CU1626" s="8"/>
      <c r="CV1626" s="8"/>
      <c r="CW1626" s="8"/>
      <c r="CX1626" s="8"/>
      <c r="CY1626" s="8"/>
      <c r="CZ1626" s="8"/>
      <c r="DA1626" s="8"/>
      <c r="DB1626" s="8"/>
      <c r="DC1626" s="8"/>
      <c r="DD1626" s="8"/>
      <c r="DE1626" s="8"/>
      <c r="DF1626" s="8"/>
      <c r="DG1626" s="8">
        <v>36</v>
      </c>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G1626" s="8"/>
      <c r="EH1626" s="8"/>
      <c r="EI1626" s="8"/>
      <c r="EJ1626" s="8"/>
      <c r="EK1626" s="8"/>
      <c r="EL1626" s="8"/>
      <c r="EM1626" s="8"/>
      <c r="EN1626" s="8">
        <v>10</v>
      </c>
      <c r="EO1626" s="8"/>
      <c r="EP1626" s="8"/>
      <c r="EQ1626" s="8"/>
      <c r="ER1626" s="8"/>
    </row>
    <row r="1627" spans="1:148" ht="120" hidden="1" x14ac:dyDescent="0.25">
      <c r="A1627" s="5" t="s">
        <v>2612</v>
      </c>
      <c r="B1627" s="6" t="s">
        <v>2613</v>
      </c>
      <c r="C1627" s="6" t="s">
        <v>2651</v>
      </c>
      <c r="D1627" s="7">
        <v>47026</v>
      </c>
      <c r="E1627" s="5">
        <v>78</v>
      </c>
      <c r="F1627" s="8">
        <f t="shared" si="106"/>
        <v>15</v>
      </c>
      <c r="G1627" s="8">
        <f t="shared" si="105"/>
        <v>63</v>
      </c>
      <c r="H1627" s="8"/>
      <c r="I1627" s="8"/>
      <c r="J1627" s="8"/>
      <c r="K1627" s="8"/>
      <c r="L1627" s="8"/>
      <c r="M1627" s="8"/>
      <c r="N1627" s="8"/>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c r="CG1627" s="8"/>
      <c r="CH1627" s="8"/>
      <c r="CI1627" s="8"/>
      <c r="CJ1627" s="8"/>
      <c r="CK1627" s="8"/>
      <c r="CL1627" s="8"/>
      <c r="CM1627" s="8"/>
      <c r="CN1627" s="8"/>
      <c r="CO1627" s="8"/>
      <c r="CP1627" s="8"/>
      <c r="CQ1627" s="8"/>
      <c r="CR1627" s="8"/>
      <c r="CS1627" s="8"/>
      <c r="CT1627" s="8"/>
      <c r="CU1627" s="8"/>
      <c r="CV1627" s="8"/>
      <c r="CW1627" s="8"/>
      <c r="CX1627" s="8"/>
      <c r="CY1627" s="8"/>
      <c r="CZ1627" s="8"/>
      <c r="DA1627" s="8"/>
      <c r="DB1627" s="8"/>
      <c r="DC1627" s="8"/>
      <c r="DD1627" s="8"/>
      <c r="DE1627" s="8"/>
      <c r="DF1627" s="8"/>
      <c r="DG1627" s="8">
        <v>3</v>
      </c>
      <c r="DH1627" s="8"/>
      <c r="DI1627" s="8"/>
      <c r="DJ1627" s="8"/>
      <c r="DK1627" s="8"/>
      <c r="DL1627" s="8"/>
      <c r="DM1627" s="8"/>
      <c r="DN1627" s="8"/>
      <c r="DO1627" s="8"/>
      <c r="DP1627" s="8"/>
      <c r="DQ1627" s="8"/>
      <c r="DR1627" s="8"/>
      <c r="DS1627" s="8"/>
      <c r="DT1627" s="8"/>
      <c r="DU1627" s="8"/>
      <c r="DV1627" s="8"/>
      <c r="DW1627" s="8"/>
      <c r="DX1627" s="8"/>
      <c r="DY1627" s="8"/>
      <c r="DZ1627" s="8"/>
      <c r="EA1627" s="8"/>
      <c r="EB1627" s="8"/>
      <c r="EC1627" s="8"/>
      <c r="ED1627" s="8"/>
      <c r="EE1627" s="8"/>
      <c r="EF1627" s="8"/>
      <c r="EG1627" s="8"/>
      <c r="EH1627" s="8"/>
      <c r="EI1627" s="8"/>
      <c r="EJ1627" s="8"/>
      <c r="EK1627" s="8"/>
      <c r="EL1627" s="8"/>
      <c r="EM1627" s="8"/>
      <c r="EN1627" s="8">
        <v>12</v>
      </c>
      <c r="EO1627" s="8"/>
      <c r="EP1627" s="8"/>
      <c r="EQ1627" s="8"/>
      <c r="ER1627" s="8"/>
    </row>
    <row r="1628" spans="1:148" ht="30" hidden="1" x14ac:dyDescent="0.25">
      <c r="A1628" s="5" t="s">
        <v>2614</v>
      </c>
      <c r="B1628" s="6" t="s">
        <v>2615</v>
      </c>
      <c r="C1628" s="6" t="s">
        <v>2652</v>
      </c>
      <c r="D1628" s="7">
        <v>47177</v>
      </c>
      <c r="E1628" s="5">
        <v>4</v>
      </c>
      <c r="F1628" s="8">
        <f t="shared" si="106"/>
        <v>0</v>
      </c>
      <c r="G1628" s="8">
        <f t="shared" si="105"/>
        <v>4</v>
      </c>
      <c r="H1628" s="8"/>
      <c r="I1628" s="8"/>
      <c r="J1628" s="8"/>
      <c r="K1628" s="8"/>
      <c r="L1628" s="8"/>
      <c r="M1628" s="8"/>
      <c r="N1628" s="8"/>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c r="CG1628" s="8"/>
      <c r="CH1628" s="8"/>
      <c r="CI1628" s="8"/>
      <c r="CJ1628" s="8"/>
      <c r="CK1628" s="8"/>
      <c r="CL1628" s="8"/>
      <c r="CM1628" s="8"/>
      <c r="CN1628" s="8"/>
      <c r="CO1628" s="8"/>
      <c r="CP1628" s="8"/>
      <c r="CQ1628" s="8"/>
      <c r="CR1628" s="8"/>
      <c r="CS1628" s="8"/>
      <c r="CT1628" s="8"/>
      <c r="CU1628" s="8"/>
      <c r="CV1628" s="8"/>
      <c r="CW1628" s="8"/>
      <c r="CX1628" s="8"/>
      <c r="CY1628" s="8"/>
      <c r="CZ1628" s="8"/>
      <c r="DA1628" s="8"/>
      <c r="DB1628" s="8"/>
      <c r="DC1628" s="8"/>
      <c r="DD1628" s="8"/>
      <c r="DE1628" s="8"/>
      <c r="DF1628" s="8"/>
      <c r="DG1628" s="8"/>
      <c r="DH1628" s="8"/>
      <c r="DI1628" s="8"/>
      <c r="DJ1628" s="8"/>
      <c r="DK1628" s="8"/>
      <c r="DL1628" s="8"/>
      <c r="DM1628" s="8"/>
      <c r="DN1628" s="8"/>
      <c r="DO1628" s="8"/>
      <c r="DP1628" s="8"/>
      <c r="DQ1628" s="8"/>
      <c r="DR1628" s="8"/>
      <c r="DS1628" s="8"/>
      <c r="DT1628" s="8"/>
      <c r="DU1628" s="8"/>
      <c r="DV1628" s="8"/>
      <c r="DW1628" s="8"/>
      <c r="DX1628" s="8"/>
      <c r="DY1628" s="8"/>
      <c r="DZ1628" s="8"/>
      <c r="EA1628" s="8"/>
      <c r="EB1628" s="8"/>
      <c r="EC1628" s="8"/>
      <c r="ED1628" s="8"/>
      <c r="EE1628" s="8"/>
      <c r="EF1628" s="8"/>
      <c r="EG1628" s="8"/>
      <c r="EH1628" s="8"/>
      <c r="EI1628" s="8"/>
      <c r="EJ1628" s="8"/>
      <c r="EK1628" s="8"/>
      <c r="EL1628" s="8"/>
      <c r="EM1628" s="8"/>
      <c r="EN1628" s="8"/>
      <c r="EO1628" s="8"/>
      <c r="EP1628" s="8"/>
      <c r="EQ1628" s="8"/>
      <c r="ER1628" s="8"/>
    </row>
    <row r="1629" spans="1:148" ht="30" hidden="1" x14ac:dyDescent="0.25">
      <c r="A1629" s="5" t="s">
        <v>2616</v>
      </c>
      <c r="B1629" s="6" t="s">
        <v>2617</v>
      </c>
      <c r="C1629" s="6">
        <v>2220300324</v>
      </c>
      <c r="D1629" s="7">
        <v>46585</v>
      </c>
      <c r="E1629" s="5">
        <v>252</v>
      </c>
      <c r="F1629" s="8">
        <f t="shared" si="106"/>
        <v>10</v>
      </c>
      <c r="G1629" s="8">
        <f t="shared" si="105"/>
        <v>242</v>
      </c>
      <c r="H1629" s="8"/>
      <c r="I1629" s="8"/>
      <c r="J1629" s="8"/>
      <c r="K1629" s="8"/>
      <c r="L1629" s="8"/>
      <c r="M1629" s="8"/>
      <c r="N1629" s="8"/>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c r="CG1629" s="8"/>
      <c r="CH1629" s="8"/>
      <c r="CI1629" s="8"/>
      <c r="CJ1629" s="8"/>
      <c r="CK1629" s="8"/>
      <c r="CL1629" s="8"/>
      <c r="CM1629" s="8"/>
      <c r="CN1629" s="8"/>
      <c r="CO1629" s="8"/>
      <c r="CP1629" s="8"/>
      <c r="CQ1629" s="8"/>
      <c r="CR1629" s="8"/>
      <c r="CS1629" s="8"/>
      <c r="CT1629" s="8"/>
      <c r="CU1629" s="8"/>
      <c r="CV1629" s="8"/>
      <c r="CW1629" s="8"/>
      <c r="CX1629" s="8"/>
      <c r="CY1629" s="8"/>
      <c r="CZ1629" s="8"/>
      <c r="DA1629" s="8"/>
      <c r="DB1629" s="8"/>
      <c r="DC1629" s="8"/>
      <c r="DD1629" s="8"/>
      <c r="DE1629" s="8"/>
      <c r="DF1629" s="8"/>
      <c r="DG1629" s="8"/>
      <c r="DH1629" s="8"/>
      <c r="DI1629" s="8"/>
      <c r="DJ1629" s="8"/>
      <c r="DK1629" s="8"/>
      <c r="DL1629" s="8"/>
      <c r="DM1629" s="8"/>
      <c r="DN1629" s="8"/>
      <c r="DO1629" s="8"/>
      <c r="DP1629" s="8"/>
      <c r="DQ1629" s="8"/>
      <c r="DR1629" s="8"/>
      <c r="DS1629" s="8"/>
      <c r="DT1629" s="8"/>
      <c r="DU1629" s="8"/>
      <c r="DV1629" s="8"/>
      <c r="DW1629" s="8"/>
      <c r="DX1629" s="8"/>
      <c r="DY1629" s="8"/>
      <c r="DZ1629" s="8"/>
      <c r="EA1629" s="8"/>
      <c r="EB1629" s="8"/>
      <c r="EC1629" s="8"/>
      <c r="ED1629" s="8"/>
      <c r="EE1629" s="8"/>
      <c r="EF1629" s="8"/>
      <c r="EG1629" s="8"/>
      <c r="EH1629" s="8"/>
      <c r="EI1629" s="8"/>
      <c r="EJ1629" s="8"/>
      <c r="EK1629" s="8"/>
      <c r="EL1629" s="8"/>
      <c r="EM1629" s="8"/>
      <c r="EN1629" s="8">
        <v>10</v>
      </c>
      <c r="EO1629" s="8"/>
      <c r="EP1629" s="8"/>
      <c r="EQ1629" s="8"/>
      <c r="ER1629" s="8"/>
    </row>
    <row r="1630" spans="1:148" ht="30" hidden="1" x14ac:dyDescent="0.25">
      <c r="A1630" s="5" t="s">
        <v>2618</v>
      </c>
      <c r="B1630" s="6" t="s">
        <v>2619</v>
      </c>
      <c r="C1630" s="6">
        <v>2232100179</v>
      </c>
      <c r="D1630" s="7">
        <v>46692</v>
      </c>
      <c r="E1630" s="5">
        <v>26</v>
      </c>
      <c r="F1630" s="8">
        <f t="shared" si="106"/>
        <v>1</v>
      </c>
      <c r="G1630" s="8">
        <f t="shared" si="105"/>
        <v>25</v>
      </c>
      <c r="H1630" s="8"/>
      <c r="I1630" s="8"/>
      <c r="J1630" s="8"/>
      <c r="K1630" s="8"/>
      <c r="L1630" s="8"/>
      <c r="M1630" s="8"/>
      <c r="N1630" s="8"/>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c r="CG1630" s="8"/>
      <c r="CH1630" s="8"/>
      <c r="CI1630" s="8"/>
      <c r="CJ1630" s="8"/>
      <c r="CK1630" s="8"/>
      <c r="CL1630" s="8"/>
      <c r="CM1630" s="8"/>
      <c r="CN1630" s="8"/>
      <c r="CO1630" s="8"/>
      <c r="CP1630" s="8"/>
      <c r="CQ1630" s="8"/>
      <c r="CR1630" s="8"/>
      <c r="CS1630" s="8"/>
      <c r="CT1630" s="8"/>
      <c r="CU1630" s="8"/>
      <c r="CV1630" s="8"/>
      <c r="CW1630" s="8"/>
      <c r="CX1630" s="8"/>
      <c r="CY1630" s="8"/>
      <c r="CZ1630" s="8"/>
      <c r="DA1630" s="8"/>
      <c r="DB1630" s="8"/>
      <c r="DC1630" s="8"/>
      <c r="DD1630" s="8"/>
      <c r="DE1630" s="8"/>
      <c r="DF1630" s="8"/>
      <c r="DG1630" s="8"/>
      <c r="DH1630" s="8"/>
      <c r="DI1630" s="8"/>
      <c r="DJ1630" s="8"/>
      <c r="DK1630" s="8"/>
      <c r="DL1630" s="8"/>
      <c r="DM1630" s="8"/>
      <c r="DN1630" s="8"/>
      <c r="DO1630" s="8"/>
      <c r="DP1630" s="8"/>
      <c r="DQ1630" s="8"/>
      <c r="DR1630" s="8"/>
      <c r="DS1630" s="8"/>
      <c r="DT1630" s="8"/>
      <c r="DU1630" s="8"/>
      <c r="DV1630" s="8"/>
      <c r="DW1630" s="8"/>
      <c r="DX1630" s="8"/>
      <c r="DY1630" s="8"/>
      <c r="DZ1630" s="8"/>
      <c r="EA1630" s="8"/>
      <c r="EB1630" s="8"/>
      <c r="EC1630" s="8"/>
      <c r="ED1630" s="8"/>
      <c r="EE1630" s="8"/>
      <c r="EF1630" s="8"/>
      <c r="EG1630" s="8"/>
      <c r="EH1630" s="8"/>
      <c r="EI1630" s="8"/>
      <c r="EJ1630" s="8"/>
      <c r="EK1630" s="8"/>
      <c r="EL1630" s="8"/>
      <c r="EM1630" s="8"/>
      <c r="EN1630" s="8">
        <v>1</v>
      </c>
      <c r="EO1630" s="8"/>
      <c r="EP1630" s="8"/>
      <c r="EQ1630" s="8"/>
      <c r="ER1630" s="8"/>
    </row>
    <row r="1631" spans="1:148" ht="30" hidden="1" x14ac:dyDescent="0.25">
      <c r="A1631" s="5" t="s">
        <v>2620</v>
      </c>
      <c r="B1631" s="6" t="s">
        <v>2621</v>
      </c>
      <c r="C1631" s="6">
        <v>2334600117</v>
      </c>
      <c r="D1631" s="7">
        <v>47068</v>
      </c>
      <c r="E1631" s="5">
        <v>6</v>
      </c>
      <c r="F1631" s="8">
        <f t="shared" si="106"/>
        <v>6</v>
      </c>
      <c r="G1631" s="8">
        <f t="shared" si="105"/>
        <v>0</v>
      </c>
      <c r="H1631" s="8"/>
      <c r="I1631" s="8"/>
      <c r="J1631" s="8"/>
      <c r="K1631" s="8"/>
      <c r="L1631" s="8"/>
      <c r="M1631" s="8"/>
      <c r="N1631" s="8"/>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c r="CG1631" s="8"/>
      <c r="CH1631" s="8"/>
      <c r="CI1631" s="8"/>
      <c r="CJ1631" s="8"/>
      <c r="CK1631" s="8"/>
      <c r="CL1631" s="8"/>
      <c r="CM1631" s="8"/>
      <c r="CN1631" s="8"/>
      <c r="CO1631" s="8"/>
      <c r="CP1631" s="8"/>
      <c r="CQ1631" s="8"/>
      <c r="CR1631" s="8"/>
      <c r="CS1631" s="8"/>
      <c r="CT1631" s="8"/>
      <c r="CU1631" s="8"/>
      <c r="CV1631" s="8"/>
      <c r="CW1631" s="8"/>
      <c r="CX1631" s="8"/>
      <c r="CY1631" s="8"/>
      <c r="CZ1631" s="8"/>
      <c r="DA1631" s="8"/>
      <c r="DB1631" s="8"/>
      <c r="DC1631" s="8"/>
      <c r="DD1631" s="8"/>
      <c r="DE1631" s="8"/>
      <c r="DF1631" s="8"/>
      <c r="DG1631" s="8"/>
      <c r="DH1631" s="8"/>
      <c r="DI1631" s="8"/>
      <c r="DJ1631" s="8"/>
      <c r="DK1631" s="8"/>
      <c r="DL1631" s="8"/>
      <c r="DM1631" s="8"/>
      <c r="DN1631" s="8"/>
      <c r="DO1631" s="8"/>
      <c r="DP1631" s="8"/>
      <c r="DQ1631" s="8"/>
      <c r="DR1631" s="8"/>
      <c r="DS1631" s="8"/>
      <c r="DT1631" s="8"/>
      <c r="DU1631" s="8"/>
      <c r="DV1631" s="8"/>
      <c r="DW1631" s="8"/>
      <c r="DX1631" s="8"/>
      <c r="DY1631" s="8"/>
      <c r="DZ1631" s="8"/>
      <c r="EA1631" s="8"/>
      <c r="EB1631" s="8"/>
      <c r="EC1631" s="8"/>
      <c r="ED1631" s="8"/>
      <c r="EE1631" s="8"/>
      <c r="EF1631" s="8"/>
      <c r="EG1631" s="8"/>
      <c r="EH1631" s="8"/>
      <c r="EI1631" s="8"/>
      <c r="EJ1631" s="8"/>
      <c r="EK1631" s="8"/>
      <c r="EL1631" s="8"/>
      <c r="EM1631" s="8">
        <v>6</v>
      </c>
      <c r="EN1631" s="8"/>
      <c r="EO1631" s="8"/>
      <c r="EP1631" s="8"/>
      <c r="EQ1631" s="8"/>
      <c r="ER1631" s="8"/>
    </row>
    <row r="1632" spans="1:148" ht="30" hidden="1" x14ac:dyDescent="0.25">
      <c r="A1632" s="5" t="s">
        <v>2622</v>
      </c>
      <c r="B1632" s="6" t="s">
        <v>2623</v>
      </c>
      <c r="C1632" s="6">
        <v>2332400151</v>
      </c>
      <c r="D1632" s="7">
        <v>47048</v>
      </c>
      <c r="E1632" s="5">
        <v>11</v>
      </c>
      <c r="F1632" s="8">
        <f t="shared" si="106"/>
        <v>11</v>
      </c>
      <c r="G1632" s="8">
        <f t="shared" si="105"/>
        <v>0</v>
      </c>
      <c r="H1632" s="8"/>
      <c r="I1632" s="8"/>
      <c r="J1632" s="8"/>
      <c r="K1632" s="8"/>
      <c r="L1632" s="8"/>
      <c r="M1632" s="8"/>
      <c r="N1632" s="8"/>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c r="CG1632" s="8"/>
      <c r="CH1632" s="8"/>
      <c r="CI1632" s="8"/>
      <c r="CJ1632" s="8"/>
      <c r="CK1632" s="8"/>
      <c r="CL1632" s="8"/>
      <c r="CM1632" s="8"/>
      <c r="CN1632" s="8"/>
      <c r="CO1632" s="8"/>
      <c r="CP1632" s="8"/>
      <c r="CQ1632" s="8"/>
      <c r="CR1632" s="8"/>
      <c r="CS1632" s="8"/>
      <c r="CT1632" s="8"/>
      <c r="CU1632" s="8"/>
      <c r="CV1632" s="8"/>
      <c r="CW1632" s="8"/>
      <c r="CX1632" s="8"/>
      <c r="CY1632" s="8"/>
      <c r="CZ1632" s="8"/>
      <c r="DA1632" s="8"/>
      <c r="DB1632" s="8"/>
      <c r="DC1632" s="8"/>
      <c r="DD1632" s="8"/>
      <c r="DE1632" s="8"/>
      <c r="DF1632" s="8"/>
      <c r="DG1632" s="8"/>
      <c r="DH1632" s="8"/>
      <c r="DI1632" s="8"/>
      <c r="DJ1632" s="8"/>
      <c r="DK1632" s="8"/>
      <c r="DL1632" s="8"/>
      <c r="DM1632" s="8"/>
      <c r="DN1632" s="8"/>
      <c r="DO1632" s="8"/>
      <c r="DP1632" s="8"/>
      <c r="DQ1632" s="8"/>
      <c r="DR1632" s="8"/>
      <c r="DS1632" s="8"/>
      <c r="DT1632" s="8"/>
      <c r="DU1632" s="8"/>
      <c r="DV1632" s="8"/>
      <c r="DW1632" s="8"/>
      <c r="DX1632" s="8"/>
      <c r="DY1632" s="8"/>
      <c r="DZ1632" s="8"/>
      <c r="EA1632" s="8"/>
      <c r="EB1632" s="8"/>
      <c r="EC1632" s="8"/>
      <c r="ED1632" s="8"/>
      <c r="EE1632" s="8"/>
      <c r="EF1632" s="8"/>
      <c r="EG1632" s="8"/>
      <c r="EH1632" s="8"/>
      <c r="EI1632" s="8"/>
      <c r="EJ1632" s="8"/>
      <c r="EK1632" s="8"/>
      <c r="EL1632" s="8"/>
      <c r="EM1632" s="8">
        <v>11</v>
      </c>
      <c r="EN1632" s="8"/>
      <c r="EO1632" s="8"/>
      <c r="EP1632" s="8"/>
      <c r="EQ1632" s="8"/>
      <c r="ER1632" s="8"/>
    </row>
    <row r="1633" spans="1:148" ht="225" hidden="1" x14ac:dyDescent="0.25">
      <c r="A1633" s="5" t="s">
        <v>2624</v>
      </c>
      <c r="B1633" s="6" t="s">
        <v>2625</v>
      </c>
      <c r="C1633" s="6" t="s">
        <v>2653</v>
      </c>
      <c r="D1633" s="7">
        <v>45869</v>
      </c>
      <c r="E1633" s="5">
        <v>38</v>
      </c>
      <c r="F1633" s="8">
        <f t="shared" si="106"/>
        <v>0</v>
      </c>
      <c r="G1633" s="8">
        <f t="shared" si="105"/>
        <v>38</v>
      </c>
      <c r="H1633" s="8"/>
      <c r="I1633" s="8"/>
      <c r="J1633" s="8"/>
      <c r="K1633" s="8"/>
      <c r="L1633" s="8"/>
      <c r="M1633" s="8"/>
      <c r="N1633" s="8"/>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c r="CG1633" s="8"/>
      <c r="CH1633" s="8"/>
      <c r="CI1633" s="8"/>
      <c r="CJ1633" s="8"/>
      <c r="CK1633" s="8"/>
      <c r="CL1633" s="8"/>
      <c r="CM1633" s="8"/>
      <c r="CN1633" s="8"/>
      <c r="CO1633" s="8"/>
      <c r="CP1633" s="8"/>
      <c r="CQ1633" s="8"/>
      <c r="CR1633" s="8"/>
      <c r="CS1633" s="8"/>
      <c r="CT1633" s="8"/>
      <c r="CU1633" s="8"/>
      <c r="CV1633" s="8"/>
      <c r="CW1633" s="8"/>
      <c r="CX1633" s="8"/>
      <c r="CY1633" s="8"/>
      <c r="CZ1633" s="8"/>
      <c r="DA1633" s="8"/>
      <c r="DB1633" s="8"/>
      <c r="DC1633" s="8"/>
      <c r="DD1633" s="8"/>
      <c r="DE1633" s="8"/>
      <c r="DF1633" s="8"/>
      <c r="DG1633" s="8"/>
      <c r="DH1633" s="8"/>
      <c r="DI1633" s="8"/>
      <c r="DJ1633" s="8"/>
      <c r="DK1633" s="8"/>
      <c r="DL1633" s="8"/>
      <c r="DM1633" s="8"/>
      <c r="DN1633" s="8"/>
      <c r="DO1633" s="8"/>
      <c r="DP1633" s="8"/>
      <c r="DQ1633" s="8"/>
      <c r="DR1633" s="8"/>
      <c r="DS1633" s="8"/>
      <c r="DT1633" s="8"/>
      <c r="DU1633" s="8"/>
      <c r="DV1633" s="8"/>
      <c r="DW1633" s="8"/>
      <c r="DX1633" s="8"/>
      <c r="DY1633" s="8"/>
      <c r="DZ1633" s="8"/>
      <c r="EA1633" s="8"/>
      <c r="EB1633" s="8"/>
      <c r="EC1633" s="8"/>
      <c r="ED1633" s="8"/>
      <c r="EE1633" s="8"/>
      <c r="EF1633" s="8"/>
      <c r="EG1633" s="8"/>
      <c r="EH1633" s="8"/>
      <c r="EI1633" s="8"/>
      <c r="EJ1633" s="8"/>
      <c r="EK1633" s="8"/>
      <c r="EL1633" s="8"/>
      <c r="EM1633" s="8"/>
      <c r="EN1633" s="8"/>
      <c r="EO1633" s="8"/>
      <c r="EP1633" s="8"/>
      <c r="EQ1633" s="8"/>
      <c r="ER1633" s="8"/>
    </row>
    <row r="1634" spans="1:148" ht="45" hidden="1" x14ac:dyDescent="0.25">
      <c r="A1634" s="5" t="s">
        <v>209</v>
      </c>
      <c r="B1634" s="6" t="s">
        <v>210</v>
      </c>
      <c r="C1634" s="6">
        <v>7241990</v>
      </c>
      <c r="D1634" s="7">
        <v>47244</v>
      </c>
      <c r="E1634" s="5">
        <v>1</v>
      </c>
      <c r="F1634" s="8">
        <f t="shared" si="106"/>
        <v>0</v>
      </c>
      <c r="G1634" s="8">
        <f t="shared" si="105"/>
        <v>1</v>
      </c>
      <c r="H1634" s="8"/>
      <c r="I1634" s="8"/>
      <c r="J1634" s="8"/>
      <c r="K1634" s="8"/>
      <c r="L1634" s="8"/>
      <c r="M1634" s="8"/>
      <c r="N1634" s="8"/>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c r="CG1634" s="8"/>
      <c r="CH1634" s="8"/>
      <c r="CI1634" s="8"/>
      <c r="CJ1634" s="8"/>
      <c r="CK1634" s="8"/>
      <c r="CL1634" s="8"/>
      <c r="CM1634" s="8"/>
      <c r="CN1634" s="8"/>
      <c r="CO1634" s="8"/>
      <c r="CP1634" s="8"/>
      <c r="CQ1634" s="8"/>
      <c r="CR1634" s="8"/>
      <c r="CS1634" s="8"/>
      <c r="CT1634" s="8"/>
      <c r="CU1634" s="8"/>
      <c r="CV1634" s="8"/>
      <c r="CW1634" s="8"/>
      <c r="CX1634" s="8"/>
      <c r="CY1634" s="8"/>
      <c r="CZ1634" s="8"/>
      <c r="DA1634" s="8"/>
      <c r="DB1634" s="8"/>
      <c r="DC1634" s="8"/>
      <c r="DD1634" s="8"/>
      <c r="DE1634" s="8"/>
      <c r="DF1634" s="8"/>
      <c r="DG1634" s="8"/>
      <c r="DH1634" s="8"/>
      <c r="DI1634" s="8"/>
      <c r="DJ1634" s="8"/>
      <c r="DK1634" s="8"/>
      <c r="DL1634" s="8"/>
      <c r="DM1634" s="8"/>
      <c r="DN1634" s="8"/>
      <c r="DO1634" s="8"/>
      <c r="DP1634" s="8"/>
      <c r="DQ1634" s="8"/>
      <c r="DR1634" s="8"/>
      <c r="DS1634" s="8"/>
      <c r="DT1634" s="8"/>
      <c r="DU1634" s="8"/>
      <c r="DV1634" s="8"/>
      <c r="DW1634" s="8"/>
      <c r="DX1634" s="8"/>
      <c r="DY1634" s="8"/>
      <c r="DZ1634" s="8"/>
      <c r="EA1634" s="8"/>
      <c r="EB1634" s="8"/>
      <c r="EC1634" s="8"/>
      <c r="ED1634" s="8"/>
      <c r="EE1634" s="8"/>
      <c r="EF1634" s="8"/>
      <c r="EG1634" s="8"/>
      <c r="EH1634" s="8"/>
      <c r="EI1634" s="8"/>
      <c r="EJ1634" s="8"/>
      <c r="EK1634" s="8"/>
      <c r="EL1634" s="8"/>
      <c r="EM1634" s="8"/>
      <c r="EN1634" s="8"/>
      <c r="EO1634" s="8"/>
      <c r="EP1634" s="8"/>
      <c r="EQ1634" s="8"/>
      <c r="ER1634" s="8"/>
    </row>
    <row r="1635" spans="1:148" ht="45" hidden="1" x14ac:dyDescent="0.25">
      <c r="A1635" s="5" t="s">
        <v>2626</v>
      </c>
      <c r="B1635" s="6" t="s">
        <v>2627</v>
      </c>
      <c r="C1635" s="6">
        <v>7240074</v>
      </c>
      <c r="D1635" s="7">
        <v>47126</v>
      </c>
      <c r="E1635" s="5">
        <v>7</v>
      </c>
      <c r="F1635" s="8">
        <f t="shared" si="106"/>
        <v>0</v>
      </c>
      <c r="G1635" s="8">
        <f t="shared" si="105"/>
        <v>7</v>
      </c>
      <c r="H1635" s="8"/>
      <c r="I1635" s="8"/>
      <c r="J1635" s="8"/>
      <c r="K1635" s="8"/>
      <c r="L1635" s="8"/>
      <c r="M1635" s="8"/>
      <c r="N1635" s="8"/>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c r="CG1635" s="8"/>
      <c r="CH1635" s="8"/>
      <c r="CI1635" s="8"/>
      <c r="CJ1635" s="8"/>
      <c r="CK1635" s="8"/>
      <c r="CL1635" s="8"/>
      <c r="CM1635" s="8"/>
      <c r="CN1635" s="8"/>
      <c r="CO1635" s="8"/>
      <c r="CP1635" s="8"/>
      <c r="CQ1635" s="8"/>
      <c r="CR1635" s="8"/>
      <c r="CS1635" s="8"/>
      <c r="CT1635" s="8"/>
      <c r="CU1635" s="8"/>
      <c r="CV1635" s="8"/>
      <c r="CW1635" s="8"/>
      <c r="CX1635" s="8"/>
      <c r="CY1635" s="8"/>
      <c r="CZ1635" s="8"/>
      <c r="DA1635" s="8"/>
      <c r="DB1635" s="8"/>
      <c r="DC1635" s="8"/>
      <c r="DD1635" s="8"/>
      <c r="DE1635" s="8"/>
      <c r="DF1635" s="8"/>
      <c r="DG1635" s="8"/>
      <c r="DH1635" s="8"/>
      <c r="DI1635" s="8"/>
      <c r="DJ1635" s="8"/>
      <c r="DK1635" s="8"/>
      <c r="DL1635" s="8"/>
      <c r="DM1635" s="8"/>
      <c r="DN1635" s="8"/>
      <c r="DO1635" s="8"/>
      <c r="DP1635" s="8"/>
      <c r="DQ1635" s="8"/>
      <c r="DR1635" s="8"/>
      <c r="DS1635" s="8"/>
      <c r="DT1635" s="8"/>
      <c r="DU1635" s="8"/>
      <c r="DV1635" s="8"/>
      <c r="DW1635" s="8"/>
      <c r="DX1635" s="8"/>
      <c r="DY1635" s="8"/>
      <c r="DZ1635" s="8"/>
      <c r="EA1635" s="8"/>
      <c r="EB1635" s="8"/>
      <c r="EC1635" s="8"/>
      <c r="ED1635" s="8"/>
      <c r="EE1635" s="8"/>
      <c r="EF1635" s="8"/>
      <c r="EG1635" s="8"/>
      <c r="EH1635" s="8"/>
      <c r="EI1635" s="8"/>
      <c r="EJ1635" s="8"/>
      <c r="EK1635" s="8"/>
      <c r="EL1635" s="8"/>
      <c r="EM1635" s="8"/>
      <c r="EN1635" s="8"/>
      <c r="EO1635" s="8"/>
      <c r="EP1635" s="8"/>
      <c r="EQ1635" s="8"/>
      <c r="ER1635" s="8"/>
    </row>
    <row r="1636" spans="1:148" ht="45" hidden="1" x14ac:dyDescent="0.25">
      <c r="A1636" s="5" t="s">
        <v>2628</v>
      </c>
      <c r="B1636" s="6" t="s">
        <v>2629</v>
      </c>
      <c r="C1636" s="6">
        <v>2401010443</v>
      </c>
      <c r="D1636" s="7">
        <v>47088</v>
      </c>
      <c r="E1636" s="5">
        <v>28</v>
      </c>
      <c r="F1636" s="8">
        <f t="shared" si="106"/>
        <v>5</v>
      </c>
      <c r="G1636" s="8">
        <f t="shared" si="105"/>
        <v>23</v>
      </c>
      <c r="H1636" s="8"/>
      <c r="I1636" s="8"/>
      <c r="J1636" s="8"/>
      <c r="K1636" s="8"/>
      <c r="L1636" s="8"/>
      <c r="M1636" s="8"/>
      <c r="N1636" s="8"/>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v>5</v>
      </c>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c r="CG1636" s="8"/>
      <c r="CH1636" s="8"/>
      <c r="CI1636" s="8"/>
      <c r="CJ1636" s="8"/>
      <c r="CK1636" s="8"/>
      <c r="CL1636" s="8"/>
      <c r="CM1636" s="8"/>
      <c r="CN1636" s="8"/>
      <c r="CO1636" s="8"/>
      <c r="CP1636" s="8"/>
      <c r="CQ1636" s="8"/>
      <c r="CR1636" s="8"/>
      <c r="CS1636" s="8"/>
      <c r="CT1636" s="8"/>
      <c r="CU1636" s="8"/>
      <c r="CV1636" s="8"/>
      <c r="CW1636" s="8"/>
      <c r="CX1636" s="8"/>
      <c r="CY1636" s="8"/>
      <c r="CZ1636" s="8"/>
      <c r="DA1636" s="8"/>
      <c r="DB1636" s="8"/>
      <c r="DC1636" s="8"/>
      <c r="DD1636" s="8"/>
      <c r="DE1636" s="8"/>
      <c r="DF1636" s="8"/>
      <c r="DG1636" s="8"/>
      <c r="DH1636" s="8"/>
      <c r="DI1636" s="8"/>
      <c r="DJ1636" s="8"/>
      <c r="DK1636" s="8"/>
      <c r="DL1636" s="8"/>
      <c r="DM1636" s="8"/>
      <c r="DN1636" s="8"/>
      <c r="DO1636" s="8"/>
      <c r="DP1636" s="8"/>
      <c r="DQ1636" s="8"/>
      <c r="DR1636" s="8"/>
      <c r="DS1636" s="8"/>
      <c r="DT1636" s="8"/>
      <c r="DU1636" s="8"/>
      <c r="DV1636" s="8"/>
      <c r="DW1636" s="8"/>
      <c r="DX1636" s="8"/>
      <c r="DY1636" s="8"/>
      <c r="DZ1636" s="8"/>
      <c r="EA1636" s="8"/>
      <c r="EB1636" s="8"/>
      <c r="EC1636" s="8"/>
      <c r="ED1636" s="8"/>
      <c r="EE1636" s="8"/>
      <c r="EF1636" s="8"/>
      <c r="EG1636" s="8"/>
      <c r="EH1636" s="8"/>
      <c r="EI1636" s="8"/>
      <c r="EJ1636" s="8"/>
      <c r="EK1636" s="8"/>
      <c r="EL1636" s="8"/>
      <c r="EM1636" s="8"/>
      <c r="EN1636" s="8"/>
      <c r="EO1636" s="8"/>
      <c r="EP1636" s="8"/>
      <c r="EQ1636" s="8"/>
      <c r="ER1636" s="8"/>
    </row>
    <row r="1637" spans="1:148" ht="135" hidden="1" x14ac:dyDescent="0.25">
      <c r="A1637" s="5" t="s">
        <v>2630</v>
      </c>
      <c r="B1637" s="6" t="s">
        <v>2631</v>
      </c>
      <c r="C1637" s="6" t="s">
        <v>2654</v>
      </c>
      <c r="D1637" s="7">
        <v>46752</v>
      </c>
      <c r="E1637" s="5">
        <v>90</v>
      </c>
      <c r="F1637" s="8">
        <f t="shared" si="106"/>
        <v>33</v>
      </c>
      <c r="G1637" s="8">
        <f t="shared" si="105"/>
        <v>57</v>
      </c>
      <c r="H1637" s="8"/>
      <c r="I1637" s="8"/>
      <c r="J1637" s="8"/>
      <c r="K1637" s="8"/>
      <c r="L1637" s="8"/>
      <c r="M1637" s="8"/>
      <c r="N1637" s="8"/>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c r="CG1637" s="8"/>
      <c r="CH1637" s="8">
        <v>10</v>
      </c>
      <c r="CI1637" s="8">
        <v>10</v>
      </c>
      <c r="CJ1637" s="8"/>
      <c r="CK1637" s="8"/>
      <c r="CL1637" s="8"/>
      <c r="CM1637" s="8"/>
      <c r="CN1637" s="8"/>
      <c r="CO1637" s="8"/>
      <c r="CP1637" s="8"/>
      <c r="CQ1637" s="8"/>
      <c r="CR1637" s="8"/>
      <c r="CS1637" s="8"/>
      <c r="CT1637" s="8"/>
      <c r="CU1637" s="8"/>
      <c r="CV1637" s="8"/>
      <c r="CW1637" s="8"/>
      <c r="CX1637" s="8"/>
      <c r="CY1637" s="8"/>
      <c r="CZ1637" s="8"/>
      <c r="DA1637" s="8"/>
      <c r="DB1637" s="8"/>
      <c r="DC1637" s="8"/>
      <c r="DD1637" s="8"/>
      <c r="DE1637" s="8"/>
      <c r="DF1637" s="8"/>
      <c r="DG1637" s="8">
        <v>6</v>
      </c>
      <c r="DH1637" s="8"/>
      <c r="DI1637" s="8"/>
      <c r="DJ1637" s="8"/>
      <c r="DK1637" s="8"/>
      <c r="DL1637" s="8"/>
      <c r="DM1637" s="8"/>
      <c r="DN1637" s="8"/>
      <c r="DO1637" s="8"/>
      <c r="DP1637" s="8"/>
      <c r="DQ1637" s="8"/>
      <c r="DR1637" s="8"/>
      <c r="DS1637" s="8"/>
      <c r="DT1637" s="8"/>
      <c r="DU1637" s="8"/>
      <c r="DV1637" s="8"/>
      <c r="DW1637" s="8"/>
      <c r="DX1637" s="8"/>
      <c r="DY1637" s="8"/>
      <c r="DZ1637" s="8"/>
      <c r="EA1637" s="8"/>
      <c r="EB1637" s="8"/>
      <c r="EC1637" s="8"/>
      <c r="ED1637" s="8"/>
      <c r="EE1637" s="8"/>
      <c r="EF1637" s="8">
        <v>2</v>
      </c>
      <c r="EG1637" s="8"/>
      <c r="EH1637" s="8"/>
      <c r="EI1637" s="8"/>
      <c r="EJ1637" s="8"/>
      <c r="EK1637" s="8"/>
      <c r="EL1637" s="8"/>
      <c r="EM1637" s="8"/>
      <c r="EN1637" s="8">
        <v>5</v>
      </c>
      <c r="EO1637" s="8"/>
      <c r="EP1637" s="8"/>
      <c r="EQ1637" s="8"/>
      <c r="ER1637" s="8"/>
    </row>
    <row r="1638" spans="1:148" ht="45" hidden="1" x14ac:dyDescent="0.25">
      <c r="A1638" s="5" t="s">
        <v>2632</v>
      </c>
      <c r="B1638" s="6" t="s">
        <v>2633</v>
      </c>
      <c r="C1638" s="6">
        <v>1243066</v>
      </c>
      <c r="D1638" s="7">
        <v>47294</v>
      </c>
      <c r="E1638" s="5">
        <v>72</v>
      </c>
      <c r="F1638" s="8">
        <f t="shared" si="106"/>
        <v>13</v>
      </c>
      <c r="G1638" s="8">
        <f t="shared" si="105"/>
        <v>59</v>
      </c>
      <c r="H1638" s="8"/>
      <c r="I1638" s="8"/>
      <c r="J1638" s="8"/>
      <c r="K1638" s="8"/>
      <c r="L1638" s="8"/>
      <c r="M1638" s="8"/>
      <c r="N1638" s="8"/>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c r="CG1638" s="8"/>
      <c r="CH1638" s="8"/>
      <c r="CI1638" s="8"/>
      <c r="CJ1638" s="8"/>
      <c r="CK1638" s="8"/>
      <c r="CL1638" s="8"/>
      <c r="CM1638" s="8"/>
      <c r="CN1638" s="8"/>
      <c r="CO1638" s="8"/>
      <c r="CP1638" s="8"/>
      <c r="CQ1638" s="8"/>
      <c r="CR1638" s="8"/>
      <c r="CS1638" s="8"/>
      <c r="CT1638" s="8"/>
      <c r="CU1638" s="8"/>
      <c r="CV1638" s="8"/>
      <c r="CW1638" s="8"/>
      <c r="CX1638" s="8"/>
      <c r="CY1638" s="8"/>
      <c r="CZ1638" s="8"/>
      <c r="DA1638" s="8"/>
      <c r="DB1638" s="8"/>
      <c r="DC1638" s="8"/>
      <c r="DD1638" s="8"/>
      <c r="DE1638" s="8"/>
      <c r="DF1638" s="8"/>
      <c r="DG1638" s="8"/>
      <c r="DH1638" s="8"/>
      <c r="DI1638" s="8"/>
      <c r="DJ1638" s="8"/>
      <c r="DK1638" s="8"/>
      <c r="DL1638" s="8"/>
      <c r="DM1638" s="8"/>
      <c r="DN1638" s="8"/>
      <c r="DO1638" s="8"/>
      <c r="DP1638" s="8">
        <v>10</v>
      </c>
      <c r="DQ1638" s="8"/>
      <c r="DR1638" s="8"/>
      <c r="DS1638" s="8"/>
      <c r="DT1638" s="8"/>
      <c r="DU1638" s="8"/>
      <c r="DV1638" s="8"/>
      <c r="DW1638" s="8"/>
      <c r="DX1638" s="8"/>
      <c r="DY1638" s="8"/>
      <c r="DZ1638" s="8"/>
      <c r="EA1638" s="8"/>
      <c r="EB1638" s="8"/>
      <c r="EC1638" s="8"/>
      <c r="ED1638" s="8"/>
      <c r="EE1638" s="8"/>
      <c r="EF1638" s="8"/>
      <c r="EG1638" s="8"/>
      <c r="EH1638" s="8"/>
      <c r="EI1638" s="8"/>
      <c r="EJ1638" s="8"/>
      <c r="EK1638" s="8"/>
      <c r="EL1638" s="8"/>
      <c r="EM1638" s="8"/>
      <c r="EN1638" s="8">
        <v>3</v>
      </c>
      <c r="EO1638" s="8"/>
      <c r="EP1638" s="8"/>
      <c r="EQ1638" s="8"/>
      <c r="ER1638" s="8"/>
    </row>
    <row r="1639" spans="1:148" ht="30" hidden="1" x14ac:dyDescent="0.25">
      <c r="A1639" s="5" t="s">
        <v>1321</v>
      </c>
      <c r="B1639" s="6" t="s">
        <v>1322</v>
      </c>
      <c r="C1639" s="6">
        <v>2406191</v>
      </c>
      <c r="D1639" s="7">
        <v>47299</v>
      </c>
      <c r="E1639" s="5">
        <v>190</v>
      </c>
      <c r="F1639" s="8">
        <f t="shared" si="106"/>
        <v>83</v>
      </c>
      <c r="G1639" s="8">
        <f t="shared" si="105"/>
        <v>107</v>
      </c>
      <c r="H1639" s="8"/>
      <c r="I1639" s="8"/>
      <c r="J1639" s="8"/>
      <c r="K1639" s="8"/>
      <c r="L1639" s="8"/>
      <c r="M1639" s="8"/>
      <c r="N1639" s="8"/>
      <c r="O1639" s="8"/>
      <c r="P1639" s="8"/>
      <c r="Q1639" s="8"/>
      <c r="R1639" s="8">
        <v>1</v>
      </c>
      <c r="S1639" s="8"/>
      <c r="T1639" s="8"/>
      <c r="U1639" s="8"/>
      <c r="V1639" s="8"/>
      <c r="W1639" s="8"/>
      <c r="X1639" s="8"/>
      <c r="Y1639" s="8"/>
      <c r="Z1639" s="8"/>
      <c r="AA1639" s="8"/>
      <c r="AB1639" s="8"/>
      <c r="AC1639" s="8"/>
      <c r="AD1639" s="8"/>
      <c r="AE1639" s="8"/>
      <c r="AF1639" s="8"/>
      <c r="AG1639" s="8"/>
      <c r="AH1639" s="8"/>
      <c r="AI1639" s="8"/>
      <c r="AJ1639" s="8"/>
      <c r="AK1639" s="8">
        <v>1</v>
      </c>
      <c r="AL1639" s="8"/>
      <c r="AM1639" s="8"/>
      <c r="AN1639" s="8">
        <v>50</v>
      </c>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v>1</v>
      </c>
      <c r="CD1639" s="8"/>
      <c r="CE1639" s="8"/>
      <c r="CF1639" s="8"/>
      <c r="CG1639" s="8"/>
      <c r="CH1639" s="8"/>
      <c r="CI1639" s="8"/>
      <c r="CJ1639" s="8"/>
      <c r="CK1639" s="8"/>
      <c r="CL1639" s="8"/>
      <c r="CM1639" s="8"/>
      <c r="CN1639" s="8"/>
      <c r="CO1639" s="8"/>
      <c r="CP1639" s="8">
        <v>10</v>
      </c>
      <c r="CQ1639" s="8"/>
      <c r="CR1639" s="8"/>
      <c r="CS1639" s="8"/>
      <c r="CT1639" s="8"/>
      <c r="CU1639" s="8"/>
      <c r="CV1639" s="8"/>
      <c r="CW1639" s="8"/>
      <c r="CX1639" s="8"/>
      <c r="CY1639" s="8"/>
      <c r="CZ1639" s="8"/>
      <c r="DA1639" s="8"/>
      <c r="DB1639" s="8"/>
      <c r="DC1639" s="8"/>
      <c r="DD1639" s="8"/>
      <c r="DE1639" s="8"/>
      <c r="DF1639" s="8"/>
      <c r="DG1639" s="8"/>
      <c r="DH1639" s="8"/>
      <c r="DI1639" s="8"/>
      <c r="DJ1639" s="8"/>
      <c r="DK1639" s="8"/>
      <c r="DL1639" s="8"/>
      <c r="DM1639" s="8"/>
      <c r="DN1639" s="8"/>
      <c r="DO1639" s="8"/>
      <c r="DP1639" s="8"/>
      <c r="DQ1639" s="8"/>
      <c r="DR1639" s="8"/>
      <c r="DS1639" s="8"/>
      <c r="DT1639" s="8"/>
      <c r="DU1639" s="8"/>
      <c r="DV1639" s="8"/>
      <c r="DW1639" s="8">
        <v>20</v>
      </c>
      <c r="DX1639" s="8"/>
      <c r="DY1639" s="8"/>
      <c r="DZ1639" s="8"/>
      <c r="EA1639" s="8"/>
      <c r="EB1639" s="8"/>
      <c r="EC1639" s="8"/>
      <c r="ED1639" s="8"/>
      <c r="EE1639" s="8"/>
      <c r="EF1639" s="8"/>
      <c r="EG1639" s="8"/>
      <c r="EH1639" s="8"/>
      <c r="EI1639" s="8"/>
      <c r="EJ1639" s="8"/>
      <c r="EK1639" s="8"/>
      <c r="EL1639" s="8"/>
      <c r="EM1639" s="8"/>
      <c r="EN1639" s="8"/>
      <c r="EO1639" s="8"/>
      <c r="EP1639" s="8"/>
      <c r="EQ1639" s="8"/>
      <c r="ER1639" s="8"/>
    </row>
    <row r="1640" spans="1:148" ht="210" hidden="1" x14ac:dyDescent="0.25">
      <c r="A1640" s="5" t="s">
        <v>2634</v>
      </c>
      <c r="B1640" s="6" t="s">
        <v>2635</v>
      </c>
      <c r="C1640" s="6">
        <v>2311013198</v>
      </c>
      <c r="D1640" s="7">
        <v>47057</v>
      </c>
      <c r="E1640" s="5">
        <v>5</v>
      </c>
      <c r="F1640" s="8">
        <f t="shared" si="106"/>
        <v>0</v>
      </c>
      <c r="G1640" s="8">
        <f t="shared" si="105"/>
        <v>5</v>
      </c>
      <c r="H1640" s="8"/>
      <c r="I1640" s="8"/>
      <c r="J1640" s="8"/>
      <c r="K1640" s="8"/>
      <c r="L1640" s="8"/>
      <c r="M1640" s="8"/>
      <c r="N1640" s="8"/>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c r="CG1640" s="8"/>
      <c r="CH1640" s="8"/>
      <c r="CI1640" s="8"/>
      <c r="CJ1640" s="8"/>
      <c r="CK1640" s="8"/>
      <c r="CL1640" s="8"/>
      <c r="CM1640" s="8"/>
      <c r="CN1640" s="8"/>
      <c r="CO1640" s="8"/>
      <c r="CP1640" s="8"/>
      <c r="CQ1640" s="8"/>
      <c r="CR1640" s="8"/>
      <c r="CS1640" s="8"/>
      <c r="CT1640" s="8"/>
      <c r="CU1640" s="8"/>
      <c r="CV1640" s="8"/>
      <c r="CW1640" s="8"/>
      <c r="CX1640" s="8"/>
      <c r="CY1640" s="8"/>
      <c r="CZ1640" s="8"/>
      <c r="DA1640" s="8"/>
      <c r="DB1640" s="8"/>
      <c r="DC1640" s="8"/>
      <c r="DD1640" s="8"/>
      <c r="DE1640" s="8"/>
      <c r="DF1640" s="8"/>
      <c r="DG1640" s="8"/>
      <c r="DH1640" s="8"/>
      <c r="DI1640" s="8"/>
      <c r="DJ1640" s="8"/>
      <c r="DK1640" s="8"/>
      <c r="DL1640" s="8"/>
      <c r="DM1640" s="8"/>
      <c r="DN1640" s="8"/>
      <c r="DO1640" s="8"/>
      <c r="DP1640" s="8"/>
      <c r="DQ1640" s="8"/>
      <c r="DR1640" s="8"/>
      <c r="DS1640" s="8"/>
      <c r="DT1640" s="8"/>
      <c r="DU1640" s="8"/>
      <c r="DV1640" s="8"/>
      <c r="DW1640" s="8"/>
      <c r="DX1640" s="8"/>
      <c r="DY1640" s="8"/>
      <c r="DZ1640" s="8"/>
      <c r="EA1640" s="8"/>
      <c r="EB1640" s="8"/>
      <c r="EC1640" s="8"/>
      <c r="ED1640" s="8"/>
      <c r="EE1640" s="8"/>
      <c r="EF1640" s="8"/>
      <c r="EG1640" s="8"/>
      <c r="EH1640" s="8"/>
      <c r="EI1640" s="8"/>
      <c r="EJ1640" s="8"/>
      <c r="EK1640" s="8"/>
      <c r="EL1640" s="8"/>
      <c r="EM1640" s="8"/>
      <c r="EN1640" s="8"/>
      <c r="EO1640" s="8"/>
      <c r="EP1640" s="8"/>
      <c r="EQ1640" s="8"/>
      <c r="ER1640" s="8"/>
    </row>
    <row r="1641" spans="1:148" ht="75" hidden="1" x14ac:dyDescent="0.25">
      <c r="A1641" s="5" t="s">
        <v>1249</v>
      </c>
      <c r="B1641" s="6" t="s">
        <v>1250</v>
      </c>
      <c r="C1641" s="6">
        <v>2309012283</v>
      </c>
      <c r="D1641" s="7">
        <v>46966</v>
      </c>
      <c r="E1641" s="5">
        <v>210</v>
      </c>
      <c r="F1641" s="8">
        <f t="shared" si="106"/>
        <v>0</v>
      </c>
      <c r="G1641" s="8">
        <f t="shared" si="105"/>
        <v>210</v>
      </c>
      <c r="H1641" s="8"/>
      <c r="I1641" s="8"/>
      <c r="J1641" s="8"/>
      <c r="K1641" s="8"/>
      <c r="L1641" s="8"/>
      <c r="M1641" s="8"/>
      <c r="N1641" s="8"/>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c r="CG1641" s="8"/>
      <c r="CH1641" s="8"/>
      <c r="CI1641" s="8"/>
      <c r="CJ1641" s="8"/>
      <c r="CK1641" s="8"/>
      <c r="CL1641" s="8"/>
      <c r="CM1641" s="8"/>
      <c r="CN1641" s="8"/>
      <c r="CO1641" s="8"/>
      <c r="CP1641" s="8"/>
      <c r="CQ1641" s="8"/>
      <c r="CR1641" s="8"/>
      <c r="CS1641" s="8"/>
      <c r="CT1641" s="8"/>
      <c r="CU1641" s="8"/>
      <c r="CV1641" s="8"/>
      <c r="CW1641" s="8"/>
      <c r="CX1641" s="8"/>
      <c r="CY1641" s="8"/>
      <c r="CZ1641" s="8"/>
      <c r="DA1641" s="8"/>
      <c r="DB1641" s="8"/>
      <c r="DC1641" s="8"/>
      <c r="DD1641" s="8"/>
      <c r="DE1641" s="8"/>
      <c r="DF1641" s="8"/>
      <c r="DG1641" s="8"/>
      <c r="DH1641" s="8"/>
      <c r="DI1641" s="8"/>
      <c r="DJ1641" s="8"/>
      <c r="DK1641" s="8"/>
      <c r="DL1641" s="8"/>
      <c r="DM1641" s="8"/>
      <c r="DN1641" s="8"/>
      <c r="DO1641" s="8"/>
      <c r="DP1641" s="8"/>
      <c r="DQ1641" s="8"/>
      <c r="DR1641" s="8"/>
      <c r="DS1641" s="8"/>
      <c r="DT1641" s="8"/>
      <c r="DU1641" s="8"/>
      <c r="DV1641" s="8"/>
      <c r="DW1641" s="8"/>
      <c r="DX1641" s="8"/>
      <c r="DY1641" s="8"/>
      <c r="DZ1641" s="8"/>
      <c r="EA1641" s="8"/>
      <c r="EB1641" s="8"/>
      <c r="EC1641" s="8"/>
      <c r="ED1641" s="8"/>
      <c r="EE1641" s="8"/>
      <c r="EF1641" s="8"/>
      <c r="EG1641" s="8"/>
      <c r="EH1641" s="8"/>
      <c r="EI1641" s="8"/>
      <c r="EJ1641" s="8"/>
      <c r="EK1641" s="8"/>
      <c r="EL1641" s="8"/>
      <c r="EM1641" s="8"/>
      <c r="EN1641" s="8"/>
      <c r="EO1641" s="8"/>
      <c r="EP1641" s="8"/>
      <c r="EQ1641" s="8"/>
      <c r="ER1641" s="8"/>
    </row>
    <row r="1642" spans="1:148" ht="75" hidden="1" x14ac:dyDescent="0.25">
      <c r="A1642" s="5" t="s">
        <v>1247</v>
      </c>
      <c r="B1642" s="6" t="s">
        <v>1248</v>
      </c>
      <c r="C1642" s="6">
        <v>2401010443</v>
      </c>
      <c r="D1642" s="7">
        <v>47088</v>
      </c>
      <c r="E1642" s="5">
        <v>244</v>
      </c>
      <c r="F1642" s="8">
        <f t="shared" si="106"/>
        <v>0</v>
      </c>
      <c r="G1642" s="8">
        <f t="shared" si="105"/>
        <v>244</v>
      </c>
      <c r="H1642" s="8"/>
      <c r="I1642" s="8"/>
      <c r="J1642" s="8"/>
      <c r="K1642" s="8"/>
      <c r="L1642" s="8"/>
      <c r="M1642" s="8"/>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c r="CG1642" s="8"/>
      <c r="CH1642" s="8"/>
      <c r="CI1642" s="8"/>
      <c r="CJ1642" s="8"/>
      <c r="CK1642" s="8"/>
      <c r="CL1642" s="8"/>
      <c r="CM1642" s="8"/>
      <c r="CN1642" s="8"/>
      <c r="CO1642" s="8"/>
      <c r="CP1642" s="8"/>
      <c r="CQ1642" s="8"/>
      <c r="CR1642" s="8"/>
      <c r="CS1642" s="8"/>
      <c r="CT1642" s="8"/>
      <c r="CU1642" s="8"/>
      <c r="CV1642" s="8"/>
      <c r="CW1642" s="8"/>
      <c r="CX1642" s="8"/>
      <c r="CY1642" s="8"/>
      <c r="CZ1642" s="8"/>
      <c r="DA1642" s="8"/>
      <c r="DB1642" s="8"/>
      <c r="DC1642" s="8"/>
      <c r="DD1642" s="8"/>
      <c r="DE1642" s="8"/>
      <c r="DF1642" s="8"/>
      <c r="DG1642" s="8"/>
      <c r="DH1642" s="8"/>
      <c r="DI1642" s="8"/>
      <c r="DJ1642" s="8"/>
      <c r="DK1642" s="8"/>
      <c r="DL1642" s="8"/>
      <c r="DM1642" s="8"/>
      <c r="DN1642" s="8"/>
      <c r="DO1642" s="8"/>
      <c r="DP1642" s="8"/>
      <c r="DQ1642" s="8"/>
      <c r="DR1642" s="8"/>
      <c r="DS1642" s="8"/>
      <c r="DT1642" s="8"/>
      <c r="DU1642" s="8"/>
      <c r="DV1642" s="8"/>
      <c r="DW1642" s="8"/>
      <c r="DX1642" s="8"/>
      <c r="DY1642" s="8"/>
      <c r="DZ1642" s="8"/>
      <c r="EA1642" s="8"/>
      <c r="EB1642" s="8"/>
      <c r="EC1642" s="8"/>
      <c r="ED1642" s="8"/>
      <c r="EE1642" s="8"/>
      <c r="EF1642" s="8"/>
      <c r="EG1642" s="8"/>
      <c r="EH1642" s="8"/>
      <c r="EI1642" s="8"/>
      <c r="EJ1642" s="8"/>
      <c r="EK1642" s="8"/>
      <c r="EL1642" s="8"/>
      <c r="EM1642" s="8"/>
      <c r="EN1642" s="8"/>
      <c r="EO1642" s="8"/>
      <c r="EP1642" s="8"/>
      <c r="EQ1642" s="8"/>
      <c r="ER1642" s="8"/>
    </row>
    <row r="1643" spans="1:148" ht="30" hidden="1" x14ac:dyDescent="0.25">
      <c r="A1643" s="5" t="s">
        <v>2622</v>
      </c>
      <c r="B1643" s="6" t="s">
        <v>2623</v>
      </c>
      <c r="C1643" s="6">
        <v>2313700163</v>
      </c>
      <c r="D1643" s="7">
        <v>46871</v>
      </c>
      <c r="E1643" s="5">
        <v>42</v>
      </c>
      <c r="F1643" s="8">
        <f t="shared" si="106"/>
        <v>10</v>
      </c>
      <c r="G1643" s="8">
        <f t="shared" si="105"/>
        <v>32</v>
      </c>
      <c r="H1643" s="8"/>
      <c r="I1643" s="8"/>
      <c r="J1643" s="8"/>
      <c r="K1643" s="8"/>
      <c r="L1643" s="8"/>
      <c r="M1643" s="8"/>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c r="CG1643" s="8"/>
      <c r="CH1643" s="8"/>
      <c r="CI1643" s="8"/>
      <c r="CJ1643" s="8"/>
      <c r="CK1643" s="8"/>
      <c r="CL1643" s="8"/>
      <c r="CM1643" s="8"/>
      <c r="CN1643" s="8"/>
      <c r="CO1643" s="8"/>
      <c r="CP1643" s="8"/>
      <c r="CQ1643" s="8"/>
      <c r="CR1643" s="8"/>
      <c r="CS1643" s="8"/>
      <c r="CT1643" s="8"/>
      <c r="CU1643" s="8"/>
      <c r="CV1643" s="8"/>
      <c r="CW1643" s="8"/>
      <c r="CX1643" s="8"/>
      <c r="CY1643" s="8"/>
      <c r="CZ1643" s="8"/>
      <c r="DA1643" s="8"/>
      <c r="DB1643" s="8"/>
      <c r="DC1643" s="8"/>
      <c r="DD1643" s="8"/>
      <c r="DE1643" s="8"/>
      <c r="DF1643" s="8"/>
      <c r="DG1643" s="8"/>
      <c r="DH1643" s="8"/>
      <c r="DI1643" s="8"/>
      <c r="DJ1643" s="8"/>
      <c r="DK1643" s="8"/>
      <c r="DL1643" s="8"/>
      <c r="DM1643" s="8"/>
      <c r="DN1643" s="8"/>
      <c r="DO1643" s="8"/>
      <c r="DP1643" s="8"/>
      <c r="DQ1643" s="8"/>
      <c r="DR1643" s="8"/>
      <c r="DS1643" s="8"/>
      <c r="DT1643" s="8"/>
      <c r="DU1643" s="8"/>
      <c r="DV1643" s="8"/>
      <c r="DW1643" s="8"/>
      <c r="DX1643" s="8"/>
      <c r="DY1643" s="8"/>
      <c r="DZ1643" s="8"/>
      <c r="EA1643" s="8"/>
      <c r="EB1643" s="8"/>
      <c r="EC1643" s="8"/>
      <c r="ED1643" s="8"/>
      <c r="EE1643" s="8"/>
      <c r="EF1643" s="8"/>
      <c r="EG1643" s="8"/>
      <c r="EH1643" s="8"/>
      <c r="EI1643" s="8"/>
      <c r="EJ1643" s="8"/>
      <c r="EK1643" s="8"/>
      <c r="EL1643" s="8"/>
      <c r="EM1643" s="8"/>
      <c r="EN1643" s="8">
        <v>10</v>
      </c>
      <c r="EO1643" s="8"/>
      <c r="EP1643" s="8"/>
      <c r="EQ1643" s="8"/>
      <c r="ER1643" s="8"/>
    </row>
    <row r="1644" spans="1:148" hidden="1" x14ac:dyDescent="0.25">
      <c r="A1644" s="5" t="s">
        <v>2636</v>
      </c>
      <c r="B1644" s="6" t="s">
        <v>2637</v>
      </c>
      <c r="C1644" s="6">
        <v>7610062401</v>
      </c>
      <c r="D1644" s="7">
        <v>47160</v>
      </c>
      <c r="E1644" s="5">
        <v>36</v>
      </c>
      <c r="F1644" s="8">
        <f t="shared" si="106"/>
        <v>0</v>
      </c>
      <c r="G1644" s="8">
        <f t="shared" si="105"/>
        <v>36</v>
      </c>
      <c r="H1644" s="8"/>
      <c r="I1644" s="8"/>
      <c r="J1644" s="8"/>
      <c r="K1644" s="8"/>
      <c r="L1644" s="8"/>
      <c r="M1644" s="8"/>
      <c r="N1644" s="8"/>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c r="CG1644" s="8"/>
      <c r="CH1644" s="8"/>
      <c r="CI1644" s="8"/>
      <c r="CJ1644" s="8"/>
      <c r="CK1644" s="8"/>
      <c r="CL1644" s="8"/>
      <c r="CM1644" s="8"/>
      <c r="CN1644" s="8"/>
      <c r="CO1644" s="8"/>
      <c r="CP1644" s="8"/>
      <c r="CQ1644" s="8"/>
      <c r="CR1644" s="8"/>
      <c r="CS1644" s="8"/>
      <c r="CT1644" s="8"/>
      <c r="CU1644" s="8"/>
      <c r="CV1644" s="8"/>
      <c r="CW1644" s="8"/>
      <c r="CX1644" s="8"/>
      <c r="CY1644" s="8"/>
      <c r="CZ1644" s="8"/>
      <c r="DA1644" s="8"/>
      <c r="DB1644" s="8"/>
      <c r="DC1644" s="8"/>
      <c r="DD1644" s="8"/>
      <c r="DE1644" s="8"/>
      <c r="DF1644" s="8"/>
      <c r="DG1644" s="8"/>
      <c r="DH1644" s="8"/>
      <c r="DI1644" s="8"/>
      <c r="DJ1644" s="8"/>
      <c r="DK1644" s="8"/>
      <c r="DL1644" s="8"/>
      <c r="DM1644" s="8"/>
      <c r="DN1644" s="8"/>
      <c r="DO1644" s="8"/>
      <c r="DP1644" s="8"/>
      <c r="DQ1644" s="8"/>
      <c r="DR1644" s="8"/>
      <c r="DS1644" s="8"/>
      <c r="DT1644" s="8"/>
      <c r="DU1644" s="8"/>
      <c r="DV1644" s="8"/>
      <c r="DW1644" s="8"/>
      <c r="DX1644" s="8"/>
      <c r="DY1644" s="8"/>
      <c r="DZ1644" s="8"/>
      <c r="EA1644" s="8"/>
      <c r="EB1644" s="8"/>
      <c r="EC1644" s="8"/>
      <c r="ED1644" s="8"/>
      <c r="EE1644" s="8"/>
      <c r="EF1644" s="8"/>
      <c r="EG1644" s="8"/>
      <c r="EH1644" s="8"/>
      <c r="EI1644" s="8"/>
      <c r="EJ1644" s="8"/>
      <c r="EK1644" s="8"/>
      <c r="EL1644" s="8"/>
      <c r="EM1644" s="8"/>
      <c r="EN1644" s="8"/>
      <c r="EO1644" s="8"/>
      <c r="EP1644" s="8"/>
      <c r="EQ1644" s="8"/>
      <c r="ER1644" s="8"/>
    </row>
    <row r="1645" spans="1:148" ht="45" hidden="1" x14ac:dyDescent="0.25">
      <c r="A1645" s="5" t="s">
        <v>1334</v>
      </c>
      <c r="B1645" s="6" t="s">
        <v>1335</v>
      </c>
      <c r="C1645" s="6">
        <v>240129</v>
      </c>
      <c r="D1645" s="7">
        <v>47149</v>
      </c>
      <c r="E1645" s="5">
        <v>2893</v>
      </c>
      <c r="F1645" s="8">
        <f t="shared" si="106"/>
        <v>0</v>
      </c>
      <c r="G1645" s="8">
        <f t="shared" si="105"/>
        <v>2893</v>
      </c>
      <c r="H1645" s="8"/>
      <c r="I1645" s="8"/>
      <c r="J1645" s="8"/>
      <c r="K1645" s="8"/>
      <c r="L1645" s="8"/>
      <c r="M1645" s="8"/>
      <c r="N1645" s="8"/>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c r="CG1645" s="8"/>
      <c r="CH1645" s="8"/>
      <c r="CI1645" s="8"/>
      <c r="CJ1645" s="8"/>
      <c r="CK1645" s="8"/>
      <c r="CL1645" s="8"/>
      <c r="CM1645" s="8"/>
      <c r="CN1645" s="8"/>
      <c r="CO1645" s="8"/>
      <c r="CP1645" s="8"/>
      <c r="CQ1645" s="8"/>
      <c r="CR1645" s="8"/>
      <c r="CS1645" s="8"/>
      <c r="CT1645" s="8"/>
      <c r="CU1645" s="8"/>
      <c r="CV1645" s="8"/>
      <c r="CW1645" s="8"/>
      <c r="CX1645" s="8"/>
      <c r="CY1645" s="8"/>
      <c r="CZ1645" s="8"/>
      <c r="DA1645" s="8"/>
      <c r="DB1645" s="8"/>
      <c r="DC1645" s="8"/>
      <c r="DD1645" s="8"/>
      <c r="DE1645" s="8"/>
      <c r="DF1645" s="8"/>
      <c r="DG1645" s="8"/>
      <c r="DH1645" s="8"/>
      <c r="DI1645" s="8"/>
      <c r="DJ1645" s="8"/>
      <c r="DK1645" s="8"/>
      <c r="DL1645" s="8"/>
      <c r="DM1645" s="8"/>
      <c r="DN1645" s="8"/>
      <c r="DO1645" s="8"/>
      <c r="DP1645" s="8"/>
      <c r="DQ1645" s="8"/>
      <c r="DR1645" s="8"/>
      <c r="DS1645" s="8"/>
      <c r="DT1645" s="8"/>
      <c r="DU1645" s="8"/>
      <c r="DV1645" s="8"/>
      <c r="DW1645" s="8"/>
      <c r="DX1645" s="8"/>
      <c r="DY1645" s="8"/>
      <c r="DZ1645" s="8"/>
      <c r="EA1645" s="8"/>
      <c r="EB1645" s="8"/>
      <c r="EC1645" s="8"/>
      <c r="ED1645" s="8"/>
      <c r="EE1645" s="8"/>
      <c r="EF1645" s="8"/>
      <c r="EG1645" s="8"/>
      <c r="EH1645" s="8"/>
      <c r="EI1645" s="8"/>
      <c r="EJ1645" s="8"/>
      <c r="EK1645" s="8"/>
      <c r="EL1645" s="8"/>
      <c r="EM1645" s="8"/>
      <c r="EN1645" s="8"/>
      <c r="EO1645" s="8"/>
      <c r="EP1645" s="8"/>
      <c r="EQ1645" s="8"/>
      <c r="ER1645" s="8"/>
    </row>
    <row r="1646" spans="1:148" ht="180" hidden="1" x14ac:dyDescent="0.25">
      <c r="A1646" s="5" t="s">
        <v>2638</v>
      </c>
      <c r="B1646" s="6" t="s">
        <v>2639</v>
      </c>
      <c r="C1646" s="6" t="s">
        <v>2655</v>
      </c>
      <c r="D1646" s="7">
        <v>46535</v>
      </c>
      <c r="E1646" s="5">
        <v>10</v>
      </c>
      <c r="F1646" s="8">
        <f t="shared" si="106"/>
        <v>0</v>
      </c>
      <c r="G1646" s="8">
        <f t="shared" si="105"/>
        <v>10</v>
      </c>
      <c r="H1646" s="8"/>
      <c r="I1646" s="8"/>
      <c r="J1646" s="8"/>
      <c r="K1646" s="8"/>
      <c r="L1646" s="8"/>
      <c r="M1646" s="8"/>
      <c r="N1646" s="8"/>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c r="CG1646" s="8"/>
      <c r="CH1646" s="8"/>
      <c r="CI1646" s="8"/>
      <c r="CJ1646" s="8"/>
      <c r="CK1646" s="8"/>
      <c r="CL1646" s="8"/>
      <c r="CM1646" s="8"/>
      <c r="CN1646" s="8"/>
      <c r="CO1646" s="8"/>
      <c r="CP1646" s="8"/>
      <c r="CQ1646" s="8"/>
      <c r="CR1646" s="8"/>
      <c r="CS1646" s="8"/>
      <c r="CT1646" s="8"/>
      <c r="CU1646" s="8"/>
      <c r="CV1646" s="8"/>
      <c r="CW1646" s="8"/>
      <c r="CX1646" s="8"/>
      <c r="CY1646" s="8"/>
      <c r="CZ1646" s="8"/>
      <c r="DA1646" s="8"/>
      <c r="DB1646" s="8"/>
      <c r="DC1646" s="8"/>
      <c r="DD1646" s="8"/>
      <c r="DE1646" s="8"/>
      <c r="DF1646" s="8"/>
      <c r="DG1646" s="8"/>
      <c r="DH1646" s="8"/>
      <c r="DI1646" s="8"/>
      <c r="DJ1646" s="8"/>
      <c r="DK1646" s="8"/>
      <c r="DL1646" s="8"/>
      <c r="DM1646" s="8"/>
      <c r="DN1646" s="8"/>
      <c r="DO1646" s="8"/>
      <c r="DP1646" s="8"/>
      <c r="DQ1646" s="8"/>
      <c r="DR1646" s="8"/>
      <c r="DS1646" s="8"/>
      <c r="DT1646" s="8"/>
      <c r="DU1646" s="8"/>
      <c r="DV1646" s="8"/>
      <c r="DW1646" s="8"/>
      <c r="DX1646" s="8"/>
      <c r="DY1646" s="8"/>
      <c r="DZ1646" s="8"/>
      <c r="EA1646" s="8"/>
      <c r="EB1646" s="8"/>
      <c r="EC1646" s="8"/>
      <c r="ED1646" s="8"/>
      <c r="EE1646" s="8"/>
      <c r="EF1646" s="8"/>
      <c r="EG1646" s="8"/>
      <c r="EH1646" s="8"/>
      <c r="EI1646" s="8"/>
      <c r="EJ1646" s="8"/>
      <c r="EK1646" s="8"/>
      <c r="EL1646" s="8"/>
      <c r="EM1646" s="8"/>
      <c r="EN1646" s="8"/>
      <c r="EO1646" s="8"/>
      <c r="EP1646" s="8"/>
      <c r="EQ1646" s="8"/>
      <c r="ER1646" s="8"/>
    </row>
    <row r="1647" spans="1:148" ht="30" hidden="1" x14ac:dyDescent="0.25">
      <c r="A1647" s="5" t="s">
        <v>2640</v>
      </c>
      <c r="B1647" s="6" t="s">
        <v>2641</v>
      </c>
      <c r="C1647" s="6">
        <v>202350</v>
      </c>
      <c r="D1647" s="7">
        <v>46357</v>
      </c>
      <c r="E1647" s="5">
        <v>12</v>
      </c>
      <c r="F1647" s="8">
        <f t="shared" si="106"/>
        <v>0</v>
      </c>
      <c r="G1647" s="8">
        <f t="shared" si="105"/>
        <v>12</v>
      </c>
      <c r="H1647" s="8"/>
      <c r="I1647" s="8"/>
      <c r="J1647" s="8"/>
      <c r="K1647" s="8"/>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c r="CG1647" s="8"/>
      <c r="CH1647" s="8"/>
      <c r="CI1647" s="8"/>
      <c r="CJ1647" s="8"/>
      <c r="CK1647" s="8"/>
      <c r="CL1647" s="8"/>
      <c r="CM1647" s="8"/>
      <c r="CN1647" s="8"/>
      <c r="CO1647" s="8"/>
      <c r="CP1647" s="8"/>
      <c r="CQ1647" s="8"/>
      <c r="CR1647" s="8"/>
      <c r="CS1647" s="8"/>
      <c r="CT1647" s="8"/>
      <c r="CU1647" s="8"/>
      <c r="CV1647" s="8"/>
      <c r="CW1647" s="8"/>
      <c r="CX1647" s="8"/>
      <c r="CY1647" s="8"/>
      <c r="CZ1647" s="8"/>
      <c r="DA1647" s="8"/>
      <c r="DB1647" s="8"/>
      <c r="DC1647" s="8"/>
      <c r="DD1647" s="8"/>
      <c r="DE1647" s="8"/>
      <c r="DF1647" s="8"/>
      <c r="DG1647" s="8"/>
      <c r="DH1647" s="8"/>
      <c r="DI1647" s="8"/>
      <c r="DJ1647" s="8"/>
      <c r="DK1647" s="8"/>
      <c r="DL1647" s="8"/>
      <c r="DM1647" s="8"/>
      <c r="DN1647" s="8"/>
      <c r="DO1647" s="8"/>
      <c r="DP1647" s="8"/>
      <c r="DQ1647" s="8"/>
      <c r="DR1647" s="8"/>
      <c r="DS1647" s="8"/>
      <c r="DT1647" s="8"/>
      <c r="DU1647" s="8"/>
      <c r="DV1647" s="8"/>
      <c r="DW1647" s="8"/>
      <c r="DX1647" s="8"/>
      <c r="DY1647" s="8"/>
      <c r="DZ1647" s="8"/>
      <c r="EA1647" s="8"/>
      <c r="EB1647" s="8"/>
      <c r="EC1647" s="8"/>
      <c r="ED1647" s="8"/>
      <c r="EE1647" s="8"/>
      <c r="EF1647" s="8"/>
      <c r="EG1647" s="8"/>
      <c r="EH1647" s="8"/>
      <c r="EI1647" s="8"/>
      <c r="EJ1647" s="8"/>
      <c r="EK1647" s="8"/>
      <c r="EL1647" s="8"/>
      <c r="EM1647" s="8"/>
      <c r="EN1647" s="8"/>
      <c r="EO1647" s="8"/>
      <c r="EP1647" s="8"/>
      <c r="EQ1647" s="8"/>
      <c r="ER1647" s="8"/>
    </row>
    <row r="1648" spans="1:148" ht="135" hidden="1" x14ac:dyDescent="0.25">
      <c r="A1648" s="5" t="s">
        <v>2642</v>
      </c>
      <c r="B1648" s="6" t="s">
        <v>2643</v>
      </c>
      <c r="C1648" s="6" t="s">
        <v>2656</v>
      </c>
      <c r="D1648" s="7">
        <v>46873</v>
      </c>
      <c r="E1648" s="5">
        <v>40</v>
      </c>
      <c r="F1648" s="8">
        <f t="shared" si="106"/>
        <v>14</v>
      </c>
      <c r="G1648" s="8">
        <f t="shared" si="105"/>
        <v>26</v>
      </c>
      <c r="H1648" s="8"/>
      <c r="I1648" s="8"/>
      <c r="J1648" s="8"/>
      <c r="K1648" s="8"/>
      <c r="L1648" s="8"/>
      <c r="M1648" s="8"/>
      <c r="N1648" s="8"/>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c r="CG1648" s="8"/>
      <c r="CH1648" s="8"/>
      <c r="CI1648" s="8"/>
      <c r="CJ1648" s="8"/>
      <c r="CK1648" s="8"/>
      <c r="CL1648" s="8"/>
      <c r="CM1648" s="8"/>
      <c r="CN1648" s="8"/>
      <c r="CO1648" s="8"/>
      <c r="CP1648" s="8"/>
      <c r="CQ1648" s="8"/>
      <c r="CR1648" s="8"/>
      <c r="CS1648" s="8"/>
      <c r="CT1648" s="8"/>
      <c r="CU1648" s="8"/>
      <c r="CV1648" s="8"/>
      <c r="CW1648" s="8"/>
      <c r="CX1648" s="8"/>
      <c r="CY1648" s="8"/>
      <c r="CZ1648" s="8"/>
      <c r="DA1648" s="8"/>
      <c r="DB1648" s="8"/>
      <c r="DC1648" s="8"/>
      <c r="DD1648" s="8"/>
      <c r="DE1648" s="8"/>
      <c r="DF1648" s="8"/>
      <c r="DG1648" s="8"/>
      <c r="DH1648" s="8"/>
      <c r="DI1648" s="8"/>
      <c r="DJ1648" s="8"/>
      <c r="DK1648" s="8"/>
      <c r="DL1648" s="8"/>
      <c r="DM1648" s="8"/>
      <c r="DN1648" s="8"/>
      <c r="DO1648" s="8"/>
      <c r="DP1648" s="8"/>
      <c r="DQ1648" s="8"/>
      <c r="DR1648" s="8"/>
      <c r="DS1648" s="8"/>
      <c r="DT1648" s="8"/>
      <c r="DU1648" s="8"/>
      <c r="DV1648" s="8"/>
      <c r="DW1648" s="8"/>
      <c r="DX1648" s="8"/>
      <c r="DY1648" s="8"/>
      <c r="DZ1648" s="8"/>
      <c r="EA1648" s="8"/>
      <c r="EB1648" s="8"/>
      <c r="EC1648" s="8"/>
      <c r="ED1648" s="8"/>
      <c r="EE1648" s="8"/>
      <c r="EF1648" s="8">
        <v>6</v>
      </c>
      <c r="EG1648" s="8"/>
      <c r="EH1648" s="8"/>
      <c r="EI1648" s="8"/>
      <c r="EJ1648" s="8"/>
      <c r="EK1648" s="8"/>
      <c r="EL1648" s="8"/>
      <c r="EM1648" s="8"/>
      <c r="EN1648" s="8">
        <v>8</v>
      </c>
      <c r="EO1648" s="8"/>
      <c r="EP1648" s="8"/>
      <c r="EQ1648" s="8"/>
      <c r="ER1648" s="8"/>
    </row>
    <row r="1649" spans="1:148" ht="135" hidden="1" x14ac:dyDescent="0.25">
      <c r="A1649" s="5" t="s">
        <v>2642</v>
      </c>
      <c r="B1649" s="6" t="s">
        <v>2643</v>
      </c>
      <c r="C1649" s="6" t="s">
        <v>2657</v>
      </c>
      <c r="D1649" s="7">
        <v>46873</v>
      </c>
      <c r="E1649" s="5">
        <v>108</v>
      </c>
      <c r="F1649" s="8">
        <f t="shared" si="106"/>
        <v>55</v>
      </c>
      <c r="G1649" s="8">
        <f t="shared" si="105"/>
        <v>53</v>
      </c>
      <c r="H1649" s="8"/>
      <c r="I1649" s="8"/>
      <c r="J1649" s="8"/>
      <c r="K1649" s="8"/>
      <c r="L1649" s="8"/>
      <c r="M1649" s="8"/>
      <c r="N1649" s="8"/>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v>5</v>
      </c>
      <c r="BZ1649" s="8"/>
      <c r="CA1649" s="8"/>
      <c r="CB1649" s="8"/>
      <c r="CC1649" s="8"/>
      <c r="CD1649" s="8"/>
      <c r="CE1649" s="8"/>
      <c r="CF1649" s="8">
        <v>20</v>
      </c>
      <c r="CG1649" s="8"/>
      <c r="CH1649" s="8">
        <v>10</v>
      </c>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c r="DG1649" s="8">
        <v>20</v>
      </c>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G1649" s="8"/>
      <c r="EH1649" s="8"/>
      <c r="EI1649" s="8"/>
      <c r="EJ1649" s="8"/>
      <c r="EK1649" s="8"/>
      <c r="EL1649" s="8"/>
      <c r="EM1649" s="8"/>
      <c r="EN1649" s="8"/>
      <c r="EO1649" s="8"/>
      <c r="EP1649" s="8"/>
      <c r="EQ1649" s="8"/>
      <c r="ER1649" s="8"/>
    </row>
    <row r="1650" spans="1:148" ht="90" hidden="1" x14ac:dyDescent="0.25">
      <c r="A1650" s="5" t="s">
        <v>184</v>
      </c>
      <c r="B1650" s="6" t="s">
        <v>185</v>
      </c>
      <c r="C1650" s="6">
        <v>231036</v>
      </c>
      <c r="D1650" s="7">
        <v>47057</v>
      </c>
      <c r="E1650" s="5">
        <v>18</v>
      </c>
      <c r="F1650" s="8">
        <f t="shared" si="106"/>
        <v>0</v>
      </c>
      <c r="G1650" s="8">
        <f t="shared" si="105"/>
        <v>18</v>
      </c>
      <c r="H1650" s="8"/>
      <c r="I1650" s="8"/>
      <c r="J1650" s="8"/>
      <c r="K1650" s="8"/>
      <c r="L1650" s="8"/>
      <c r="M1650" s="8"/>
      <c r="N1650" s="8"/>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c r="CG1650" s="8"/>
      <c r="CH1650" s="8"/>
      <c r="CI1650" s="8"/>
      <c r="CJ1650" s="8"/>
      <c r="CK1650" s="8"/>
      <c r="CL1650" s="8"/>
      <c r="CM1650" s="8"/>
      <c r="CN1650" s="8"/>
      <c r="CO1650" s="8"/>
      <c r="CP1650" s="8"/>
      <c r="CQ1650" s="8"/>
      <c r="CR1650" s="8"/>
      <c r="CS1650" s="8"/>
      <c r="CT1650" s="8"/>
      <c r="CU1650" s="8"/>
      <c r="CV1650" s="8"/>
      <c r="CW1650" s="8"/>
      <c r="CX1650" s="8"/>
      <c r="CY1650" s="8"/>
      <c r="CZ1650" s="8"/>
      <c r="DA1650" s="8"/>
      <c r="DB1650" s="8"/>
      <c r="DC1650" s="8"/>
      <c r="DD1650" s="8"/>
      <c r="DE1650" s="8"/>
      <c r="DF1650" s="8"/>
      <c r="DG1650" s="8"/>
      <c r="DH1650" s="8"/>
      <c r="DI1650" s="8"/>
      <c r="DJ1650" s="8"/>
      <c r="DK1650" s="8"/>
      <c r="DL1650" s="8"/>
      <c r="DM1650" s="8"/>
      <c r="DN1650" s="8"/>
      <c r="DO1650" s="8"/>
      <c r="DP1650" s="8"/>
      <c r="DQ1650" s="8"/>
      <c r="DR1650" s="8"/>
      <c r="DS1650" s="8"/>
      <c r="DT1650" s="8"/>
      <c r="DU1650" s="8"/>
      <c r="DV1650" s="8"/>
      <c r="DW1650" s="8"/>
      <c r="DX1650" s="8"/>
      <c r="DY1650" s="8"/>
      <c r="DZ1650" s="8"/>
      <c r="EA1650" s="8"/>
      <c r="EB1650" s="8"/>
      <c r="EC1650" s="8"/>
      <c r="ED1650" s="8"/>
      <c r="EE1650" s="8"/>
      <c r="EF1650" s="8"/>
      <c r="EG1650" s="8"/>
      <c r="EH1650" s="8"/>
      <c r="EI1650" s="8"/>
      <c r="EJ1650" s="8"/>
      <c r="EK1650" s="8"/>
      <c r="EL1650" s="8"/>
      <c r="EM1650" s="8"/>
      <c r="EN1650" s="8"/>
      <c r="EO1650" s="8"/>
      <c r="EP1650" s="8"/>
      <c r="EQ1650" s="8"/>
      <c r="ER1650" s="8"/>
    </row>
    <row r="1651" spans="1:148" ht="60" hidden="1" x14ac:dyDescent="0.25">
      <c r="A1651" s="5" t="s">
        <v>2546</v>
      </c>
      <c r="B1651" s="6" t="s">
        <v>2547</v>
      </c>
      <c r="C1651" s="6">
        <v>3240619</v>
      </c>
      <c r="D1651" s="7">
        <v>47288</v>
      </c>
      <c r="E1651" s="5">
        <v>76</v>
      </c>
      <c r="F1651" s="8">
        <f t="shared" si="106"/>
        <v>0</v>
      </c>
      <c r="G1651" s="8">
        <f t="shared" si="105"/>
        <v>76</v>
      </c>
      <c r="H1651" s="8"/>
      <c r="I1651" s="8"/>
      <c r="J1651" s="8"/>
      <c r="K1651" s="8"/>
      <c r="L1651" s="8"/>
      <c r="M1651" s="8"/>
      <c r="N1651" s="8"/>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c r="CG1651" s="8"/>
      <c r="CH1651" s="8"/>
      <c r="CI1651" s="8"/>
      <c r="CJ1651" s="8"/>
      <c r="CK1651" s="8"/>
      <c r="CL1651" s="8"/>
      <c r="CM1651" s="8"/>
      <c r="CN1651" s="8"/>
      <c r="CO1651" s="8"/>
      <c r="CP1651" s="8"/>
      <c r="CQ1651" s="8"/>
      <c r="CR1651" s="8"/>
      <c r="CS1651" s="8"/>
      <c r="CT1651" s="8"/>
      <c r="CU1651" s="8"/>
      <c r="CV1651" s="8"/>
      <c r="CW1651" s="8"/>
      <c r="CX1651" s="8"/>
      <c r="CY1651" s="8"/>
      <c r="CZ1651" s="8"/>
      <c r="DA1651" s="8"/>
      <c r="DB1651" s="8"/>
      <c r="DC1651" s="8"/>
      <c r="DD1651" s="8"/>
      <c r="DE1651" s="8"/>
      <c r="DF1651" s="8"/>
      <c r="DG1651" s="8"/>
      <c r="DH1651" s="8"/>
      <c r="DI1651" s="8"/>
      <c r="DJ1651" s="8"/>
      <c r="DK1651" s="8"/>
      <c r="DL1651" s="8"/>
      <c r="DM1651" s="8"/>
      <c r="DN1651" s="8"/>
      <c r="DO1651" s="8"/>
      <c r="DP1651" s="8"/>
      <c r="DQ1651" s="8"/>
      <c r="DR1651" s="8"/>
      <c r="DS1651" s="8"/>
      <c r="DT1651" s="8"/>
      <c r="DU1651" s="8"/>
      <c r="DV1651" s="8"/>
      <c r="DW1651" s="8"/>
      <c r="DX1651" s="8"/>
      <c r="DY1651" s="8"/>
      <c r="DZ1651" s="8"/>
      <c r="EA1651" s="8"/>
      <c r="EB1651" s="8"/>
      <c r="EC1651" s="8"/>
      <c r="ED1651" s="8"/>
      <c r="EE1651" s="8"/>
      <c r="EF1651" s="8"/>
      <c r="EG1651" s="8"/>
      <c r="EH1651" s="8"/>
      <c r="EI1651" s="8"/>
      <c r="EJ1651" s="8"/>
      <c r="EK1651" s="8"/>
      <c r="EL1651" s="8"/>
      <c r="EM1651" s="8"/>
      <c r="EN1651" s="8"/>
      <c r="EO1651" s="8"/>
      <c r="EP1651" s="8"/>
      <c r="EQ1651" s="8"/>
      <c r="ER1651" s="8"/>
    </row>
    <row r="1652" spans="1:148" ht="30" hidden="1" x14ac:dyDescent="0.25">
      <c r="A1652" s="5" t="s">
        <v>1319</v>
      </c>
      <c r="B1652" s="6" t="s">
        <v>1320</v>
      </c>
      <c r="C1652" s="6">
        <v>2405178</v>
      </c>
      <c r="D1652" s="7">
        <v>47269</v>
      </c>
      <c r="E1652" s="5">
        <v>1999</v>
      </c>
      <c r="F1652" s="8">
        <f t="shared" si="106"/>
        <v>0</v>
      </c>
      <c r="G1652" s="8">
        <f t="shared" si="105"/>
        <v>1999</v>
      </c>
      <c r="H1652" s="8"/>
      <c r="I1652" s="8"/>
      <c r="J1652" s="8"/>
      <c r="K1652" s="8"/>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c r="CG1652" s="8"/>
      <c r="CH1652" s="8"/>
      <c r="CI1652" s="8"/>
      <c r="CJ1652" s="8"/>
      <c r="CK1652" s="8"/>
      <c r="CL1652" s="8"/>
      <c r="CM1652" s="8"/>
      <c r="CN1652" s="8"/>
      <c r="CO1652" s="8"/>
      <c r="CP1652" s="8"/>
      <c r="CQ1652" s="8"/>
      <c r="CR1652" s="8"/>
      <c r="CS1652" s="8"/>
      <c r="CT1652" s="8"/>
      <c r="CU1652" s="8"/>
      <c r="CV1652" s="8"/>
      <c r="CW1652" s="8"/>
      <c r="CX1652" s="8"/>
      <c r="CY1652" s="8"/>
      <c r="CZ1652" s="8"/>
      <c r="DA1652" s="8"/>
      <c r="DB1652" s="8"/>
      <c r="DC1652" s="8"/>
      <c r="DD1652" s="8"/>
      <c r="DE1652" s="8"/>
      <c r="DF1652" s="8"/>
      <c r="DG1652" s="8"/>
      <c r="DH1652" s="8"/>
      <c r="DI1652" s="8"/>
      <c r="DJ1652" s="8"/>
      <c r="DK1652" s="8"/>
      <c r="DL1652" s="8"/>
      <c r="DM1652" s="8"/>
      <c r="DN1652" s="8"/>
      <c r="DO1652" s="8"/>
      <c r="DP1652" s="8"/>
      <c r="DQ1652" s="8"/>
      <c r="DR1652" s="8"/>
      <c r="DS1652" s="8"/>
      <c r="DT1652" s="8"/>
      <c r="DU1652" s="8"/>
      <c r="DV1652" s="8"/>
      <c r="DW1652" s="8"/>
      <c r="DX1652" s="8"/>
      <c r="DY1652" s="8"/>
      <c r="DZ1652" s="8"/>
      <c r="EA1652" s="8"/>
      <c r="EB1652" s="8"/>
      <c r="EC1652" s="8"/>
      <c r="ED1652" s="8"/>
      <c r="EE1652" s="8"/>
      <c r="EF1652" s="8"/>
      <c r="EG1652" s="8"/>
      <c r="EH1652" s="8"/>
      <c r="EI1652" s="8"/>
      <c r="EJ1652" s="8"/>
      <c r="EK1652" s="8"/>
      <c r="EL1652" s="8"/>
      <c r="EM1652" s="8"/>
      <c r="EN1652" s="8"/>
      <c r="EO1652" s="8"/>
      <c r="EP1652" s="8"/>
      <c r="EQ1652" s="8"/>
      <c r="ER1652" s="8"/>
    </row>
    <row r="1653" spans="1:148" ht="30" hidden="1" x14ac:dyDescent="0.25">
      <c r="A1653" s="5" t="s">
        <v>1319</v>
      </c>
      <c r="B1653" s="6" t="s">
        <v>1320</v>
      </c>
      <c r="C1653" s="6">
        <v>2405180</v>
      </c>
      <c r="D1653" s="7">
        <v>47269</v>
      </c>
      <c r="E1653" s="5">
        <v>223</v>
      </c>
      <c r="F1653" s="8">
        <f t="shared" si="106"/>
        <v>0</v>
      </c>
      <c r="G1653" s="8">
        <f t="shared" si="105"/>
        <v>223</v>
      </c>
      <c r="H1653" s="8"/>
      <c r="I1653" s="8"/>
      <c r="J1653" s="8"/>
      <c r="K1653" s="8"/>
      <c r="L1653" s="8"/>
      <c r="M1653" s="8"/>
      <c r="N1653" s="8"/>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c r="CG1653" s="8"/>
      <c r="CH1653" s="8"/>
      <c r="CI1653" s="8"/>
      <c r="CJ1653" s="8"/>
      <c r="CK1653" s="8"/>
      <c r="CL1653" s="8"/>
      <c r="CM1653" s="8"/>
      <c r="CN1653" s="8"/>
      <c r="CO1653" s="8"/>
      <c r="CP1653" s="8"/>
      <c r="CQ1653" s="8"/>
      <c r="CR1653" s="8"/>
      <c r="CS1653" s="8"/>
      <c r="CT1653" s="8"/>
      <c r="CU1653" s="8"/>
      <c r="CV1653" s="8"/>
      <c r="CW1653" s="8"/>
      <c r="CX1653" s="8"/>
      <c r="CY1653" s="8"/>
      <c r="CZ1653" s="8"/>
      <c r="DA1653" s="8"/>
      <c r="DB1653" s="8"/>
      <c r="DC1653" s="8"/>
      <c r="DD1653" s="8"/>
      <c r="DE1653" s="8"/>
      <c r="DF1653" s="8"/>
      <c r="DG1653" s="8"/>
      <c r="DH1653" s="8"/>
      <c r="DI1653" s="8"/>
      <c r="DJ1653" s="8"/>
      <c r="DK1653" s="8"/>
      <c r="DL1653" s="8"/>
      <c r="DM1653" s="8"/>
      <c r="DN1653" s="8"/>
      <c r="DO1653" s="8"/>
      <c r="DP1653" s="8"/>
      <c r="DQ1653" s="8"/>
      <c r="DR1653" s="8"/>
      <c r="DS1653" s="8"/>
      <c r="DT1653" s="8"/>
      <c r="DU1653" s="8"/>
      <c r="DV1653" s="8"/>
      <c r="DW1653" s="8"/>
      <c r="DX1653" s="8"/>
      <c r="DY1653" s="8"/>
      <c r="DZ1653" s="8"/>
      <c r="EA1653" s="8"/>
      <c r="EB1653" s="8"/>
      <c r="EC1653" s="8"/>
      <c r="ED1653" s="8"/>
      <c r="EE1653" s="8"/>
      <c r="EF1653" s="8"/>
      <c r="EG1653" s="8"/>
      <c r="EH1653" s="8"/>
      <c r="EI1653" s="8"/>
      <c r="EJ1653" s="8"/>
      <c r="EK1653" s="8"/>
      <c r="EL1653" s="8"/>
      <c r="EM1653" s="8"/>
      <c r="EN1653" s="8"/>
      <c r="EO1653" s="8"/>
      <c r="EP1653" s="8"/>
      <c r="EQ1653" s="8"/>
      <c r="ER1653" s="8"/>
    </row>
    <row r="1654" spans="1:148" ht="285" hidden="1" x14ac:dyDescent="0.25">
      <c r="A1654" s="5" t="s">
        <v>1289</v>
      </c>
      <c r="B1654" s="6" t="s">
        <v>2644</v>
      </c>
      <c r="C1654" s="6">
        <v>240401</v>
      </c>
      <c r="D1654" s="7">
        <v>46507</v>
      </c>
      <c r="E1654" s="5">
        <v>418</v>
      </c>
      <c r="F1654" s="8">
        <f t="shared" si="106"/>
        <v>0</v>
      </c>
      <c r="G1654" s="8">
        <f t="shared" si="105"/>
        <v>418</v>
      </c>
      <c r="H1654" s="8"/>
      <c r="I1654" s="8"/>
      <c r="J1654" s="8"/>
      <c r="K1654" s="8"/>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c r="CG1654" s="8"/>
      <c r="CH1654" s="8"/>
      <c r="CI1654" s="8"/>
      <c r="CJ1654" s="8"/>
      <c r="CK1654" s="8"/>
      <c r="CL1654" s="8"/>
      <c r="CM1654" s="8"/>
      <c r="CN1654" s="8"/>
      <c r="CO1654" s="8"/>
      <c r="CP1654" s="8"/>
      <c r="CQ1654" s="8"/>
      <c r="CR1654" s="8"/>
      <c r="CS1654" s="8"/>
      <c r="CT1654" s="8"/>
      <c r="CU1654" s="8"/>
      <c r="CV1654" s="8"/>
      <c r="CW1654" s="8"/>
      <c r="CX1654" s="8"/>
      <c r="CY1654" s="8"/>
      <c r="CZ1654" s="8"/>
      <c r="DA1654" s="8"/>
      <c r="DB1654" s="8"/>
      <c r="DC1654" s="8"/>
      <c r="DD1654" s="8"/>
      <c r="DE1654" s="8"/>
      <c r="DF1654" s="8"/>
      <c r="DG1654" s="8"/>
      <c r="DH1654" s="8"/>
      <c r="DI1654" s="8"/>
      <c r="DJ1654" s="8"/>
      <c r="DK1654" s="8"/>
      <c r="DL1654" s="8"/>
      <c r="DM1654" s="8"/>
      <c r="DN1654" s="8"/>
      <c r="DO1654" s="8"/>
      <c r="DP1654" s="8"/>
      <c r="DQ1654" s="8"/>
      <c r="DR1654" s="8"/>
      <c r="DS1654" s="8"/>
      <c r="DT1654" s="8"/>
      <c r="DU1654" s="8"/>
      <c r="DV1654" s="8"/>
      <c r="DW1654" s="8"/>
      <c r="DX1654" s="8"/>
      <c r="DY1654" s="8"/>
      <c r="DZ1654" s="8"/>
      <c r="EA1654" s="8"/>
      <c r="EB1654" s="8"/>
      <c r="EC1654" s="8"/>
      <c r="ED1654" s="8"/>
      <c r="EE1654" s="8"/>
      <c r="EF1654" s="8"/>
      <c r="EG1654" s="8"/>
      <c r="EH1654" s="8"/>
      <c r="EI1654" s="8"/>
      <c r="EJ1654" s="8"/>
      <c r="EK1654" s="8"/>
      <c r="EL1654" s="8"/>
      <c r="EM1654" s="8"/>
      <c r="EN1654" s="8"/>
      <c r="EO1654" s="8"/>
      <c r="EP1654" s="8"/>
      <c r="EQ1654" s="8"/>
      <c r="ER1654" s="8"/>
    </row>
    <row r="1655" spans="1:148" ht="75" hidden="1" x14ac:dyDescent="0.25">
      <c r="A1655" s="5" t="s">
        <v>2645</v>
      </c>
      <c r="B1655" s="6" t="s">
        <v>2646</v>
      </c>
      <c r="C1655" s="6">
        <v>277241191</v>
      </c>
      <c r="D1655" s="7">
        <v>47326</v>
      </c>
      <c r="E1655" s="5">
        <v>15</v>
      </c>
      <c r="F1655" s="8">
        <f t="shared" si="106"/>
        <v>15</v>
      </c>
      <c r="G1655" s="8">
        <f t="shared" si="105"/>
        <v>0</v>
      </c>
      <c r="H1655" s="8"/>
      <c r="I1655" s="8"/>
      <c r="J1655" s="8"/>
      <c r="K1655" s="8"/>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v>15</v>
      </c>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c r="CG1655" s="8"/>
      <c r="CH1655" s="8"/>
      <c r="CI1655" s="8"/>
      <c r="CJ1655" s="8"/>
      <c r="CK1655" s="8"/>
      <c r="CL1655" s="8"/>
      <c r="CM1655" s="8"/>
      <c r="CN1655" s="8"/>
      <c r="CO1655" s="8"/>
      <c r="CP1655" s="8"/>
      <c r="CQ1655" s="8"/>
      <c r="CR1655" s="8"/>
      <c r="CS1655" s="8"/>
      <c r="CT1655" s="8"/>
      <c r="CU1655" s="8"/>
      <c r="CV1655" s="8"/>
      <c r="CW1655" s="8"/>
      <c r="CX1655" s="8"/>
      <c r="CY1655" s="8"/>
      <c r="CZ1655" s="8"/>
      <c r="DA1655" s="8"/>
      <c r="DB1655" s="8"/>
      <c r="DC1655" s="8"/>
      <c r="DD1655" s="8"/>
      <c r="DE1655" s="8"/>
      <c r="DF1655" s="8"/>
      <c r="DG1655" s="8"/>
      <c r="DH1655" s="8"/>
      <c r="DI1655" s="8"/>
      <c r="DJ1655" s="8"/>
      <c r="DK1655" s="8"/>
      <c r="DL1655" s="8"/>
      <c r="DM1655" s="8"/>
      <c r="DN1655" s="8"/>
      <c r="DO1655" s="8"/>
      <c r="DP1655" s="8"/>
      <c r="DQ1655" s="8"/>
      <c r="DR1655" s="8"/>
      <c r="DS1655" s="8"/>
      <c r="DT1655" s="8"/>
      <c r="DU1655" s="8"/>
      <c r="DV1655" s="8"/>
      <c r="DW1655" s="8"/>
      <c r="DX1655" s="8"/>
      <c r="DY1655" s="8"/>
      <c r="DZ1655" s="8"/>
      <c r="EA1655" s="8"/>
      <c r="EB1655" s="8"/>
      <c r="EC1655" s="8"/>
      <c r="ED1655" s="8"/>
      <c r="EE1655" s="8"/>
      <c r="EF1655" s="8"/>
      <c r="EG1655" s="8"/>
      <c r="EH1655" s="8"/>
      <c r="EI1655" s="8"/>
      <c r="EJ1655" s="8"/>
      <c r="EK1655" s="8"/>
      <c r="EL1655" s="8"/>
      <c r="EM1655" s="8"/>
      <c r="EN1655" s="8"/>
      <c r="EO1655" s="8"/>
      <c r="EP1655" s="8"/>
      <c r="EQ1655" s="8"/>
      <c r="ER1655" s="8"/>
    </row>
    <row r="1656" spans="1:148" ht="90" hidden="1" x14ac:dyDescent="0.25">
      <c r="A1656" s="5" t="s">
        <v>158</v>
      </c>
      <c r="B1656" s="6" t="s">
        <v>159</v>
      </c>
      <c r="C1656" s="6">
        <v>231137</v>
      </c>
      <c r="D1656" s="7">
        <v>47087</v>
      </c>
      <c r="E1656" s="5">
        <v>9</v>
      </c>
      <c r="F1656" s="8">
        <f t="shared" si="106"/>
        <v>0</v>
      </c>
      <c r="G1656" s="8">
        <f t="shared" si="105"/>
        <v>9</v>
      </c>
      <c r="H1656" s="8"/>
      <c r="I1656" s="8"/>
      <c r="J1656" s="8"/>
      <c r="K1656" s="8"/>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c r="CG1656" s="8"/>
      <c r="CH1656" s="8"/>
      <c r="CI1656" s="8"/>
      <c r="CJ1656" s="8"/>
      <c r="CK1656" s="8"/>
      <c r="CL1656" s="8"/>
      <c r="CM1656" s="8"/>
      <c r="CN1656" s="8"/>
      <c r="CO1656" s="8"/>
      <c r="CP1656" s="8"/>
      <c r="CQ1656" s="8"/>
      <c r="CR1656" s="8"/>
      <c r="CS1656" s="8"/>
      <c r="CT1656" s="8"/>
      <c r="CU1656" s="8"/>
      <c r="CV1656" s="8"/>
      <c r="CW1656" s="8"/>
      <c r="CX1656" s="8"/>
      <c r="CY1656" s="8"/>
      <c r="CZ1656" s="8"/>
      <c r="DA1656" s="8"/>
      <c r="DB1656" s="8"/>
      <c r="DC1656" s="8"/>
      <c r="DD1656" s="8"/>
      <c r="DE1656" s="8"/>
      <c r="DF1656" s="8"/>
      <c r="DG1656" s="8"/>
      <c r="DH1656" s="8"/>
      <c r="DI1656" s="8"/>
      <c r="DJ1656" s="8"/>
      <c r="DK1656" s="8"/>
      <c r="DL1656" s="8"/>
      <c r="DM1656" s="8"/>
      <c r="DN1656" s="8"/>
      <c r="DO1656" s="8"/>
      <c r="DP1656" s="8"/>
      <c r="DQ1656" s="8"/>
      <c r="DR1656" s="8"/>
      <c r="DS1656" s="8"/>
      <c r="DT1656" s="8"/>
      <c r="DU1656" s="8"/>
      <c r="DV1656" s="8"/>
      <c r="DW1656" s="8"/>
      <c r="DX1656" s="8"/>
      <c r="DY1656" s="8"/>
      <c r="DZ1656" s="8"/>
      <c r="EA1656" s="8"/>
      <c r="EB1656" s="8"/>
      <c r="EC1656" s="8"/>
      <c r="ED1656" s="8"/>
      <c r="EE1656" s="8"/>
      <c r="EF1656" s="8"/>
      <c r="EG1656" s="8"/>
      <c r="EH1656" s="8"/>
      <c r="EI1656" s="8"/>
      <c r="EJ1656" s="8"/>
      <c r="EK1656" s="8"/>
      <c r="EL1656" s="8"/>
      <c r="EM1656" s="8"/>
      <c r="EN1656" s="8"/>
      <c r="EO1656" s="8"/>
      <c r="EP1656" s="8"/>
      <c r="EQ1656" s="8"/>
      <c r="ER1656" s="8"/>
    </row>
    <row r="1657" spans="1:148" ht="120" hidden="1" x14ac:dyDescent="0.25">
      <c r="A1657" s="5" t="s">
        <v>2658</v>
      </c>
      <c r="B1657" s="6" t="s">
        <v>2659</v>
      </c>
      <c r="C1657" s="6" t="s">
        <v>2660</v>
      </c>
      <c r="D1657" s="7">
        <v>46477</v>
      </c>
      <c r="E1657" s="5">
        <v>40</v>
      </c>
      <c r="F1657" s="8">
        <f t="shared" si="106"/>
        <v>0</v>
      </c>
      <c r="G1657" s="8">
        <f t="shared" si="105"/>
        <v>40</v>
      </c>
      <c r="H1657" s="8"/>
      <c r="I1657" s="8"/>
      <c r="J1657" s="8"/>
      <c r="K1657" s="8"/>
      <c r="L1657" s="8"/>
      <c r="M1657" s="8"/>
      <c r="N1657" s="8"/>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c r="CG1657" s="8"/>
      <c r="CH1657" s="8"/>
      <c r="CI1657" s="8"/>
      <c r="CJ1657" s="8"/>
      <c r="CK1657" s="8"/>
      <c r="CL1657" s="8"/>
      <c r="CM1657" s="8"/>
      <c r="CN1657" s="8"/>
      <c r="CO1657" s="8"/>
      <c r="CP1657" s="8"/>
      <c r="CQ1657" s="8"/>
      <c r="CR1657" s="8"/>
      <c r="CS1657" s="8"/>
      <c r="CT1657" s="8"/>
      <c r="CU1657" s="8"/>
      <c r="CV1657" s="8"/>
      <c r="CW1657" s="8"/>
      <c r="CX1657" s="8"/>
      <c r="CY1657" s="8"/>
      <c r="CZ1657" s="8"/>
      <c r="DA1657" s="8"/>
      <c r="DB1657" s="8"/>
      <c r="DC1657" s="8"/>
      <c r="DD1657" s="8"/>
      <c r="DE1657" s="8"/>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G1657" s="8"/>
      <c r="EH1657" s="8"/>
      <c r="EI1657" s="8"/>
      <c r="EJ1657" s="8"/>
      <c r="EK1657" s="8"/>
      <c r="EL1657" s="8"/>
      <c r="EM1657" s="8"/>
      <c r="EN1657" s="8"/>
      <c r="EO1657" s="8"/>
      <c r="EP1657" s="8"/>
      <c r="EQ1657" s="8"/>
      <c r="ER1657" s="8"/>
    </row>
    <row r="1658" spans="1:148" ht="30" hidden="1" x14ac:dyDescent="0.25">
      <c r="A1658" s="5" t="s">
        <v>2155</v>
      </c>
      <c r="B1658" s="6" t="s">
        <v>2156</v>
      </c>
      <c r="C1658" s="6" t="s">
        <v>2157</v>
      </c>
      <c r="D1658" s="7">
        <v>45961</v>
      </c>
      <c r="E1658" s="5">
        <v>366</v>
      </c>
      <c r="F1658" s="8">
        <f t="shared" si="106"/>
        <v>0</v>
      </c>
      <c r="G1658" s="8">
        <f t="shared" si="105"/>
        <v>366</v>
      </c>
      <c r="H1658" s="8"/>
      <c r="I1658" s="8"/>
      <c r="J1658" s="8"/>
      <c r="K1658" s="8"/>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c r="CG1658" s="8"/>
      <c r="CH1658" s="8"/>
      <c r="CI1658" s="8"/>
      <c r="CJ1658" s="8"/>
      <c r="CK1658" s="8"/>
      <c r="CL1658" s="8"/>
      <c r="CM1658" s="8"/>
      <c r="CN1658" s="8"/>
      <c r="CO1658" s="8"/>
      <c r="CP1658" s="8"/>
      <c r="CQ1658" s="8"/>
      <c r="CR1658" s="8"/>
      <c r="CS1658" s="8"/>
      <c r="CT1658" s="8"/>
      <c r="CU1658" s="8"/>
      <c r="CV1658" s="8"/>
      <c r="CW1658" s="8"/>
      <c r="CX1658" s="8"/>
      <c r="CY1658" s="8"/>
      <c r="CZ1658" s="8"/>
      <c r="DA1658" s="8"/>
      <c r="DB1658" s="8"/>
      <c r="DC1658" s="8"/>
      <c r="DD1658" s="8"/>
      <c r="DE1658" s="8"/>
      <c r="DF1658" s="8"/>
      <c r="DG1658" s="8"/>
      <c r="DH1658" s="8"/>
      <c r="DI1658" s="8"/>
      <c r="DJ1658" s="8"/>
      <c r="DK1658" s="8"/>
      <c r="DL1658" s="8"/>
      <c r="DM1658" s="8"/>
      <c r="DN1658" s="8"/>
      <c r="DO1658" s="8"/>
      <c r="DP1658" s="8"/>
      <c r="DQ1658" s="8"/>
      <c r="DR1658" s="8"/>
      <c r="DS1658" s="8"/>
      <c r="DT1658" s="8"/>
      <c r="DU1658" s="8"/>
      <c r="DV1658" s="8"/>
      <c r="DW1658" s="8"/>
      <c r="DX1658" s="8"/>
      <c r="DY1658" s="8"/>
      <c r="DZ1658" s="8"/>
      <c r="EA1658" s="8"/>
      <c r="EB1658" s="8"/>
      <c r="EC1658" s="8"/>
      <c r="ED1658" s="8"/>
      <c r="EE1658" s="8"/>
      <c r="EF1658" s="8"/>
      <c r="EG1658" s="8"/>
      <c r="EH1658" s="8"/>
      <c r="EI1658" s="8"/>
      <c r="EJ1658" s="8"/>
      <c r="EK1658" s="8"/>
      <c r="EL1658" s="8"/>
      <c r="EM1658" s="8"/>
      <c r="EN1658" s="8"/>
      <c r="EO1658" s="8"/>
      <c r="EP1658" s="8"/>
      <c r="EQ1658" s="8"/>
      <c r="ER1658" s="8"/>
    </row>
    <row r="1659" spans="1:148" ht="30" hidden="1" x14ac:dyDescent="0.25">
      <c r="A1659" s="5" t="s">
        <v>1673</v>
      </c>
      <c r="B1659" s="6" t="s">
        <v>1674</v>
      </c>
      <c r="C1659" s="6" t="s">
        <v>2661</v>
      </c>
      <c r="D1659" s="7">
        <v>45961</v>
      </c>
      <c r="E1659" s="5">
        <v>370</v>
      </c>
      <c r="F1659" s="8">
        <f t="shared" si="106"/>
        <v>10</v>
      </c>
      <c r="G1659" s="8">
        <f t="shared" si="105"/>
        <v>360</v>
      </c>
      <c r="H1659" s="8"/>
      <c r="I1659" s="8"/>
      <c r="J1659" s="8"/>
      <c r="K1659" s="8"/>
      <c r="L1659" s="8"/>
      <c r="M1659" s="8"/>
      <c r="N1659" s="8"/>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c r="CG1659" s="8"/>
      <c r="CH1659" s="8"/>
      <c r="CI1659" s="8"/>
      <c r="CJ1659" s="8"/>
      <c r="CK1659" s="8"/>
      <c r="CL1659" s="8"/>
      <c r="CM1659" s="8"/>
      <c r="CN1659" s="8"/>
      <c r="CO1659" s="8"/>
      <c r="CP1659" s="8"/>
      <c r="CQ1659" s="8"/>
      <c r="CR1659" s="8"/>
      <c r="CS1659" s="8"/>
      <c r="CT1659" s="8"/>
      <c r="CU1659" s="8"/>
      <c r="CV1659" s="8"/>
      <c r="CW1659" s="8"/>
      <c r="CX1659" s="8"/>
      <c r="CY1659" s="8"/>
      <c r="CZ1659" s="8"/>
      <c r="DA1659" s="8"/>
      <c r="DB1659" s="8"/>
      <c r="DC1659" s="8"/>
      <c r="DD1659" s="8"/>
      <c r="DE1659" s="8"/>
      <c r="DF1659" s="8"/>
      <c r="DG1659" s="8"/>
      <c r="DH1659" s="8"/>
      <c r="DI1659" s="8"/>
      <c r="DJ1659" s="8"/>
      <c r="DK1659" s="8"/>
      <c r="DL1659" s="8"/>
      <c r="DM1659" s="8"/>
      <c r="DN1659" s="8"/>
      <c r="DO1659" s="8"/>
      <c r="DP1659" s="8"/>
      <c r="DQ1659" s="8"/>
      <c r="DR1659" s="8"/>
      <c r="DS1659" s="8"/>
      <c r="DT1659" s="8"/>
      <c r="DU1659" s="8"/>
      <c r="DV1659" s="8"/>
      <c r="DW1659" s="8"/>
      <c r="DX1659" s="8"/>
      <c r="DY1659" s="8"/>
      <c r="DZ1659" s="8"/>
      <c r="EA1659" s="8"/>
      <c r="EB1659" s="8"/>
      <c r="EC1659" s="8"/>
      <c r="ED1659" s="8"/>
      <c r="EE1659" s="8"/>
      <c r="EF1659" s="8"/>
      <c r="EG1659" s="8"/>
      <c r="EH1659" s="8"/>
      <c r="EI1659" s="8"/>
      <c r="EJ1659" s="8"/>
      <c r="EK1659" s="8"/>
      <c r="EL1659" s="8"/>
      <c r="EM1659" s="8"/>
      <c r="EN1659" s="8"/>
      <c r="EO1659" s="8"/>
      <c r="EP1659" s="8">
        <v>10</v>
      </c>
      <c r="EQ1659" s="8"/>
      <c r="ER1659" s="8"/>
    </row>
    <row r="1660" spans="1:148" ht="45" hidden="1" x14ac:dyDescent="0.25">
      <c r="A1660" s="5" t="s">
        <v>1126</v>
      </c>
      <c r="B1660" s="6" t="s">
        <v>1127</v>
      </c>
      <c r="C1660" s="6" t="s">
        <v>2662</v>
      </c>
      <c r="D1660" s="7">
        <v>45838</v>
      </c>
      <c r="E1660" s="5">
        <v>324</v>
      </c>
      <c r="F1660" s="8">
        <f t="shared" si="106"/>
        <v>0</v>
      </c>
      <c r="G1660" s="8">
        <f t="shared" si="105"/>
        <v>324</v>
      </c>
      <c r="H1660" s="8"/>
      <c r="I1660" s="8"/>
      <c r="J1660" s="8"/>
      <c r="K1660" s="8"/>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c r="CG1660" s="8"/>
      <c r="CH1660" s="8"/>
      <c r="CI1660" s="8"/>
      <c r="CJ1660" s="8"/>
      <c r="CK1660" s="8"/>
      <c r="CL1660" s="8"/>
      <c r="CM1660" s="8"/>
      <c r="CN1660" s="8"/>
      <c r="CO1660" s="8"/>
      <c r="CP1660" s="8"/>
      <c r="CQ1660" s="8"/>
      <c r="CR1660" s="8"/>
      <c r="CS1660" s="8"/>
      <c r="CT1660" s="8"/>
      <c r="CU1660" s="8"/>
      <c r="CV1660" s="8"/>
      <c r="CW1660" s="8"/>
      <c r="CX1660" s="8"/>
      <c r="CY1660" s="8"/>
      <c r="CZ1660" s="8"/>
      <c r="DA1660" s="8"/>
      <c r="DB1660" s="8"/>
      <c r="DC1660" s="8"/>
      <c r="DD1660" s="8"/>
      <c r="DE1660" s="8"/>
      <c r="DF1660" s="8"/>
      <c r="DG1660" s="8"/>
      <c r="DH1660" s="8"/>
      <c r="DI1660" s="8"/>
      <c r="DJ1660" s="8"/>
      <c r="DK1660" s="8"/>
      <c r="DL1660" s="8"/>
      <c r="DM1660" s="8"/>
      <c r="DN1660" s="8"/>
      <c r="DO1660" s="8"/>
      <c r="DP1660" s="8"/>
      <c r="DQ1660" s="8"/>
      <c r="DR1660" s="8"/>
      <c r="DS1660" s="8"/>
      <c r="DT1660" s="8"/>
      <c r="DU1660" s="8"/>
      <c r="DV1660" s="8"/>
      <c r="DW1660" s="8"/>
      <c r="DX1660" s="8"/>
      <c r="DY1660" s="8"/>
      <c r="DZ1660" s="8"/>
      <c r="EA1660" s="8"/>
      <c r="EB1660" s="8"/>
      <c r="EC1660" s="8"/>
      <c r="ED1660" s="8"/>
      <c r="EE1660" s="8"/>
      <c r="EF1660" s="8"/>
      <c r="EG1660" s="8"/>
      <c r="EH1660" s="8"/>
      <c r="EI1660" s="8"/>
      <c r="EJ1660" s="8"/>
      <c r="EK1660" s="8"/>
      <c r="EL1660" s="8"/>
      <c r="EM1660" s="8"/>
      <c r="EN1660" s="8"/>
      <c r="EO1660" s="8"/>
      <c r="EP1660" s="8"/>
      <c r="EQ1660" s="8"/>
      <c r="ER1660" s="8"/>
    </row>
    <row r="1661" spans="1:148" ht="30" hidden="1" x14ac:dyDescent="0.25">
      <c r="A1661" s="5" t="str">
        <f>[1]ALMACEN!G1214</f>
        <v>010.000.0599.00</v>
      </c>
      <c r="B1661" s="6" t="str">
        <f>[1]ALMACEN!H1214</f>
        <v>Nifedipino. Comprimido de Liberación Prolongada Cada Comprimido contiene: Nifedipino 30 mg Envase con 30 Comprimidos.</v>
      </c>
      <c r="C1661" s="24" t="str">
        <f>[1]ALMACEN!J1214</f>
        <v>4CN334A</v>
      </c>
      <c r="D1661" s="7">
        <f>[1]ALMACEN!K1214</f>
        <v>46101</v>
      </c>
      <c r="E1661" s="5">
        <f>[1]ALMACEN!I1214</f>
        <v>2378</v>
      </c>
      <c r="F1661" s="8">
        <f t="shared" si="106"/>
        <v>0</v>
      </c>
      <c r="G1661" s="8">
        <f t="shared" si="105"/>
        <v>2378</v>
      </c>
      <c r="H1661" s="8"/>
      <c r="I1661" s="8"/>
      <c r="J1661" s="8"/>
      <c r="K1661" s="8"/>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c r="CG1661" s="8"/>
      <c r="CH1661" s="8"/>
      <c r="CI1661" s="8"/>
      <c r="CJ1661" s="8"/>
      <c r="CK1661" s="8"/>
      <c r="CL1661" s="8"/>
      <c r="CM1661" s="8"/>
      <c r="CN1661" s="8"/>
      <c r="CO1661" s="8"/>
      <c r="CP1661" s="8"/>
      <c r="CQ1661" s="8"/>
      <c r="CR1661" s="8"/>
      <c r="CS1661" s="8"/>
      <c r="CT1661" s="8"/>
      <c r="CU1661" s="8"/>
      <c r="CV1661" s="8"/>
      <c r="CW1661" s="8"/>
      <c r="CX1661" s="8"/>
      <c r="CY1661" s="8"/>
      <c r="CZ1661" s="8"/>
      <c r="DA1661" s="8"/>
      <c r="DB1661" s="8"/>
      <c r="DC1661" s="8"/>
      <c r="DD1661" s="8"/>
      <c r="DE1661" s="8"/>
      <c r="DF1661" s="8"/>
      <c r="DG1661" s="8"/>
      <c r="DH1661" s="8"/>
      <c r="DI1661" s="8"/>
      <c r="DJ1661" s="8"/>
      <c r="DK1661" s="8"/>
      <c r="DL1661" s="8"/>
      <c r="DM1661" s="8"/>
      <c r="DN1661" s="8"/>
      <c r="DO1661" s="8"/>
      <c r="DP1661" s="8"/>
      <c r="DQ1661" s="8"/>
      <c r="DR1661" s="8"/>
      <c r="DS1661" s="8"/>
      <c r="DT1661" s="8"/>
      <c r="DU1661" s="8"/>
      <c r="DV1661" s="8"/>
      <c r="DW1661" s="8"/>
      <c r="DX1661" s="8"/>
      <c r="DY1661" s="8"/>
      <c r="DZ1661" s="8"/>
      <c r="EA1661" s="8"/>
      <c r="EB1661" s="8"/>
      <c r="EC1661" s="8"/>
      <c r="ED1661" s="8"/>
      <c r="EE1661" s="8"/>
      <c r="EF1661" s="8"/>
      <c r="EG1661" s="8"/>
      <c r="EH1661" s="8"/>
      <c r="EI1661" s="8"/>
      <c r="EJ1661" s="8"/>
      <c r="EK1661" s="8"/>
      <c r="EL1661" s="8"/>
      <c r="EM1661" s="8"/>
      <c r="EN1661" s="8"/>
      <c r="EO1661" s="8"/>
      <c r="EP1661" s="8"/>
      <c r="EQ1661" s="8"/>
      <c r="ER1661" s="8"/>
    </row>
    <row r="1662" spans="1:148" ht="45" hidden="1" x14ac:dyDescent="0.25">
      <c r="A1662" s="5" t="str">
        <f>[1]ALMACEN!G1216</f>
        <v>010.000.0621.00</v>
      </c>
      <c r="B1662" s="6" t="str">
        <f>[1]ALMACEN!H1216</f>
        <v>Heparina. Solución Inyectable Cada frasco ámpula contiene: Heparina sódica equivalente a 10 000 UI de heparina. Envase con 50 frascos ámpula con 10 ml (1000 UI/ml)</v>
      </c>
      <c r="C1662" s="24" t="str">
        <f>[1]ALMACEN!J1216</f>
        <v>C23E241</v>
      </c>
      <c r="D1662" s="7">
        <f>[1]ALMACEN!K1216</f>
        <v>46023</v>
      </c>
      <c r="E1662" s="5">
        <f>[1]ALMACEN!I1216</f>
        <v>66</v>
      </c>
      <c r="F1662" s="8">
        <f t="shared" si="106"/>
        <v>0</v>
      </c>
      <c r="G1662" s="8">
        <f t="shared" ref="G1662:G1687" si="107">E1662-F1662</f>
        <v>66</v>
      </c>
      <c r="H1662" s="8"/>
      <c r="I1662" s="8"/>
      <c r="J1662" s="8"/>
      <c r="K1662" s="8"/>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c r="CG1662" s="8"/>
      <c r="CH1662" s="8"/>
      <c r="CI1662" s="8"/>
      <c r="CJ1662" s="8"/>
      <c r="CK1662" s="8"/>
      <c r="CL1662" s="8"/>
      <c r="CM1662" s="8"/>
      <c r="CN1662" s="8"/>
      <c r="CO1662" s="8"/>
      <c r="CP1662" s="8"/>
      <c r="CQ1662" s="8"/>
      <c r="CR1662" s="8"/>
      <c r="CS1662" s="8"/>
      <c r="CT1662" s="8"/>
      <c r="CU1662" s="8"/>
      <c r="CV1662" s="8"/>
      <c r="CW1662" s="8"/>
      <c r="CX1662" s="8"/>
      <c r="CY1662" s="8"/>
      <c r="CZ1662" s="8"/>
      <c r="DA1662" s="8"/>
      <c r="DB1662" s="8"/>
      <c r="DC1662" s="8"/>
      <c r="DD1662" s="8"/>
      <c r="DE1662" s="8"/>
      <c r="DF1662" s="8"/>
      <c r="DG1662" s="8"/>
      <c r="DH1662" s="8"/>
      <c r="DI1662" s="8"/>
      <c r="DJ1662" s="8"/>
      <c r="DK1662" s="8"/>
      <c r="DL1662" s="8"/>
      <c r="DM1662" s="8"/>
      <c r="DN1662" s="8"/>
      <c r="DO1662" s="8"/>
      <c r="DP1662" s="8"/>
      <c r="DQ1662" s="8"/>
      <c r="DR1662" s="8"/>
      <c r="DS1662" s="8"/>
      <c r="DT1662" s="8"/>
      <c r="DU1662" s="8"/>
      <c r="DV1662" s="8"/>
      <c r="DW1662" s="8"/>
      <c r="DX1662" s="8"/>
      <c r="DY1662" s="8"/>
      <c r="DZ1662" s="8"/>
      <c r="EA1662" s="8"/>
      <c r="EB1662" s="8"/>
      <c r="EC1662" s="8"/>
      <c r="ED1662" s="8"/>
      <c r="EE1662" s="8"/>
      <c r="EF1662" s="8"/>
      <c r="EG1662" s="8"/>
      <c r="EH1662" s="8"/>
      <c r="EI1662" s="8"/>
      <c r="EJ1662" s="8"/>
      <c r="EK1662" s="8"/>
      <c r="EL1662" s="8"/>
      <c r="EM1662" s="8"/>
      <c r="EN1662" s="8"/>
      <c r="EO1662" s="8"/>
      <c r="EP1662" s="8"/>
      <c r="EQ1662" s="8"/>
      <c r="ER1662" s="8"/>
    </row>
    <row r="1663" spans="1:148" ht="30" hidden="1" x14ac:dyDescent="0.25">
      <c r="A1663" s="5" t="str">
        <f>[1]ALMACEN!G1219</f>
        <v>010.000.1732.00</v>
      </c>
      <c r="B1663" s="6" t="str">
        <f>[1]ALMACEN!H1219</f>
        <v>Fitomenadiona. Solución o Emulsión Inyectable Cada ampolleta contiene: Fitomenadiona 2 mg Envase con 3 ampolletas de 0.2 ml.</v>
      </c>
      <c r="C1663" s="24" t="str">
        <f>[1]ALMACEN!J1219</f>
        <v>B24Y302</v>
      </c>
      <c r="D1663" s="7">
        <f>[1]ALMACEN!K1219</f>
        <v>46143</v>
      </c>
      <c r="E1663" s="5">
        <f>[1]ALMACEN!I1219</f>
        <v>384</v>
      </c>
      <c r="F1663" s="8">
        <f t="shared" si="106"/>
        <v>0</v>
      </c>
      <c r="G1663" s="8">
        <f t="shared" si="107"/>
        <v>384</v>
      </c>
      <c r="H1663" s="8"/>
      <c r="I1663" s="8"/>
      <c r="J1663" s="8"/>
      <c r="K1663" s="8"/>
      <c r="L1663" s="8"/>
      <c r="M1663" s="8"/>
      <c r="N1663" s="8"/>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c r="CG1663" s="8"/>
      <c r="CH1663" s="8"/>
      <c r="CI1663" s="8"/>
      <c r="CJ1663" s="8"/>
      <c r="CK1663" s="8"/>
      <c r="CL1663" s="8"/>
      <c r="CM1663" s="8"/>
      <c r="CN1663" s="8"/>
      <c r="CO1663" s="8"/>
      <c r="CP1663" s="8"/>
      <c r="CQ1663" s="8"/>
      <c r="CR1663" s="8"/>
      <c r="CS1663" s="8"/>
      <c r="CT1663" s="8"/>
      <c r="CU1663" s="8"/>
      <c r="CV1663" s="8"/>
      <c r="CW1663" s="8"/>
      <c r="CX1663" s="8"/>
      <c r="CY1663" s="8"/>
      <c r="CZ1663" s="8"/>
      <c r="DA1663" s="8"/>
      <c r="DB1663" s="8"/>
      <c r="DC1663" s="8"/>
      <c r="DD1663" s="8"/>
      <c r="DE1663" s="8"/>
      <c r="DF1663" s="8"/>
      <c r="DG1663" s="8"/>
      <c r="DH1663" s="8"/>
      <c r="DI1663" s="8"/>
      <c r="DJ1663" s="8"/>
      <c r="DK1663" s="8"/>
      <c r="DL1663" s="8"/>
      <c r="DM1663" s="8"/>
      <c r="DN1663" s="8"/>
      <c r="DO1663" s="8"/>
      <c r="DP1663" s="8"/>
      <c r="DQ1663" s="8"/>
      <c r="DR1663" s="8"/>
      <c r="DS1663" s="8"/>
      <c r="DT1663" s="8"/>
      <c r="DU1663" s="8"/>
      <c r="DV1663" s="8"/>
      <c r="DW1663" s="8"/>
      <c r="DX1663" s="8"/>
      <c r="DY1663" s="8"/>
      <c r="DZ1663" s="8"/>
      <c r="EA1663" s="8"/>
      <c r="EB1663" s="8"/>
      <c r="EC1663" s="8"/>
      <c r="ED1663" s="8"/>
      <c r="EE1663" s="8"/>
      <c r="EF1663" s="8"/>
      <c r="EG1663" s="8"/>
      <c r="EH1663" s="8"/>
      <c r="EI1663" s="8"/>
      <c r="EJ1663" s="8"/>
      <c r="EK1663" s="8"/>
      <c r="EL1663" s="8"/>
      <c r="EM1663" s="8"/>
      <c r="EN1663" s="8"/>
      <c r="EO1663" s="8"/>
      <c r="EP1663" s="8"/>
      <c r="EQ1663" s="8"/>
      <c r="ER1663" s="8"/>
    </row>
    <row r="1664" spans="1:148" ht="45" hidden="1" x14ac:dyDescent="0.25">
      <c r="A1664" s="5" t="str">
        <f>[1]ALMACEN!G1220</f>
        <v>010.000.1925.00</v>
      </c>
      <c r="B1664" s="6" t="str">
        <f>[1]ALMACEN!H1220</f>
        <v>Benzatina bencilpenicilina. Suspensión Inyectable Cada frasco ámpula con polvo contiene: Benzatina bencilpenicilina equivalente a 1 200 000 UI de bencilpenicilina. Envase con un frasco ámpula y 5 ml de diluyente.</v>
      </c>
      <c r="C1664" s="24" t="str">
        <f>[1]ALMACEN!J1220</f>
        <v>I23D320</v>
      </c>
      <c r="D1664" s="7">
        <f>[1]ALMACEN!K1220</f>
        <v>46266</v>
      </c>
      <c r="E1664" s="5">
        <f>[1]ALMACEN!I1220</f>
        <v>582</v>
      </c>
      <c r="F1664" s="8">
        <f t="shared" si="106"/>
        <v>0</v>
      </c>
      <c r="G1664" s="8">
        <f t="shared" si="107"/>
        <v>582</v>
      </c>
      <c r="H1664" s="8"/>
      <c r="I1664" s="8"/>
      <c r="J1664" s="8"/>
      <c r="K1664" s="8"/>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c r="CG1664" s="8"/>
      <c r="CH1664" s="8"/>
      <c r="CI1664" s="8"/>
      <c r="CJ1664" s="8"/>
      <c r="CK1664" s="8"/>
      <c r="CL1664" s="8"/>
      <c r="CM1664" s="8"/>
      <c r="CN1664" s="8"/>
      <c r="CO1664" s="8"/>
      <c r="CP1664" s="8"/>
      <c r="CQ1664" s="8"/>
      <c r="CR1664" s="8"/>
      <c r="CS1664" s="8"/>
      <c r="CT1664" s="8"/>
      <c r="CU1664" s="8"/>
      <c r="CV1664" s="8"/>
      <c r="CW1664" s="8"/>
      <c r="CX1664" s="8"/>
      <c r="CY1664" s="8"/>
      <c r="CZ1664" s="8"/>
      <c r="DA1664" s="8"/>
      <c r="DB1664" s="8"/>
      <c r="DC1664" s="8"/>
      <c r="DD1664" s="8"/>
      <c r="DE1664" s="8"/>
      <c r="DF1664" s="8"/>
      <c r="DG1664" s="8"/>
      <c r="DH1664" s="8"/>
      <c r="DI1664" s="8"/>
      <c r="DJ1664" s="8"/>
      <c r="DK1664" s="8"/>
      <c r="DL1664" s="8"/>
      <c r="DM1664" s="8"/>
      <c r="DN1664" s="8"/>
      <c r="DO1664" s="8"/>
      <c r="DP1664" s="8"/>
      <c r="DQ1664" s="8"/>
      <c r="DR1664" s="8"/>
      <c r="DS1664" s="8"/>
      <c r="DT1664" s="8"/>
      <c r="DU1664" s="8"/>
      <c r="DV1664" s="8"/>
      <c r="DW1664" s="8"/>
      <c r="DX1664" s="8"/>
      <c r="DY1664" s="8"/>
      <c r="DZ1664" s="8"/>
      <c r="EA1664" s="8"/>
      <c r="EB1664" s="8"/>
      <c r="EC1664" s="8"/>
      <c r="ED1664" s="8"/>
      <c r="EE1664" s="8"/>
      <c r="EF1664" s="8"/>
      <c r="EG1664" s="8"/>
      <c r="EH1664" s="8"/>
      <c r="EI1664" s="8"/>
      <c r="EJ1664" s="8"/>
      <c r="EK1664" s="8"/>
      <c r="EL1664" s="8"/>
      <c r="EM1664" s="8"/>
      <c r="EN1664" s="8"/>
      <c r="EO1664" s="8"/>
      <c r="EP1664" s="8"/>
      <c r="EQ1664" s="8"/>
      <c r="ER1664" s="8"/>
    </row>
    <row r="1665" spans="1:148" ht="45" hidden="1" x14ac:dyDescent="0.25">
      <c r="A1665" s="5" t="str">
        <f>[1]ALMACEN!G1222</f>
        <v>010.000.2141.00</v>
      </c>
      <c r="B1665" s="6" t="str">
        <f>[1]ALMACEN!H1222</f>
        <v>Betametasona. Solución Inyectable Cada ampolleta o frasco ámpula contiene: Fosfato sódico de betametasona 5.3 mg equivalente a 4 mg de betametasona. Envase con un frasco ámpula o una ampolleta con 1 ml.</v>
      </c>
      <c r="C1665" s="24" t="str">
        <f>[1]ALMACEN!J1222</f>
        <v>B23T489</v>
      </c>
      <c r="D1665" s="7">
        <f>[1]ALMACEN!K1222</f>
        <v>45931</v>
      </c>
      <c r="E1665" s="5">
        <f>[1]ALMACEN!I1222</f>
        <v>728</v>
      </c>
      <c r="F1665" s="8">
        <f t="shared" si="106"/>
        <v>0</v>
      </c>
      <c r="G1665" s="8">
        <f t="shared" si="107"/>
        <v>728</v>
      </c>
      <c r="H1665" s="8"/>
      <c r="I1665" s="8"/>
      <c r="J1665" s="8"/>
      <c r="K1665" s="8"/>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c r="CG1665" s="8"/>
      <c r="CH1665" s="8"/>
      <c r="CI1665" s="8"/>
      <c r="CJ1665" s="8"/>
      <c r="CK1665" s="8"/>
      <c r="CL1665" s="8"/>
      <c r="CM1665" s="8"/>
      <c r="CN1665" s="8"/>
      <c r="CO1665" s="8"/>
      <c r="CP1665" s="8"/>
      <c r="CQ1665" s="8"/>
      <c r="CR1665" s="8"/>
      <c r="CS1665" s="8"/>
      <c r="CT1665" s="8"/>
      <c r="CU1665" s="8"/>
      <c r="CV1665" s="8"/>
      <c r="CW1665" s="8"/>
      <c r="CX1665" s="8"/>
      <c r="CY1665" s="8"/>
      <c r="CZ1665" s="8"/>
      <c r="DA1665" s="8"/>
      <c r="DB1665" s="8"/>
      <c r="DC1665" s="8"/>
      <c r="DD1665" s="8"/>
      <c r="DE1665" s="8"/>
      <c r="DF1665" s="8"/>
      <c r="DG1665" s="8"/>
      <c r="DH1665" s="8"/>
      <c r="DI1665" s="8"/>
      <c r="DJ1665" s="8"/>
      <c r="DK1665" s="8"/>
      <c r="DL1665" s="8"/>
      <c r="DM1665" s="8"/>
      <c r="DN1665" s="8"/>
      <c r="DO1665" s="8"/>
      <c r="DP1665" s="8"/>
      <c r="DQ1665" s="8"/>
      <c r="DR1665" s="8"/>
      <c r="DS1665" s="8"/>
      <c r="DT1665" s="8"/>
      <c r="DU1665" s="8"/>
      <c r="DV1665" s="8"/>
      <c r="DW1665" s="8"/>
      <c r="DX1665" s="8"/>
      <c r="DY1665" s="8"/>
      <c r="DZ1665" s="8"/>
      <c r="EA1665" s="8"/>
      <c r="EB1665" s="8"/>
      <c r="EC1665" s="8"/>
      <c r="ED1665" s="8"/>
      <c r="EE1665" s="8"/>
      <c r="EF1665" s="8"/>
      <c r="EG1665" s="8"/>
      <c r="EH1665" s="8"/>
      <c r="EI1665" s="8"/>
      <c r="EJ1665" s="8"/>
      <c r="EK1665" s="8"/>
      <c r="EL1665" s="8"/>
      <c r="EM1665" s="8"/>
      <c r="EN1665" s="8"/>
      <c r="EO1665" s="8"/>
      <c r="EP1665" s="8"/>
      <c r="EQ1665" s="8"/>
      <c r="ER1665" s="8"/>
    </row>
    <row r="1666" spans="1:148" ht="30" hidden="1" x14ac:dyDescent="0.25">
      <c r="A1666" s="5" t="str">
        <f>[1]ALMACEN!G1225</f>
        <v>010.000.2624.00</v>
      </c>
      <c r="B1666" s="6" t="str">
        <f>[1]ALMACEN!H1225</f>
        <v>Fenitoína. Solución Inyectable Cada ampolleta contiene: Fenitoína sódica 250 mg Envase con una ampolleta (250 mg/5 ml)</v>
      </c>
      <c r="C1666" s="24" t="str">
        <f>[1]ALMACEN!J1225</f>
        <v>B24Y261</v>
      </c>
      <c r="D1666" s="7">
        <f>[1]ALMACEN!K1225</f>
        <v>46143</v>
      </c>
      <c r="E1666" s="5">
        <f>[1]ALMACEN!I1225</f>
        <v>1994</v>
      </c>
      <c r="F1666" s="8">
        <f t="shared" si="106"/>
        <v>200</v>
      </c>
      <c r="G1666" s="8">
        <f t="shared" si="107"/>
        <v>1794</v>
      </c>
      <c r="H1666" s="8"/>
      <c r="I1666" s="8"/>
      <c r="J1666" s="8"/>
      <c r="K1666" s="8"/>
      <c r="L1666" s="8"/>
      <c r="M1666" s="8"/>
      <c r="N1666" s="8"/>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c r="CG1666" s="8"/>
      <c r="CH1666" s="8"/>
      <c r="CI1666" s="8"/>
      <c r="CJ1666" s="8"/>
      <c r="CK1666" s="8"/>
      <c r="CL1666" s="8"/>
      <c r="CM1666" s="8"/>
      <c r="CN1666" s="8"/>
      <c r="CO1666" s="8"/>
      <c r="CP1666" s="8"/>
      <c r="CQ1666" s="8"/>
      <c r="CR1666" s="8"/>
      <c r="CS1666" s="8"/>
      <c r="CT1666" s="8"/>
      <c r="CU1666" s="8"/>
      <c r="CV1666" s="8"/>
      <c r="CW1666" s="8"/>
      <c r="CX1666" s="8"/>
      <c r="CY1666" s="8"/>
      <c r="CZ1666" s="8"/>
      <c r="DA1666" s="8"/>
      <c r="DB1666" s="8"/>
      <c r="DC1666" s="8"/>
      <c r="DD1666" s="8"/>
      <c r="DE1666" s="8"/>
      <c r="DF1666" s="8"/>
      <c r="DG1666" s="8"/>
      <c r="DH1666" s="8"/>
      <c r="DI1666" s="8"/>
      <c r="DJ1666" s="8"/>
      <c r="DK1666" s="8"/>
      <c r="DL1666" s="8"/>
      <c r="DM1666" s="8"/>
      <c r="DN1666" s="8"/>
      <c r="DO1666" s="8"/>
      <c r="DP1666" s="8"/>
      <c r="DQ1666" s="8"/>
      <c r="DR1666" s="8"/>
      <c r="DS1666" s="8"/>
      <c r="DT1666" s="8"/>
      <c r="DU1666" s="8"/>
      <c r="DV1666" s="8"/>
      <c r="DW1666" s="8"/>
      <c r="DX1666" s="8"/>
      <c r="DY1666" s="8"/>
      <c r="DZ1666" s="8"/>
      <c r="EA1666" s="8"/>
      <c r="EB1666" s="8"/>
      <c r="EC1666" s="8"/>
      <c r="ED1666" s="8"/>
      <c r="EE1666" s="8"/>
      <c r="EF1666" s="8"/>
      <c r="EG1666" s="8"/>
      <c r="EH1666" s="8"/>
      <c r="EI1666" s="8"/>
      <c r="EJ1666" s="8"/>
      <c r="EK1666" s="8"/>
      <c r="EL1666" s="8">
        <v>100</v>
      </c>
      <c r="EM1666" s="8"/>
      <c r="EN1666" s="8"/>
      <c r="EO1666" s="8"/>
      <c r="EP1666" s="8">
        <v>100</v>
      </c>
      <c r="EQ1666" s="8"/>
      <c r="ER1666" s="8"/>
    </row>
    <row r="1667" spans="1:148" ht="45" hidden="1" x14ac:dyDescent="0.25">
      <c r="A1667" s="5" t="str">
        <f>[1]ALMACEN!G1226</f>
        <v>010.000.3610.00</v>
      </c>
      <c r="B1667" s="6" t="str">
        <f>[1]ALMACEN!H1226</f>
        <v>Cloruro de sodio. Solución Inyectable al 0.9%. Cada 100 ml contienen: Cloruro de sodio 0.9 g Agua Inyectable 100 ml Envase con 1 000 ml. Contiene: Sodio 154 mEq. Cloruro 154 mEq.</v>
      </c>
      <c r="C1667" s="24" t="str">
        <f>[1]ALMACEN!J1226</f>
        <v>P24F029</v>
      </c>
      <c r="D1667" s="7">
        <f>[1]ALMACEN!K1226</f>
        <v>46054</v>
      </c>
      <c r="E1667" s="5">
        <f>[1]ALMACEN!I1226</f>
        <v>792</v>
      </c>
      <c r="F1667" s="8">
        <f t="shared" si="106"/>
        <v>0</v>
      </c>
      <c r="G1667" s="8">
        <f t="shared" si="107"/>
        <v>792</v>
      </c>
      <c r="H1667" s="8"/>
      <c r="I1667" s="8"/>
      <c r="J1667" s="8"/>
      <c r="K1667" s="8"/>
      <c r="L1667" s="8"/>
      <c r="M1667" s="8"/>
      <c r="N1667" s="8"/>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c r="CG1667" s="8"/>
      <c r="CH1667" s="8"/>
      <c r="CI1667" s="8"/>
      <c r="CJ1667" s="8"/>
      <c r="CK1667" s="8"/>
      <c r="CL1667" s="8"/>
      <c r="CM1667" s="8"/>
      <c r="CN1667" s="8"/>
      <c r="CO1667" s="8"/>
      <c r="CP1667" s="8"/>
      <c r="CQ1667" s="8"/>
      <c r="CR1667" s="8"/>
      <c r="CS1667" s="8"/>
      <c r="CT1667" s="8"/>
      <c r="CU1667" s="8"/>
      <c r="CV1667" s="8"/>
      <c r="CW1667" s="8"/>
      <c r="CX1667" s="8"/>
      <c r="CY1667" s="8"/>
      <c r="CZ1667" s="8"/>
      <c r="DA1667" s="8"/>
      <c r="DB1667" s="8"/>
      <c r="DC1667" s="8"/>
      <c r="DD1667" s="8"/>
      <c r="DE1667" s="8"/>
      <c r="DF1667" s="8"/>
      <c r="DG1667" s="8"/>
      <c r="DH1667" s="8"/>
      <c r="DI1667" s="8"/>
      <c r="DJ1667" s="8"/>
      <c r="DK1667" s="8"/>
      <c r="DL1667" s="8"/>
      <c r="DM1667" s="8"/>
      <c r="DN1667" s="8"/>
      <c r="DO1667" s="8"/>
      <c r="DP1667" s="8"/>
      <c r="DQ1667" s="8"/>
      <c r="DR1667" s="8"/>
      <c r="DS1667" s="8"/>
      <c r="DT1667" s="8"/>
      <c r="DU1667" s="8"/>
      <c r="DV1667" s="8"/>
      <c r="DW1667" s="8"/>
      <c r="DX1667" s="8"/>
      <c r="DY1667" s="8"/>
      <c r="DZ1667" s="8"/>
      <c r="EA1667" s="8"/>
      <c r="EB1667" s="8"/>
      <c r="EC1667" s="8"/>
      <c r="ED1667" s="8"/>
      <c r="EE1667" s="8"/>
      <c r="EF1667" s="8"/>
      <c r="EG1667" s="8"/>
      <c r="EH1667" s="8"/>
      <c r="EI1667" s="8"/>
      <c r="EJ1667" s="8"/>
      <c r="EK1667" s="8"/>
      <c r="EL1667" s="8"/>
      <c r="EM1667" s="8"/>
      <c r="EN1667" s="8"/>
      <c r="EO1667" s="8"/>
      <c r="EP1667" s="8"/>
      <c r="EQ1667" s="8"/>
      <c r="ER1667" s="8"/>
    </row>
    <row r="1668" spans="1:148" ht="45" hidden="1" x14ac:dyDescent="0.25">
      <c r="A1668" s="5" t="str">
        <f>[1]ALMACEN!G1227</f>
        <v>010.000.3610.00</v>
      </c>
      <c r="B1668" s="6" t="str">
        <f>[1]ALMACEN!H1227</f>
        <v>Cloruro de sodio. Solución Inyectable al 0.9%. Cada 100 ml contienen: Cloruro de sodio 0.9 g Agua Inyectable 100 ml Envase con 1 000 ml. Contiene: Sodio 154 mEq. Cloruro 154 mEq.</v>
      </c>
      <c r="C1668" s="24" t="str">
        <f>[1]ALMACEN!J1227</f>
        <v>P24S002</v>
      </c>
      <c r="D1668" s="7">
        <f>[1]ALMACEN!K1227</f>
        <v>46266</v>
      </c>
      <c r="E1668" s="5">
        <f>[1]ALMACEN!I1227</f>
        <v>396</v>
      </c>
      <c r="F1668" s="8">
        <f t="shared" si="106"/>
        <v>0</v>
      </c>
      <c r="G1668" s="8">
        <f t="shared" si="107"/>
        <v>396</v>
      </c>
      <c r="H1668" s="8"/>
      <c r="I1668" s="8"/>
      <c r="J1668" s="8"/>
      <c r="K1668" s="8"/>
      <c r="L1668" s="8"/>
      <c r="M1668" s="8"/>
      <c r="N1668" s="8"/>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c r="CG1668" s="8"/>
      <c r="CH1668" s="8"/>
      <c r="CI1668" s="8"/>
      <c r="CJ1668" s="8"/>
      <c r="CK1668" s="8"/>
      <c r="CL1668" s="8"/>
      <c r="CM1668" s="8"/>
      <c r="CN1668" s="8"/>
      <c r="CO1668" s="8"/>
      <c r="CP1668" s="8"/>
      <c r="CQ1668" s="8"/>
      <c r="CR1668" s="8"/>
      <c r="CS1668" s="8"/>
      <c r="CT1668" s="8"/>
      <c r="CU1668" s="8"/>
      <c r="CV1668" s="8"/>
      <c r="CW1668" s="8"/>
      <c r="CX1668" s="8"/>
      <c r="CY1668" s="8"/>
      <c r="CZ1668" s="8"/>
      <c r="DA1668" s="8"/>
      <c r="DB1668" s="8"/>
      <c r="DC1668" s="8"/>
      <c r="DD1668" s="8"/>
      <c r="DE1668" s="8"/>
      <c r="DF1668" s="8"/>
      <c r="DG1668" s="8"/>
      <c r="DH1668" s="8"/>
      <c r="DI1668" s="8"/>
      <c r="DJ1668" s="8"/>
      <c r="DK1668" s="8"/>
      <c r="DL1668" s="8"/>
      <c r="DM1668" s="8"/>
      <c r="DN1668" s="8"/>
      <c r="DO1668" s="8"/>
      <c r="DP1668" s="8"/>
      <c r="DQ1668" s="8"/>
      <c r="DR1668" s="8"/>
      <c r="DS1668" s="8"/>
      <c r="DT1668" s="8"/>
      <c r="DU1668" s="8"/>
      <c r="DV1668" s="8"/>
      <c r="DW1668" s="8"/>
      <c r="DX1668" s="8"/>
      <c r="DY1668" s="8"/>
      <c r="DZ1668" s="8"/>
      <c r="EA1668" s="8"/>
      <c r="EB1668" s="8"/>
      <c r="EC1668" s="8"/>
      <c r="ED1668" s="8"/>
      <c r="EE1668" s="8"/>
      <c r="EF1668" s="8"/>
      <c r="EG1668" s="8"/>
      <c r="EH1668" s="8"/>
      <c r="EI1668" s="8"/>
      <c r="EJ1668" s="8"/>
      <c r="EK1668" s="8"/>
      <c r="EL1668" s="8"/>
      <c r="EM1668" s="8"/>
      <c r="EN1668" s="8"/>
      <c r="EO1668" s="8"/>
      <c r="EP1668" s="8"/>
      <c r="EQ1668" s="8"/>
      <c r="ER1668" s="8"/>
    </row>
    <row r="1669" spans="1:148" ht="45" hidden="1" x14ac:dyDescent="0.25">
      <c r="A1669" s="5" t="str">
        <f>[1]ALMACEN!G1228</f>
        <v>010.000.3610.00</v>
      </c>
      <c r="B1669" s="6" t="str">
        <f>[1]ALMACEN!H1228</f>
        <v>Cloruro de sodio. Solución Inyectable al 0.9%. Cada 100 ml contienen: Cloruro de sodio 0.9 g Agua Inyectable 100 ml Envase con 1 000 ml. Contiene: Sodio 154 mEq. Cloruro 154 mEq.</v>
      </c>
      <c r="C1669" s="24" t="str">
        <f>[1]ALMACEN!J1228</f>
        <v>P24S008</v>
      </c>
      <c r="D1669" s="7">
        <f>[1]ALMACEN!K1228</f>
        <v>46266</v>
      </c>
      <c r="E1669" s="5">
        <f>[1]ALMACEN!I1228</f>
        <v>396</v>
      </c>
      <c r="F1669" s="8">
        <f t="shared" si="106"/>
        <v>0</v>
      </c>
      <c r="G1669" s="8">
        <f t="shared" si="107"/>
        <v>396</v>
      </c>
      <c r="H1669" s="8"/>
      <c r="I1669" s="8"/>
      <c r="J1669" s="8"/>
      <c r="K1669" s="8"/>
      <c r="L1669" s="8"/>
      <c r="M1669" s="8"/>
      <c r="N1669" s="8"/>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c r="CG1669" s="8"/>
      <c r="CH1669" s="8"/>
      <c r="CI1669" s="8"/>
      <c r="CJ1669" s="8"/>
      <c r="CK1669" s="8"/>
      <c r="CL1669" s="8"/>
      <c r="CM1669" s="8"/>
      <c r="CN1669" s="8"/>
      <c r="CO1669" s="8"/>
      <c r="CP1669" s="8"/>
      <c r="CQ1669" s="8"/>
      <c r="CR1669" s="8"/>
      <c r="CS1669" s="8"/>
      <c r="CT1669" s="8"/>
      <c r="CU1669" s="8"/>
      <c r="CV1669" s="8"/>
      <c r="CW1669" s="8"/>
      <c r="CX1669" s="8"/>
      <c r="CY1669" s="8"/>
      <c r="CZ1669" s="8"/>
      <c r="DA1669" s="8"/>
      <c r="DB1669" s="8"/>
      <c r="DC1669" s="8"/>
      <c r="DD1669" s="8"/>
      <c r="DE1669" s="8"/>
      <c r="DF1669" s="8"/>
      <c r="DG1669" s="8"/>
      <c r="DH1669" s="8"/>
      <c r="DI1669" s="8"/>
      <c r="DJ1669" s="8"/>
      <c r="DK1669" s="8"/>
      <c r="DL1669" s="8"/>
      <c r="DM1669" s="8"/>
      <c r="DN1669" s="8"/>
      <c r="DO1669" s="8"/>
      <c r="DP1669" s="8"/>
      <c r="DQ1669" s="8"/>
      <c r="DR1669" s="8"/>
      <c r="DS1669" s="8"/>
      <c r="DT1669" s="8"/>
      <c r="DU1669" s="8"/>
      <c r="DV1669" s="8"/>
      <c r="DW1669" s="8"/>
      <c r="DX1669" s="8"/>
      <c r="DY1669" s="8"/>
      <c r="DZ1669" s="8"/>
      <c r="EA1669" s="8"/>
      <c r="EB1669" s="8"/>
      <c r="EC1669" s="8"/>
      <c r="ED1669" s="8"/>
      <c r="EE1669" s="8"/>
      <c r="EF1669" s="8"/>
      <c r="EG1669" s="8"/>
      <c r="EH1669" s="8"/>
      <c r="EI1669" s="8"/>
      <c r="EJ1669" s="8"/>
      <c r="EK1669" s="8"/>
      <c r="EL1669" s="8"/>
      <c r="EM1669" s="8"/>
      <c r="EN1669" s="8"/>
      <c r="EO1669" s="8"/>
      <c r="EP1669" s="8"/>
      <c r="EQ1669" s="8"/>
      <c r="ER1669" s="8"/>
    </row>
    <row r="1670" spans="1:148" ht="45" hidden="1" x14ac:dyDescent="0.25">
      <c r="A1670" s="5" t="str">
        <f>[1]ALMACEN!G1229</f>
        <v>010.000.3610.00</v>
      </c>
      <c r="B1670" s="6" t="str">
        <f>[1]ALMACEN!H1229</f>
        <v>Cloruro de sodio. Solución Inyectable al 0.9%. Cada 100 ml contienen: Cloruro de sodio 0.9 g Agua Inyectable 100 ml Envase con 1 000 ml. Contiene: Sodio 154 mEq. Cloruro 154 mEq.</v>
      </c>
      <c r="C1670" s="24" t="str">
        <f>[1]ALMACEN!J1229</f>
        <v>P24U143</v>
      </c>
      <c r="D1670" s="7">
        <f>[1]ALMACEN!K1229</f>
        <v>46204</v>
      </c>
      <c r="E1670" s="5">
        <f>[1]ALMACEN!I1229</f>
        <v>792</v>
      </c>
      <c r="F1670" s="8">
        <f t="shared" ref="F1670:F1733" si="108">SUM(H1670:ER1670)</f>
        <v>0</v>
      </c>
      <c r="G1670" s="8">
        <f t="shared" si="107"/>
        <v>792</v>
      </c>
      <c r="H1670" s="8"/>
      <c r="I1670" s="8"/>
      <c r="J1670" s="8"/>
      <c r="K1670" s="8"/>
      <c r="L1670" s="8"/>
      <c r="M1670" s="8"/>
      <c r="N1670" s="8"/>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c r="CG1670" s="8"/>
      <c r="CH1670" s="8"/>
      <c r="CI1670" s="8"/>
      <c r="CJ1670" s="8"/>
      <c r="CK1670" s="8"/>
      <c r="CL1670" s="8"/>
      <c r="CM1670" s="8"/>
      <c r="CN1670" s="8"/>
      <c r="CO1670" s="8"/>
      <c r="CP1670" s="8"/>
      <c r="CQ1670" s="8"/>
      <c r="CR1670" s="8"/>
      <c r="CS1670" s="8"/>
      <c r="CT1670" s="8"/>
      <c r="CU1670" s="8"/>
      <c r="CV1670" s="8"/>
      <c r="CW1670" s="8"/>
      <c r="CX1670" s="8"/>
      <c r="CY1670" s="8"/>
      <c r="CZ1670" s="8"/>
      <c r="DA1670" s="8"/>
      <c r="DB1670" s="8"/>
      <c r="DC1670" s="8"/>
      <c r="DD1670" s="8"/>
      <c r="DE1670" s="8"/>
      <c r="DF1670" s="8"/>
      <c r="DG1670" s="8"/>
      <c r="DH1670" s="8"/>
      <c r="DI1670" s="8"/>
      <c r="DJ1670" s="8"/>
      <c r="DK1670" s="8"/>
      <c r="DL1670" s="8"/>
      <c r="DM1670" s="8"/>
      <c r="DN1670" s="8"/>
      <c r="DO1670" s="8"/>
      <c r="DP1670" s="8"/>
      <c r="DQ1670" s="8"/>
      <c r="DR1670" s="8"/>
      <c r="DS1670" s="8"/>
      <c r="DT1670" s="8"/>
      <c r="DU1670" s="8"/>
      <c r="DV1670" s="8"/>
      <c r="DW1670" s="8"/>
      <c r="DX1670" s="8"/>
      <c r="DY1670" s="8"/>
      <c r="DZ1670" s="8"/>
      <c r="EA1670" s="8"/>
      <c r="EB1670" s="8"/>
      <c r="EC1670" s="8"/>
      <c r="ED1670" s="8"/>
      <c r="EE1670" s="8"/>
      <c r="EF1670" s="8"/>
      <c r="EG1670" s="8"/>
      <c r="EH1670" s="8"/>
      <c r="EI1670" s="8"/>
      <c r="EJ1670" s="8"/>
      <c r="EK1670" s="8"/>
      <c r="EL1670" s="8"/>
      <c r="EM1670" s="8"/>
      <c r="EN1670" s="8"/>
      <c r="EO1670" s="8"/>
      <c r="EP1670" s="8"/>
      <c r="EQ1670" s="8"/>
      <c r="ER1670" s="8"/>
    </row>
    <row r="1671" spans="1:148" ht="45" hidden="1" x14ac:dyDescent="0.25">
      <c r="A1671" s="5" t="str">
        <f>[1]ALMACEN!G1230</f>
        <v>010.000.3610.00</v>
      </c>
      <c r="B1671" s="6" t="str">
        <f>[1]ALMACEN!H1230</f>
        <v>Cloruro de sodio. Solución Inyectable al 0.9%. Cada 100 ml contienen: Cloruro de sodio 0.9 g Agua Inyectable 100 ml Envase con 1 000 ml. Contiene: Sodio 154 mEq. Cloruro 154 mEq.</v>
      </c>
      <c r="C1671" s="24" t="str">
        <f>[1]ALMACEN!J1230</f>
        <v>P24U150</v>
      </c>
      <c r="D1671" s="7">
        <f>[1]ALMACEN!K1230</f>
        <v>46204</v>
      </c>
      <c r="E1671" s="5">
        <f>[1]ALMACEN!I1230</f>
        <v>792</v>
      </c>
      <c r="F1671" s="8">
        <f t="shared" si="108"/>
        <v>792</v>
      </c>
      <c r="G1671" s="8">
        <f t="shared" si="107"/>
        <v>0</v>
      </c>
      <c r="H1671" s="8"/>
      <c r="I1671" s="8"/>
      <c r="J1671" s="8"/>
      <c r="K1671" s="8"/>
      <c r="L1671" s="8"/>
      <c r="M1671" s="8"/>
      <c r="N1671" s="8"/>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c r="CG1671" s="8"/>
      <c r="CH1671" s="8"/>
      <c r="CI1671" s="8"/>
      <c r="CJ1671" s="8"/>
      <c r="CK1671" s="8"/>
      <c r="CL1671" s="8"/>
      <c r="CM1671" s="8"/>
      <c r="CN1671" s="8"/>
      <c r="CO1671" s="8"/>
      <c r="CP1671" s="8"/>
      <c r="CQ1671" s="8"/>
      <c r="CR1671" s="8"/>
      <c r="CS1671" s="8"/>
      <c r="CT1671" s="8"/>
      <c r="CU1671" s="8"/>
      <c r="CV1671" s="8"/>
      <c r="CW1671" s="8"/>
      <c r="CX1671" s="8"/>
      <c r="CY1671" s="8"/>
      <c r="CZ1671" s="8"/>
      <c r="DA1671" s="8"/>
      <c r="DB1671" s="8"/>
      <c r="DC1671" s="8"/>
      <c r="DD1671" s="8"/>
      <c r="DE1671" s="8"/>
      <c r="DF1671" s="8"/>
      <c r="DG1671" s="8"/>
      <c r="DH1671" s="8"/>
      <c r="DI1671" s="8"/>
      <c r="DJ1671" s="8"/>
      <c r="DK1671" s="8"/>
      <c r="DL1671" s="8"/>
      <c r="DM1671" s="8"/>
      <c r="DN1671" s="8"/>
      <c r="DO1671" s="8"/>
      <c r="DP1671" s="8"/>
      <c r="DQ1671" s="8"/>
      <c r="DR1671" s="8"/>
      <c r="DS1671" s="8"/>
      <c r="DT1671" s="8"/>
      <c r="DU1671" s="8"/>
      <c r="DV1671" s="8"/>
      <c r="DW1671" s="8"/>
      <c r="DX1671" s="8">
        <v>792</v>
      </c>
      <c r="DY1671" s="8"/>
      <c r="DZ1671" s="8"/>
      <c r="EA1671" s="8"/>
      <c r="EB1671" s="8"/>
      <c r="EC1671" s="8"/>
      <c r="ED1671" s="8"/>
      <c r="EE1671" s="8"/>
      <c r="EF1671" s="8"/>
      <c r="EG1671" s="8"/>
      <c r="EH1671" s="8"/>
      <c r="EI1671" s="8"/>
      <c r="EJ1671" s="8"/>
      <c r="EK1671" s="8"/>
      <c r="EL1671" s="8"/>
      <c r="EM1671" s="8"/>
      <c r="EN1671" s="8"/>
      <c r="EO1671" s="8"/>
      <c r="EP1671" s="8"/>
      <c r="EQ1671" s="8"/>
      <c r="ER1671" s="8"/>
    </row>
    <row r="1672" spans="1:148" ht="45" hidden="1" x14ac:dyDescent="0.25">
      <c r="A1672" s="5" t="str">
        <f>[1]ALMACEN!G1231</f>
        <v>010.000.3610.00</v>
      </c>
      <c r="B1672" s="6" t="str">
        <f>[1]ALMACEN!H1231</f>
        <v>Cloruro de sodio. Solución Inyectable al 0.9%. Cada 100 ml contienen: Cloruro de sodio 0.9 g Agua Inyectable 100 ml Envase con 1 000 ml. Contiene: Sodio 154 mEq. Cloruro 154 mEq.</v>
      </c>
      <c r="C1672" s="24" t="str">
        <f>[1]ALMACEN!J1231</f>
        <v>P24A065</v>
      </c>
      <c r="D1672" s="7">
        <f>[1]ALMACEN!K1231</f>
        <v>46113</v>
      </c>
      <c r="E1672" s="5">
        <f>[1]ALMACEN!I1231</f>
        <v>90</v>
      </c>
      <c r="F1672" s="8">
        <f t="shared" si="108"/>
        <v>71</v>
      </c>
      <c r="G1672" s="8">
        <f t="shared" si="107"/>
        <v>19</v>
      </c>
      <c r="H1672" s="8"/>
      <c r="I1672" s="8"/>
      <c r="J1672" s="8"/>
      <c r="K1672" s="8"/>
      <c r="L1672" s="8"/>
      <c r="M1672" s="8"/>
      <c r="N1672" s="8"/>
      <c r="O1672" s="8"/>
      <c r="P1672" s="8">
        <v>3</v>
      </c>
      <c r="Q1672" s="8"/>
      <c r="R1672" s="8"/>
      <c r="S1672" s="8">
        <v>30</v>
      </c>
      <c r="T1672" s="8"/>
      <c r="U1672" s="8"/>
      <c r="V1672" s="8"/>
      <c r="W1672" s="8">
        <v>8</v>
      </c>
      <c r="X1672" s="8"/>
      <c r="Y1672" s="8"/>
      <c r="Z1672" s="8"/>
      <c r="AA1672" s="8"/>
      <c r="AB1672" s="8"/>
      <c r="AC1672" s="8">
        <v>10</v>
      </c>
      <c r="AD1672" s="8"/>
      <c r="AE1672" s="8"/>
      <c r="AF1672" s="8"/>
      <c r="AG1672" s="8"/>
      <c r="AH1672" s="8">
        <v>10</v>
      </c>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v>10</v>
      </c>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c r="CG1672" s="8"/>
      <c r="CH1672" s="8"/>
      <c r="CI1672" s="8"/>
      <c r="CJ1672" s="8"/>
      <c r="CK1672" s="8"/>
      <c r="CL1672" s="8"/>
      <c r="CM1672" s="8"/>
      <c r="CN1672" s="8"/>
      <c r="CO1672" s="8"/>
      <c r="CP1672" s="8"/>
      <c r="CQ1672" s="8"/>
      <c r="CR1672" s="8"/>
      <c r="CS1672" s="8"/>
      <c r="CT1672" s="8"/>
      <c r="CU1672" s="8"/>
      <c r="CV1672" s="8"/>
      <c r="CW1672" s="8"/>
      <c r="CX1672" s="8"/>
      <c r="CY1672" s="8"/>
      <c r="CZ1672" s="8"/>
      <c r="DA1672" s="8"/>
      <c r="DB1672" s="8"/>
      <c r="DC1672" s="8"/>
      <c r="DD1672" s="8"/>
      <c r="DE1672" s="8"/>
      <c r="DF1672" s="8"/>
      <c r="DG1672" s="8"/>
      <c r="DH1672" s="8"/>
      <c r="DI1672" s="8"/>
      <c r="DJ1672" s="8"/>
      <c r="DK1672" s="8"/>
      <c r="DL1672" s="8"/>
      <c r="DM1672" s="8"/>
      <c r="DN1672" s="8"/>
      <c r="DO1672" s="8"/>
      <c r="DP1672" s="8"/>
      <c r="DQ1672" s="8"/>
      <c r="DR1672" s="8"/>
      <c r="DS1672" s="8"/>
      <c r="DT1672" s="8"/>
      <c r="DU1672" s="8"/>
      <c r="DV1672" s="8"/>
      <c r="DW1672" s="8"/>
      <c r="DX1672" s="8"/>
      <c r="DY1672" s="8"/>
      <c r="DZ1672" s="8"/>
      <c r="EA1672" s="8"/>
      <c r="EB1672" s="8"/>
      <c r="EC1672" s="8"/>
      <c r="ED1672" s="8"/>
      <c r="EE1672" s="8"/>
      <c r="EF1672" s="8"/>
      <c r="EG1672" s="8"/>
      <c r="EH1672" s="8"/>
      <c r="EI1672" s="8"/>
      <c r="EJ1672" s="8"/>
      <c r="EK1672" s="8"/>
      <c r="EL1672" s="8"/>
      <c r="EM1672" s="8"/>
      <c r="EN1672" s="8"/>
      <c r="EO1672" s="8"/>
      <c r="EP1672" s="8"/>
      <c r="EQ1672" s="8"/>
      <c r="ER1672" s="8"/>
    </row>
    <row r="1673" spans="1:148" ht="45" hidden="1" x14ac:dyDescent="0.25">
      <c r="A1673" s="5" t="str">
        <f>[1]ALMACEN!G1232</f>
        <v>010.000.3610.00</v>
      </c>
      <c r="B1673" s="6" t="str">
        <f>[1]ALMACEN!H1232</f>
        <v>Cloruro de sodio. Solución Inyectable al 0.9%. Cada 100 ml contienen: Cloruro de sodio 0.9 g Agua Inyectable 100 ml Envase con 1 000 ml. Contiene: Sodio 154 mEq. Cloruro 154 mEq.</v>
      </c>
      <c r="C1673" s="24" t="str">
        <f>[1]ALMACEN!J1232</f>
        <v>P24S001</v>
      </c>
      <c r="D1673" s="7">
        <f>[1]ALMACEN!K1232</f>
        <v>46266</v>
      </c>
      <c r="E1673" s="5">
        <f>[1]ALMACEN!I1232</f>
        <v>792</v>
      </c>
      <c r="F1673" s="8">
        <f t="shared" si="108"/>
        <v>480</v>
      </c>
      <c r="G1673" s="8">
        <f t="shared" si="107"/>
        <v>312</v>
      </c>
      <c r="H1673" s="8"/>
      <c r="I1673" s="8"/>
      <c r="J1673" s="8"/>
      <c r="K1673" s="8"/>
      <c r="L1673" s="8"/>
      <c r="M1673" s="8"/>
      <c r="N1673" s="8"/>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c r="CG1673" s="8"/>
      <c r="CH1673" s="8"/>
      <c r="CI1673" s="8"/>
      <c r="CJ1673" s="8"/>
      <c r="CK1673" s="8"/>
      <c r="CL1673" s="8"/>
      <c r="CM1673" s="8">
        <v>240</v>
      </c>
      <c r="CN1673" s="8"/>
      <c r="CO1673" s="8"/>
      <c r="CP1673" s="8"/>
      <c r="CQ1673" s="8"/>
      <c r="CR1673" s="8"/>
      <c r="CS1673" s="8"/>
      <c r="CT1673" s="8"/>
      <c r="CU1673" s="8"/>
      <c r="CV1673" s="8"/>
      <c r="CW1673" s="8"/>
      <c r="CX1673" s="8"/>
      <c r="CY1673" s="8"/>
      <c r="CZ1673" s="8"/>
      <c r="DA1673" s="8"/>
      <c r="DB1673" s="8"/>
      <c r="DC1673" s="8"/>
      <c r="DD1673" s="8"/>
      <c r="DE1673" s="8"/>
      <c r="DF1673" s="8"/>
      <c r="DG1673" s="8"/>
      <c r="DH1673" s="8"/>
      <c r="DI1673" s="8"/>
      <c r="DJ1673" s="8"/>
      <c r="DK1673" s="8"/>
      <c r="DL1673" s="8"/>
      <c r="DM1673" s="8"/>
      <c r="DN1673" s="8"/>
      <c r="DO1673" s="8"/>
      <c r="DP1673" s="8"/>
      <c r="DQ1673" s="8"/>
      <c r="DR1673" s="8"/>
      <c r="DS1673" s="8"/>
      <c r="DT1673" s="8"/>
      <c r="DU1673" s="8"/>
      <c r="DV1673" s="8"/>
      <c r="DW1673" s="8"/>
      <c r="DX1673" s="8"/>
      <c r="DY1673" s="8"/>
      <c r="DZ1673" s="8"/>
      <c r="EA1673" s="8"/>
      <c r="EB1673" s="8"/>
      <c r="EC1673" s="8"/>
      <c r="ED1673" s="8"/>
      <c r="EE1673" s="8"/>
      <c r="EF1673" s="8"/>
      <c r="EG1673" s="8"/>
      <c r="EH1673" s="8"/>
      <c r="EI1673" s="8">
        <v>240</v>
      </c>
      <c r="EJ1673" s="8"/>
      <c r="EK1673" s="8"/>
      <c r="EL1673" s="8"/>
      <c r="EM1673" s="8"/>
      <c r="EN1673" s="8"/>
      <c r="EO1673" s="8"/>
      <c r="EP1673" s="8"/>
      <c r="EQ1673" s="8"/>
      <c r="ER1673" s="8"/>
    </row>
    <row r="1674" spans="1:148" ht="45" hidden="1" x14ac:dyDescent="0.25">
      <c r="A1674" s="5" t="str">
        <f>[1]ALMACEN!G1233</f>
        <v>010.000.3610.00</v>
      </c>
      <c r="B1674" s="6" t="str">
        <f>[1]ALMACEN!H1233</f>
        <v>Cloruro de sodio. Solución Inyectable al 0.9%. Cada 100 ml contienen: Cloruro de sodio 0.9 g Agua Inyectable 100 ml Envase con 1 000 ml. Contiene: Sodio 154 mEq. Cloruro 154 mEq.</v>
      </c>
      <c r="C1674" s="24" t="str">
        <f>[1]ALMACEN!J1233</f>
        <v>P24G023</v>
      </c>
      <c r="D1674" s="7">
        <f>[1]ALMACEN!K1233</f>
        <v>46235</v>
      </c>
      <c r="E1674" s="5">
        <f>[1]ALMACEN!I1233</f>
        <v>3168</v>
      </c>
      <c r="F1674" s="8">
        <f t="shared" si="108"/>
        <v>1804</v>
      </c>
      <c r="G1674" s="8">
        <f t="shared" si="107"/>
        <v>1364</v>
      </c>
      <c r="H1674" s="8"/>
      <c r="I1674" s="8"/>
      <c r="J1674" s="8"/>
      <c r="K1674" s="8"/>
      <c r="L1674" s="8">
        <v>720</v>
      </c>
      <c r="M1674" s="8">
        <v>900</v>
      </c>
      <c r="N1674" s="8"/>
      <c r="O1674" s="8"/>
      <c r="P1674" s="8"/>
      <c r="Q1674" s="8"/>
      <c r="R1674" s="8"/>
      <c r="S1674" s="8"/>
      <c r="T1674" s="8"/>
      <c r="U1674" s="8"/>
      <c r="V1674" s="8"/>
      <c r="W1674" s="8"/>
      <c r="X1674" s="8"/>
      <c r="Y1674" s="8"/>
      <c r="Z1674" s="8"/>
      <c r="AA1674" s="8">
        <v>10</v>
      </c>
      <c r="AB1674" s="8"/>
      <c r="AC1674" s="8"/>
      <c r="AD1674" s="8"/>
      <c r="AE1674" s="8"/>
      <c r="AF1674" s="8"/>
      <c r="AG1674" s="8"/>
      <c r="AH1674" s="8"/>
      <c r="AI1674" s="8"/>
      <c r="AJ1674" s="8"/>
      <c r="AK1674" s="8"/>
      <c r="AL1674" s="8"/>
      <c r="AM1674" s="8"/>
      <c r="AN1674" s="8"/>
      <c r="AO1674" s="8"/>
      <c r="AP1674" s="8"/>
      <c r="AQ1674" s="8"/>
      <c r="AR1674" s="8"/>
      <c r="AS1674" s="8">
        <v>15</v>
      </c>
      <c r="AT1674" s="8"/>
      <c r="AU1674" s="8"/>
      <c r="AV1674" s="8"/>
      <c r="AW1674" s="8"/>
      <c r="AX1674" s="8"/>
      <c r="AY1674" s="8"/>
      <c r="AZ1674" s="8"/>
      <c r="BA1674" s="8"/>
      <c r="BB1674" s="8">
        <v>10</v>
      </c>
      <c r="BC1674" s="8"/>
      <c r="BD1674" s="8">
        <v>86</v>
      </c>
      <c r="BE1674" s="8"/>
      <c r="BF1674" s="8"/>
      <c r="BG1674" s="8"/>
      <c r="BH1674" s="8">
        <v>10</v>
      </c>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c r="CG1674" s="8"/>
      <c r="CH1674" s="8"/>
      <c r="CI1674" s="8"/>
      <c r="CJ1674" s="8"/>
      <c r="CK1674" s="8"/>
      <c r="CL1674" s="8"/>
      <c r="CM1674" s="8"/>
      <c r="CN1674" s="8"/>
      <c r="CO1674" s="8"/>
      <c r="CP1674" s="8"/>
      <c r="CQ1674" s="8"/>
      <c r="CR1674" s="8"/>
      <c r="CS1674" s="8"/>
      <c r="CT1674" s="8"/>
      <c r="CU1674" s="8"/>
      <c r="CV1674" s="8"/>
      <c r="CW1674" s="8"/>
      <c r="CX1674" s="8"/>
      <c r="CY1674" s="8"/>
      <c r="CZ1674" s="8"/>
      <c r="DA1674" s="8"/>
      <c r="DB1674" s="8"/>
      <c r="DC1674" s="8"/>
      <c r="DD1674" s="8"/>
      <c r="DE1674" s="8">
        <v>12</v>
      </c>
      <c r="DF1674" s="8"/>
      <c r="DG1674" s="8"/>
      <c r="DH1674" s="8"/>
      <c r="DI1674" s="8"/>
      <c r="DJ1674" s="8">
        <v>12</v>
      </c>
      <c r="DK1674" s="8"/>
      <c r="DL1674" s="8"/>
      <c r="DM1674" s="8"/>
      <c r="DN1674" s="8"/>
      <c r="DO1674" s="8">
        <v>5</v>
      </c>
      <c r="DP1674" s="8"/>
      <c r="DQ1674" s="8"/>
      <c r="DR1674" s="8"/>
      <c r="DS1674" s="8"/>
      <c r="DT1674" s="8"/>
      <c r="DU1674" s="8"/>
      <c r="DV1674" s="8"/>
      <c r="DW1674" s="8"/>
      <c r="DX1674" s="8"/>
      <c r="DY1674" s="8"/>
      <c r="DZ1674" s="8"/>
      <c r="EA1674" s="8"/>
      <c r="EB1674" s="8"/>
      <c r="EC1674" s="8"/>
      <c r="ED1674" s="8"/>
      <c r="EE1674" s="8"/>
      <c r="EF1674" s="8"/>
      <c r="EG1674" s="8"/>
      <c r="EH1674" s="8"/>
      <c r="EI1674" s="8">
        <v>24</v>
      </c>
      <c r="EJ1674" s="8"/>
      <c r="EK1674" s="8"/>
      <c r="EL1674" s="8"/>
      <c r="EM1674" s="8"/>
      <c r="EN1674" s="8"/>
      <c r="EO1674" s="8"/>
      <c r="EP1674" s="8"/>
      <c r="EQ1674" s="8"/>
      <c r="ER1674" s="8"/>
    </row>
    <row r="1675" spans="1:148" ht="45" hidden="1" x14ac:dyDescent="0.25">
      <c r="A1675" s="5" t="str">
        <f>[1]ALMACEN!G1234</f>
        <v>010.000.3610.00</v>
      </c>
      <c r="B1675" s="6" t="str">
        <f>[1]ALMACEN!H1234</f>
        <v>Cloruro de sodio. Solución Inyectable al 0.9%. Cada 100 ml contienen: Cloruro de sodio 0.9 g Agua Inyectable 100 ml Envase con 1 000 ml. Contiene: Sodio 154 mEq. Cloruro 154 mEq.</v>
      </c>
      <c r="C1675" s="24" t="str">
        <f>[1]ALMACEN!J1234</f>
        <v>P24G022</v>
      </c>
      <c r="D1675" s="7">
        <f>[1]ALMACEN!K1234</f>
        <v>46235</v>
      </c>
      <c r="E1675" s="5">
        <f>[1]ALMACEN!I1234</f>
        <v>396</v>
      </c>
      <c r="F1675" s="8">
        <f t="shared" si="108"/>
        <v>0</v>
      </c>
      <c r="G1675" s="8">
        <f t="shared" si="107"/>
        <v>396</v>
      </c>
      <c r="H1675" s="8"/>
      <c r="I1675" s="8"/>
      <c r="J1675" s="8"/>
      <c r="K1675" s="8"/>
      <c r="L1675" s="8"/>
      <c r="M1675" s="8"/>
      <c r="N1675" s="8"/>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c r="CG1675" s="8"/>
      <c r="CH1675" s="8"/>
      <c r="CI1675" s="8"/>
      <c r="CJ1675" s="8"/>
      <c r="CK1675" s="8"/>
      <c r="CL1675" s="8"/>
      <c r="CM1675" s="8"/>
      <c r="CN1675" s="8"/>
      <c r="CO1675" s="8"/>
      <c r="CP1675" s="8"/>
      <c r="CQ1675" s="8"/>
      <c r="CR1675" s="8"/>
      <c r="CS1675" s="8"/>
      <c r="CT1675" s="8"/>
      <c r="CU1675" s="8"/>
      <c r="CV1675" s="8"/>
      <c r="CW1675" s="8"/>
      <c r="CX1675" s="8"/>
      <c r="CY1675" s="8"/>
      <c r="CZ1675" s="8"/>
      <c r="DA1675" s="8"/>
      <c r="DB1675" s="8"/>
      <c r="DC1675" s="8"/>
      <c r="DD1675" s="8"/>
      <c r="DE1675" s="8"/>
      <c r="DF1675" s="8"/>
      <c r="DG1675" s="8"/>
      <c r="DH1675" s="8"/>
      <c r="DI1675" s="8"/>
      <c r="DJ1675" s="8"/>
      <c r="DK1675" s="8"/>
      <c r="DL1675" s="8"/>
      <c r="DM1675" s="8"/>
      <c r="DN1675" s="8"/>
      <c r="DO1675" s="8"/>
      <c r="DP1675" s="8"/>
      <c r="DQ1675" s="8"/>
      <c r="DR1675" s="8"/>
      <c r="DS1675" s="8"/>
      <c r="DT1675" s="8"/>
      <c r="DU1675" s="8"/>
      <c r="DV1675" s="8"/>
      <c r="DW1675" s="8"/>
      <c r="DX1675" s="8"/>
      <c r="DY1675" s="8"/>
      <c r="DZ1675" s="8"/>
      <c r="EA1675" s="8"/>
      <c r="EB1675" s="8"/>
      <c r="EC1675" s="8"/>
      <c r="ED1675" s="8"/>
      <c r="EE1675" s="8"/>
      <c r="EF1675" s="8"/>
      <c r="EG1675" s="8"/>
      <c r="EH1675" s="8"/>
      <c r="EI1675" s="8"/>
      <c r="EJ1675" s="8"/>
      <c r="EK1675" s="8"/>
      <c r="EL1675" s="8"/>
      <c r="EM1675" s="8"/>
      <c r="EN1675" s="8"/>
      <c r="EO1675" s="8"/>
      <c r="EP1675" s="8"/>
      <c r="EQ1675" s="8"/>
      <c r="ER1675" s="8"/>
    </row>
    <row r="1676" spans="1:148" ht="45" hidden="1" x14ac:dyDescent="0.25">
      <c r="A1676" s="5" t="str">
        <f>[1]ALMACEN!G1235</f>
        <v>010.000.3610.00</v>
      </c>
      <c r="B1676" s="6" t="str">
        <f>[1]ALMACEN!H1235</f>
        <v>Cloruro de sodio. Solución Inyectable al 0.9%. Cada 100 ml contienen: Cloruro de sodio 0.9 g Agua Inyectable 100 ml Envase con 1 000 ml. Contiene: Sodio 154 mEq. Cloruro 154 mEq.</v>
      </c>
      <c r="C1676" s="24" t="str">
        <f>[1]ALMACEN!J1235</f>
        <v>P24S005</v>
      </c>
      <c r="D1676" s="7">
        <f>[1]ALMACEN!K1235</f>
        <v>46266</v>
      </c>
      <c r="E1676" s="5">
        <f>[1]ALMACEN!I1235</f>
        <v>1980</v>
      </c>
      <c r="F1676" s="8">
        <f t="shared" si="108"/>
        <v>912</v>
      </c>
      <c r="G1676" s="8">
        <f t="shared" si="107"/>
        <v>1068</v>
      </c>
      <c r="H1676" s="8"/>
      <c r="I1676" s="8"/>
      <c r="J1676" s="8"/>
      <c r="K1676" s="8"/>
      <c r="L1676" s="8"/>
      <c r="M1676" s="8"/>
      <c r="N1676" s="8"/>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c r="CG1676" s="8"/>
      <c r="CH1676" s="8"/>
      <c r="CI1676" s="8"/>
      <c r="CJ1676" s="8"/>
      <c r="CK1676" s="8"/>
      <c r="CL1676" s="8"/>
      <c r="CM1676" s="8"/>
      <c r="CN1676" s="8"/>
      <c r="CO1676" s="8">
        <v>900</v>
      </c>
      <c r="CP1676" s="8"/>
      <c r="CQ1676" s="8"/>
      <c r="CR1676" s="8"/>
      <c r="CS1676" s="8"/>
      <c r="CT1676" s="8"/>
      <c r="CU1676" s="8"/>
      <c r="CV1676" s="8"/>
      <c r="CW1676" s="8"/>
      <c r="CX1676" s="8"/>
      <c r="CY1676" s="8"/>
      <c r="CZ1676" s="8"/>
      <c r="DA1676" s="8"/>
      <c r="DB1676" s="8"/>
      <c r="DC1676" s="8"/>
      <c r="DD1676" s="8"/>
      <c r="DE1676" s="8"/>
      <c r="DF1676" s="8"/>
      <c r="DG1676" s="8"/>
      <c r="DH1676" s="8"/>
      <c r="DI1676" s="8"/>
      <c r="DJ1676" s="8"/>
      <c r="DK1676" s="8"/>
      <c r="DL1676" s="8"/>
      <c r="DM1676" s="8"/>
      <c r="DN1676" s="8"/>
      <c r="DO1676" s="8"/>
      <c r="DP1676" s="8"/>
      <c r="DQ1676" s="8"/>
      <c r="DR1676" s="8"/>
      <c r="DS1676" s="8"/>
      <c r="DT1676" s="8"/>
      <c r="DU1676" s="8"/>
      <c r="DV1676" s="8"/>
      <c r="DW1676" s="8"/>
      <c r="DX1676" s="8">
        <v>12</v>
      </c>
      <c r="DY1676" s="8"/>
      <c r="DZ1676" s="8"/>
      <c r="EA1676" s="8"/>
      <c r="EB1676" s="8"/>
      <c r="EC1676" s="8"/>
      <c r="ED1676" s="8"/>
      <c r="EE1676" s="8"/>
      <c r="EF1676" s="8"/>
      <c r="EG1676" s="8"/>
      <c r="EH1676" s="8"/>
      <c r="EI1676" s="8"/>
      <c r="EJ1676" s="8"/>
      <c r="EK1676" s="8"/>
      <c r="EL1676" s="8"/>
      <c r="EM1676" s="8"/>
      <c r="EN1676" s="8"/>
      <c r="EO1676" s="8"/>
      <c r="EP1676" s="8"/>
      <c r="EQ1676" s="8"/>
      <c r="ER1676" s="8"/>
    </row>
    <row r="1677" spans="1:148" ht="45" hidden="1" x14ac:dyDescent="0.25">
      <c r="A1677" s="5" t="str">
        <f>[1]ALMACEN!G1236</f>
        <v>010.000.3610.00</v>
      </c>
      <c r="B1677" s="6" t="str">
        <f>[1]ALMACEN!H1236</f>
        <v>Cloruro de sodio. Solución Inyectable al 0.9%. Cada 100 ml contienen: Cloruro de sodio 0.9 g Agua Inyectable 100 ml Envase con 1 000 ml. Contiene: Sodio 154 mEq. Cloruro 154 mEq.</v>
      </c>
      <c r="C1677" s="24" t="str">
        <f>[1]ALMACEN!J1236</f>
        <v>P24S003</v>
      </c>
      <c r="D1677" s="7">
        <f>[1]ALMACEN!K1236</f>
        <v>46266</v>
      </c>
      <c r="E1677" s="5">
        <f>[1]ALMACEN!I1236</f>
        <v>1188</v>
      </c>
      <c r="F1677" s="8">
        <f t="shared" si="108"/>
        <v>416</v>
      </c>
      <c r="G1677" s="8">
        <f t="shared" si="107"/>
        <v>772</v>
      </c>
      <c r="H1677" s="8"/>
      <c r="I1677" s="8"/>
      <c r="J1677" s="8"/>
      <c r="K1677" s="8"/>
      <c r="L1677" s="8"/>
      <c r="M1677" s="8"/>
      <c r="N1677" s="8"/>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v>416</v>
      </c>
      <c r="BX1677" s="8"/>
      <c r="BY1677" s="8"/>
      <c r="BZ1677" s="8"/>
      <c r="CA1677" s="8"/>
      <c r="CB1677" s="8"/>
      <c r="CC1677" s="8"/>
      <c r="CD1677" s="8"/>
      <c r="CE1677" s="8"/>
      <c r="CF1677" s="8"/>
      <c r="CG1677" s="8"/>
      <c r="CH1677" s="8"/>
      <c r="CI1677" s="8"/>
      <c r="CJ1677" s="8"/>
      <c r="CK1677" s="8"/>
      <c r="CL1677" s="8"/>
      <c r="CM1677" s="8"/>
      <c r="CN1677" s="8"/>
      <c r="CO1677" s="8"/>
      <c r="CP1677" s="8"/>
      <c r="CQ1677" s="8"/>
      <c r="CR1677" s="8"/>
      <c r="CS1677" s="8"/>
      <c r="CT1677" s="8"/>
      <c r="CU1677" s="8"/>
      <c r="CV1677" s="8"/>
      <c r="CW1677" s="8"/>
      <c r="CX1677" s="8"/>
      <c r="CY1677" s="8"/>
      <c r="CZ1677" s="8"/>
      <c r="DA1677" s="8"/>
      <c r="DB1677" s="8"/>
      <c r="DC1677" s="8"/>
      <c r="DD1677" s="8"/>
      <c r="DE1677" s="8"/>
      <c r="DF1677" s="8"/>
      <c r="DG1677" s="8"/>
      <c r="DH1677" s="8"/>
      <c r="DI1677" s="8"/>
      <c r="DJ1677" s="8"/>
      <c r="DK1677" s="8"/>
      <c r="DL1677" s="8"/>
      <c r="DM1677" s="8"/>
      <c r="DN1677" s="8"/>
      <c r="DO1677" s="8"/>
      <c r="DP1677" s="8"/>
      <c r="DQ1677" s="8"/>
      <c r="DR1677" s="8"/>
      <c r="DS1677" s="8"/>
      <c r="DT1677" s="8"/>
      <c r="DU1677" s="8"/>
      <c r="DV1677" s="8"/>
      <c r="DW1677" s="8"/>
      <c r="DX1677" s="8"/>
      <c r="DY1677" s="8"/>
      <c r="DZ1677" s="8"/>
      <c r="EA1677" s="8"/>
      <c r="EB1677" s="8"/>
      <c r="EC1677" s="8"/>
      <c r="ED1677" s="8"/>
      <c r="EE1677" s="8"/>
      <c r="EF1677" s="8"/>
      <c r="EG1677" s="8"/>
      <c r="EH1677" s="8"/>
      <c r="EI1677" s="8"/>
      <c r="EJ1677" s="8"/>
      <c r="EK1677" s="8"/>
      <c r="EL1677" s="8"/>
      <c r="EM1677" s="8"/>
      <c r="EN1677" s="8"/>
      <c r="EO1677" s="8"/>
      <c r="EP1677" s="8"/>
      <c r="EQ1677" s="8"/>
      <c r="ER1677" s="8"/>
    </row>
    <row r="1678" spans="1:148" ht="45" hidden="1" x14ac:dyDescent="0.25">
      <c r="A1678" s="5" t="str">
        <f>[1]ALMACEN!G1237</f>
        <v>010.000.3610.00</v>
      </c>
      <c r="B1678" s="6" t="str">
        <f>[1]ALMACEN!H1237</f>
        <v>Cloruro de sodio. Solución Inyectable al 0.9%. Cada 100 ml contienen: Cloruro de sodio 0.9 g Agua Inyectable 100 ml Envase con 1 000 ml. Contiene: Sodio 154 mEq. Cloruro 154 mEq.</v>
      </c>
      <c r="C1678" s="24" t="str">
        <f>[1]ALMACEN!J1237</f>
        <v>P24U148</v>
      </c>
      <c r="D1678" s="7">
        <f>[1]ALMACEN!K1237</f>
        <v>46204</v>
      </c>
      <c r="E1678" s="5">
        <f>[1]ALMACEN!I1237</f>
        <v>396</v>
      </c>
      <c r="F1678" s="8">
        <f t="shared" si="108"/>
        <v>396</v>
      </c>
      <c r="G1678" s="8">
        <f t="shared" si="107"/>
        <v>0</v>
      </c>
      <c r="H1678" s="8"/>
      <c r="I1678" s="8"/>
      <c r="J1678" s="8"/>
      <c r="K1678" s="8"/>
      <c r="L1678" s="8"/>
      <c r="M1678" s="8"/>
      <c r="N1678" s="8"/>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c r="CG1678" s="8"/>
      <c r="CH1678" s="8"/>
      <c r="CI1678" s="8"/>
      <c r="CJ1678" s="8"/>
      <c r="CK1678" s="8"/>
      <c r="CL1678" s="8"/>
      <c r="CM1678" s="8"/>
      <c r="CN1678" s="8"/>
      <c r="CO1678" s="8"/>
      <c r="CP1678" s="8"/>
      <c r="CQ1678" s="8"/>
      <c r="CR1678" s="8"/>
      <c r="CS1678" s="8"/>
      <c r="CT1678" s="8"/>
      <c r="CU1678" s="8"/>
      <c r="CV1678" s="8"/>
      <c r="CW1678" s="8"/>
      <c r="CX1678" s="8"/>
      <c r="CY1678" s="8"/>
      <c r="CZ1678" s="8"/>
      <c r="DA1678" s="8"/>
      <c r="DB1678" s="8"/>
      <c r="DC1678" s="8"/>
      <c r="DD1678" s="8"/>
      <c r="DE1678" s="8"/>
      <c r="DF1678" s="8"/>
      <c r="DG1678" s="8"/>
      <c r="DH1678" s="8"/>
      <c r="DI1678" s="8"/>
      <c r="DJ1678" s="8"/>
      <c r="DK1678" s="8"/>
      <c r="DL1678" s="8"/>
      <c r="DM1678" s="8"/>
      <c r="DN1678" s="8"/>
      <c r="DO1678" s="8"/>
      <c r="DP1678" s="8"/>
      <c r="DQ1678" s="8"/>
      <c r="DR1678" s="8"/>
      <c r="DS1678" s="8"/>
      <c r="DT1678" s="8"/>
      <c r="DU1678" s="8"/>
      <c r="DV1678" s="8"/>
      <c r="DW1678" s="8"/>
      <c r="DX1678" s="8">
        <v>396</v>
      </c>
      <c r="DY1678" s="8"/>
      <c r="DZ1678" s="8"/>
      <c r="EA1678" s="8"/>
      <c r="EB1678" s="8"/>
      <c r="EC1678" s="8"/>
      <c r="ED1678" s="8"/>
      <c r="EE1678" s="8"/>
      <c r="EF1678" s="8"/>
      <c r="EG1678" s="8"/>
      <c r="EH1678" s="8"/>
      <c r="EI1678" s="8"/>
      <c r="EJ1678" s="8"/>
      <c r="EK1678" s="8"/>
      <c r="EL1678" s="8"/>
      <c r="EM1678" s="8"/>
      <c r="EN1678" s="8"/>
      <c r="EO1678" s="8"/>
      <c r="EP1678" s="8"/>
      <c r="EQ1678" s="8"/>
      <c r="ER1678" s="8"/>
    </row>
    <row r="1679" spans="1:148" ht="45" hidden="1" x14ac:dyDescent="0.25">
      <c r="A1679" s="5" t="str">
        <f>[1]ALMACEN!G1238</f>
        <v>010.000.3610.00</v>
      </c>
      <c r="B1679" s="6" t="str">
        <f>[1]ALMACEN!H1238</f>
        <v>Cloruro de sodio. Solución Inyectable al 0.9%. Cada 100 ml contienen: Cloruro de sodio 0.9 g Agua Inyectable 100 ml Envase con 1 000 ml. Contiene: Sodio 154 mEq. Cloruro 154 mEq.</v>
      </c>
      <c r="C1679" s="24" t="str">
        <f>[1]ALMACEN!J1238</f>
        <v>P24U141</v>
      </c>
      <c r="D1679" s="7">
        <f>[1]ALMACEN!K1238</f>
        <v>46204</v>
      </c>
      <c r="E1679" s="5">
        <f>[1]ALMACEN!I1238</f>
        <v>3168</v>
      </c>
      <c r="F1679" s="8">
        <f t="shared" si="108"/>
        <v>486</v>
      </c>
      <c r="G1679" s="8">
        <f t="shared" si="107"/>
        <v>2682</v>
      </c>
      <c r="H1679" s="8"/>
      <c r="I1679" s="8"/>
      <c r="J1679" s="8"/>
      <c r="K1679" s="8"/>
      <c r="L1679" s="8"/>
      <c r="M1679" s="8"/>
      <c r="N1679" s="8"/>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c r="CG1679" s="8"/>
      <c r="CH1679" s="8"/>
      <c r="CI1679" s="8"/>
      <c r="CJ1679" s="8"/>
      <c r="CK1679" s="8"/>
      <c r="CL1679" s="8"/>
      <c r="CM1679" s="8"/>
      <c r="CN1679" s="8"/>
      <c r="CO1679" s="8"/>
      <c r="CP1679" s="8"/>
      <c r="CQ1679" s="8"/>
      <c r="CR1679" s="8"/>
      <c r="CS1679" s="8"/>
      <c r="CT1679" s="8"/>
      <c r="CU1679" s="8"/>
      <c r="CV1679" s="8"/>
      <c r="CW1679" s="8"/>
      <c r="CX1679" s="8"/>
      <c r="CY1679" s="8"/>
      <c r="CZ1679" s="8"/>
      <c r="DA1679" s="8"/>
      <c r="DB1679" s="8"/>
      <c r="DC1679" s="8"/>
      <c r="DD1679" s="8"/>
      <c r="DE1679" s="8"/>
      <c r="DF1679" s="8"/>
      <c r="DG1679" s="8"/>
      <c r="DH1679" s="8"/>
      <c r="DI1679" s="8"/>
      <c r="DJ1679" s="8"/>
      <c r="DK1679" s="8"/>
      <c r="DL1679" s="8"/>
      <c r="DM1679" s="8"/>
      <c r="DN1679" s="8"/>
      <c r="DO1679" s="8"/>
      <c r="DP1679" s="8"/>
      <c r="DQ1679" s="8"/>
      <c r="DR1679" s="8"/>
      <c r="DS1679" s="8"/>
      <c r="DT1679" s="8"/>
      <c r="DU1679" s="8"/>
      <c r="DV1679" s="8">
        <v>400</v>
      </c>
      <c r="DW1679" s="8"/>
      <c r="DX1679" s="8"/>
      <c r="DY1679" s="8"/>
      <c r="DZ1679" s="8"/>
      <c r="EA1679" s="8"/>
      <c r="EB1679" s="8"/>
      <c r="EC1679" s="8"/>
      <c r="ED1679" s="8"/>
      <c r="EE1679" s="8"/>
      <c r="EF1679" s="8"/>
      <c r="EG1679" s="8"/>
      <c r="EH1679" s="8"/>
      <c r="EI1679" s="8">
        <v>86</v>
      </c>
      <c r="EJ1679" s="8"/>
      <c r="EK1679" s="8"/>
      <c r="EL1679" s="8"/>
      <c r="EM1679" s="8"/>
      <c r="EN1679" s="8"/>
      <c r="EO1679" s="8"/>
      <c r="EP1679" s="8"/>
      <c r="EQ1679" s="8"/>
      <c r="ER1679" s="8"/>
    </row>
    <row r="1680" spans="1:148" ht="60" hidden="1" x14ac:dyDescent="0.25">
      <c r="A1680" s="5" t="str">
        <f>[1]ALMACEN!G1239</f>
        <v>010.000.3615.00</v>
      </c>
      <c r="B1680" s="6" t="str">
        <f>[1]ALMACEN!H1239</f>
        <v>Solución hartmann. Solución Inyectable Cada 100 ml contienen: Cloruro de sodio 0.600 g Cloruro de potasio 0.030 g Cloruro de calcio dihidratado 0.020 g Lactato de sodio 0.310 g Envase con 500 ml. Miliequivalentes por litro: Sodio 130 Potasio 4 Calcio 2.72.-3 Cloruro 109 Lactato 28</v>
      </c>
      <c r="C1680" s="24" t="str">
        <f>[1]ALMACEN!J1239</f>
        <v>P24U954</v>
      </c>
      <c r="D1680" s="7">
        <f>[1]ALMACEN!K1239</f>
        <v>46204</v>
      </c>
      <c r="E1680" s="5">
        <f>[1]ALMACEN!I1239</f>
        <v>5184</v>
      </c>
      <c r="F1680" s="8">
        <f t="shared" si="108"/>
        <v>600</v>
      </c>
      <c r="G1680" s="8">
        <f t="shared" si="107"/>
        <v>4584</v>
      </c>
      <c r="H1680" s="8"/>
      <c r="I1680" s="8"/>
      <c r="J1680" s="8"/>
      <c r="K1680" s="8"/>
      <c r="L1680" s="8"/>
      <c r="M1680" s="8"/>
      <c r="N1680" s="8"/>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c r="CG1680" s="8"/>
      <c r="CH1680" s="8"/>
      <c r="CI1680" s="8"/>
      <c r="CJ1680" s="8"/>
      <c r="CK1680" s="8"/>
      <c r="CL1680" s="8"/>
      <c r="CM1680" s="8"/>
      <c r="CN1680" s="8"/>
      <c r="CO1680" s="8"/>
      <c r="CP1680" s="8"/>
      <c r="CQ1680" s="8"/>
      <c r="CR1680" s="8">
        <v>48</v>
      </c>
      <c r="CS1680" s="8"/>
      <c r="CT1680" s="8"/>
      <c r="CU1680" s="8"/>
      <c r="CV1680" s="8"/>
      <c r="CW1680" s="8"/>
      <c r="CX1680" s="8"/>
      <c r="CY1680" s="8"/>
      <c r="CZ1680" s="8"/>
      <c r="DA1680" s="8">
        <v>0</v>
      </c>
      <c r="DB1680" s="8"/>
      <c r="DC1680" s="8"/>
      <c r="DD1680" s="8"/>
      <c r="DE1680" s="8"/>
      <c r="DF1680" s="8"/>
      <c r="DG1680" s="8"/>
      <c r="DH1680" s="8"/>
      <c r="DI1680" s="8"/>
      <c r="DJ1680" s="8"/>
      <c r="DK1680" s="8"/>
      <c r="DL1680" s="8"/>
      <c r="DM1680" s="8"/>
      <c r="DN1680" s="8"/>
      <c r="DO1680" s="8"/>
      <c r="DP1680" s="8"/>
      <c r="DQ1680" s="8"/>
      <c r="DR1680" s="8"/>
      <c r="DS1680" s="8"/>
      <c r="DT1680" s="8"/>
      <c r="DU1680" s="8"/>
      <c r="DV1680" s="8"/>
      <c r="DW1680" s="8"/>
      <c r="DX1680" s="8"/>
      <c r="DY1680" s="8"/>
      <c r="DZ1680" s="8"/>
      <c r="EA1680" s="8"/>
      <c r="EB1680" s="8"/>
      <c r="EC1680" s="8"/>
      <c r="ED1680" s="8"/>
      <c r="EE1680" s="8"/>
      <c r="EF1680" s="8"/>
      <c r="EG1680" s="8"/>
      <c r="EH1680" s="8"/>
      <c r="EI1680" s="8">
        <v>192</v>
      </c>
      <c r="EJ1680" s="8"/>
      <c r="EK1680" s="8"/>
      <c r="EL1680" s="8">
        <v>360</v>
      </c>
      <c r="EM1680" s="8"/>
      <c r="EN1680" s="8"/>
      <c r="EO1680" s="8"/>
      <c r="EP1680" s="8"/>
      <c r="EQ1680" s="8"/>
      <c r="ER1680" s="8"/>
    </row>
    <row r="1681" spans="1:148" ht="60" hidden="1" x14ac:dyDescent="0.25">
      <c r="A1681" s="5" t="str">
        <f>[1]ALMACEN!G1240</f>
        <v>010.000.3615.00</v>
      </c>
      <c r="B1681" s="6" t="str">
        <f>[1]ALMACEN!H1240</f>
        <v>Solución hartmann. Solución Inyectable Cada 100 ml contienen: Cloruro de sodio 0.600 g Cloruro de potasio 0.030 g Cloruro de calcio dihidratado 0.020 g Lactato de sodio 0.310 g Envase con 500 ml. Miliequivalentes por litro: Sodio 130 Potasio 4 Calcio 2.72.-3 Cloruro 109 Lactato 28</v>
      </c>
      <c r="C1681" s="24" t="str">
        <f>[1]ALMACEN!J1240</f>
        <v>P24G709</v>
      </c>
      <c r="D1681" s="7">
        <f>[1]ALMACEN!K1240</f>
        <v>46235</v>
      </c>
      <c r="E1681" s="5">
        <f>[1]ALMACEN!I1240</f>
        <v>576</v>
      </c>
      <c r="F1681" s="8">
        <f t="shared" si="108"/>
        <v>58</v>
      </c>
      <c r="G1681" s="8">
        <f t="shared" si="107"/>
        <v>518</v>
      </c>
      <c r="H1681" s="8"/>
      <c r="I1681" s="8"/>
      <c r="J1681" s="8"/>
      <c r="K1681" s="8"/>
      <c r="L1681" s="8"/>
      <c r="M1681" s="8"/>
      <c r="N1681" s="8"/>
      <c r="O1681" s="8"/>
      <c r="P1681" s="8"/>
      <c r="Q1681" s="8"/>
      <c r="R1681" s="8"/>
      <c r="S1681" s="8"/>
      <c r="T1681" s="8"/>
      <c r="U1681" s="8"/>
      <c r="V1681" s="8"/>
      <c r="W1681" s="8"/>
      <c r="X1681" s="8"/>
      <c r="Y1681" s="8">
        <v>24</v>
      </c>
      <c r="Z1681" s="8"/>
      <c r="AA1681" s="8"/>
      <c r="AB1681" s="8"/>
      <c r="AC1681" s="8"/>
      <c r="AD1681" s="8"/>
      <c r="AE1681" s="8">
        <v>5</v>
      </c>
      <c r="AF1681" s="8"/>
      <c r="AG1681" s="8"/>
      <c r="AH1681" s="8"/>
      <c r="AI1681" s="8"/>
      <c r="AJ1681" s="8">
        <v>5</v>
      </c>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c r="CG1681" s="8"/>
      <c r="CH1681" s="8"/>
      <c r="CI1681" s="8"/>
      <c r="CJ1681" s="8"/>
      <c r="CK1681" s="8"/>
      <c r="CL1681" s="8"/>
      <c r="CM1681" s="8">
        <v>24</v>
      </c>
      <c r="CN1681" s="8"/>
      <c r="CO1681" s="8"/>
      <c r="CP1681" s="8"/>
      <c r="CQ1681" s="8"/>
      <c r="CR1681" s="8"/>
      <c r="CS1681" s="8"/>
      <c r="CT1681" s="8"/>
      <c r="CU1681" s="8"/>
      <c r="CV1681" s="8"/>
      <c r="CW1681" s="8"/>
      <c r="CX1681" s="8"/>
      <c r="CY1681" s="8"/>
      <c r="CZ1681" s="8"/>
      <c r="DA1681" s="8"/>
      <c r="DB1681" s="8"/>
      <c r="DC1681" s="8"/>
      <c r="DD1681" s="8"/>
      <c r="DE1681" s="8"/>
      <c r="DF1681" s="8"/>
      <c r="DG1681" s="8"/>
      <c r="DH1681" s="8"/>
      <c r="DI1681" s="8"/>
      <c r="DJ1681" s="8"/>
      <c r="DK1681" s="8"/>
      <c r="DL1681" s="8"/>
      <c r="DM1681" s="8"/>
      <c r="DN1681" s="8"/>
      <c r="DO1681" s="8"/>
      <c r="DP1681" s="8"/>
      <c r="DQ1681" s="8"/>
      <c r="DR1681" s="8"/>
      <c r="DS1681" s="8"/>
      <c r="DT1681" s="8"/>
      <c r="DU1681" s="8"/>
      <c r="DV1681" s="8"/>
      <c r="DW1681" s="8"/>
      <c r="DX1681" s="8"/>
      <c r="DY1681" s="8"/>
      <c r="DZ1681" s="8"/>
      <c r="EA1681" s="8"/>
      <c r="EB1681" s="8"/>
      <c r="EC1681" s="8"/>
      <c r="ED1681" s="8"/>
      <c r="EE1681" s="8"/>
      <c r="EF1681" s="8"/>
      <c r="EG1681" s="8"/>
      <c r="EH1681" s="8"/>
      <c r="EI1681" s="8"/>
      <c r="EJ1681" s="8"/>
      <c r="EK1681" s="8"/>
      <c r="EL1681" s="8"/>
      <c r="EM1681" s="8"/>
      <c r="EN1681" s="8"/>
      <c r="EO1681" s="8"/>
      <c r="EP1681" s="8"/>
      <c r="EQ1681" s="8"/>
      <c r="ER1681" s="8"/>
    </row>
    <row r="1682" spans="1:148" ht="45" hidden="1" x14ac:dyDescent="0.25">
      <c r="A1682" s="5" t="str">
        <f>[1]ALMACEN!G1241</f>
        <v>010.000.3618.00</v>
      </c>
      <c r="B1682" s="6" t="str">
        <f>[1]ALMACEN!H1241</f>
        <v>Bicarbonato de sodio. Solución Inyectable al 7.5% Cada frasco ámpula contiene: Bicarbonato de sodio 3.75 g Envase con frasco ámpula de 50 ml. El envase con 50 ml contiene: Bicarbonato de sodio 44.5 mEq</v>
      </c>
      <c r="C1682" s="24" t="str">
        <f>[1]ALMACEN!J1241</f>
        <v>C24Y33</v>
      </c>
      <c r="D1682" s="7">
        <f>[1]ALMACEN!K1241</f>
        <v>47239</v>
      </c>
      <c r="E1682" s="5">
        <f>[1]ALMACEN!I1241</f>
        <v>122</v>
      </c>
      <c r="F1682" s="8">
        <f t="shared" si="108"/>
        <v>0</v>
      </c>
      <c r="G1682" s="8">
        <f t="shared" si="107"/>
        <v>122</v>
      </c>
      <c r="H1682" s="8"/>
      <c r="I1682" s="8"/>
      <c r="J1682" s="8"/>
      <c r="K1682" s="8"/>
      <c r="L1682" s="8"/>
      <c r="M1682" s="8"/>
      <c r="N1682" s="8"/>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c r="CG1682" s="8"/>
      <c r="CH1682" s="8"/>
      <c r="CI1682" s="8"/>
      <c r="CJ1682" s="8"/>
      <c r="CK1682" s="8"/>
      <c r="CL1682" s="8"/>
      <c r="CM1682" s="8"/>
      <c r="CN1682" s="8"/>
      <c r="CO1682" s="8"/>
      <c r="CP1682" s="8"/>
      <c r="CQ1682" s="8"/>
      <c r="CR1682" s="8"/>
      <c r="CS1682" s="8"/>
      <c r="CT1682" s="8"/>
      <c r="CU1682" s="8"/>
      <c r="CV1682" s="8"/>
      <c r="CW1682" s="8"/>
      <c r="CX1682" s="8"/>
      <c r="CY1682" s="8"/>
      <c r="CZ1682" s="8"/>
      <c r="DA1682" s="8"/>
      <c r="DB1682" s="8"/>
      <c r="DC1682" s="8"/>
      <c r="DD1682" s="8"/>
      <c r="DE1682" s="8"/>
      <c r="DF1682" s="8"/>
      <c r="DG1682" s="8"/>
      <c r="DH1682" s="8"/>
      <c r="DI1682" s="8"/>
      <c r="DJ1682" s="8"/>
      <c r="DK1682" s="8"/>
      <c r="DL1682" s="8"/>
      <c r="DM1682" s="8"/>
      <c r="DN1682" s="8"/>
      <c r="DO1682" s="8"/>
      <c r="DP1682" s="8"/>
      <c r="DQ1682" s="8"/>
      <c r="DR1682" s="8"/>
      <c r="DS1682" s="8"/>
      <c r="DT1682" s="8"/>
      <c r="DU1682" s="8"/>
      <c r="DV1682" s="8"/>
      <c r="DW1682" s="8"/>
      <c r="DX1682" s="8"/>
      <c r="DY1682" s="8"/>
      <c r="DZ1682" s="8"/>
      <c r="EA1682" s="8"/>
      <c r="EB1682" s="8"/>
      <c r="EC1682" s="8"/>
      <c r="ED1682" s="8"/>
      <c r="EE1682" s="8"/>
      <c r="EF1682" s="8"/>
      <c r="EG1682" s="8"/>
      <c r="EH1682" s="8"/>
      <c r="EI1682" s="8"/>
      <c r="EJ1682" s="8"/>
      <c r="EK1682" s="8"/>
      <c r="EL1682" s="8"/>
      <c r="EM1682" s="8"/>
      <c r="EN1682" s="8"/>
      <c r="EO1682" s="8"/>
      <c r="EP1682" s="8"/>
      <c r="EQ1682" s="8"/>
      <c r="ER1682" s="8"/>
    </row>
    <row r="1683" spans="1:148" ht="45" hidden="1" x14ac:dyDescent="0.25">
      <c r="A1683" s="5" t="str">
        <f>[1]ALMACEN!G1242</f>
        <v>010.000.3629.00</v>
      </c>
      <c r="B1683" s="6" t="str">
        <f>[1]ALMACEN!H1242</f>
        <v>Magnesio sulfato de. Solución Inyectable Cada ampolleta contiene: Sulfato de magnesio 1g (Magnesio 8.1 mEq sulfato 8.1 mEq) Envase con 100 ampolletas de 10 ml con 1 g (100 mg/1 ml).</v>
      </c>
      <c r="C1683" s="24" t="str">
        <f>[1]ALMACEN!J1242</f>
        <v>R24Y53</v>
      </c>
      <c r="D1683" s="7">
        <f>[1]ALMACEN!K1242</f>
        <v>46143</v>
      </c>
      <c r="E1683" s="5">
        <f>[1]ALMACEN!I1242</f>
        <v>106</v>
      </c>
      <c r="F1683" s="8">
        <f t="shared" si="108"/>
        <v>0</v>
      </c>
      <c r="G1683" s="8">
        <f t="shared" si="107"/>
        <v>106</v>
      </c>
      <c r="H1683" s="8"/>
      <c r="I1683" s="8"/>
      <c r="J1683" s="8"/>
      <c r="K1683" s="8"/>
      <c r="L1683" s="8"/>
      <c r="M1683" s="8"/>
      <c r="N1683" s="8"/>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c r="CG1683" s="8"/>
      <c r="CH1683" s="8"/>
      <c r="CI1683" s="8"/>
      <c r="CJ1683" s="8"/>
      <c r="CK1683" s="8"/>
      <c r="CL1683" s="8"/>
      <c r="CM1683" s="8"/>
      <c r="CN1683" s="8"/>
      <c r="CO1683" s="8"/>
      <c r="CP1683" s="8"/>
      <c r="CQ1683" s="8"/>
      <c r="CR1683" s="8"/>
      <c r="CS1683" s="8"/>
      <c r="CT1683" s="8"/>
      <c r="CU1683" s="8"/>
      <c r="CV1683" s="8"/>
      <c r="CW1683" s="8"/>
      <c r="CX1683" s="8"/>
      <c r="CY1683" s="8"/>
      <c r="CZ1683" s="8"/>
      <c r="DA1683" s="8"/>
      <c r="DB1683" s="8"/>
      <c r="DC1683" s="8"/>
      <c r="DD1683" s="8"/>
      <c r="DE1683" s="8"/>
      <c r="DF1683" s="8"/>
      <c r="DG1683" s="8"/>
      <c r="DH1683" s="8"/>
      <c r="DI1683" s="8"/>
      <c r="DJ1683" s="8"/>
      <c r="DK1683" s="8"/>
      <c r="DL1683" s="8"/>
      <c r="DM1683" s="8"/>
      <c r="DN1683" s="8"/>
      <c r="DO1683" s="8"/>
      <c r="DP1683" s="8"/>
      <c r="DQ1683" s="8"/>
      <c r="DR1683" s="8"/>
      <c r="DS1683" s="8"/>
      <c r="DT1683" s="8"/>
      <c r="DU1683" s="8"/>
      <c r="DV1683" s="8"/>
      <c r="DW1683" s="8"/>
      <c r="DX1683" s="8"/>
      <c r="DY1683" s="8"/>
      <c r="DZ1683" s="8"/>
      <c r="EA1683" s="8"/>
      <c r="EB1683" s="8"/>
      <c r="EC1683" s="8"/>
      <c r="ED1683" s="8"/>
      <c r="EE1683" s="8"/>
      <c r="EF1683" s="8"/>
      <c r="EG1683" s="8"/>
      <c r="EH1683" s="8"/>
      <c r="EI1683" s="8"/>
      <c r="EJ1683" s="8"/>
      <c r="EK1683" s="8"/>
      <c r="EL1683" s="8"/>
      <c r="EM1683" s="8"/>
      <c r="EN1683" s="8"/>
      <c r="EO1683" s="8"/>
      <c r="EP1683" s="8"/>
      <c r="EQ1683" s="8"/>
      <c r="ER1683" s="8"/>
    </row>
    <row r="1684" spans="1:148" ht="30" hidden="1" x14ac:dyDescent="0.25">
      <c r="A1684" s="5" t="str">
        <f>[1]ALMACEN!G1243</f>
        <v>010.000.4154.00</v>
      </c>
      <c r="B1684" s="6" t="str">
        <f>[1]ALMACEN!H1243</f>
        <v>Vasopresina. Solución Inyectable Cada ampolleta contiene: Vasopresina 20 UI Envase con una ampolleta.</v>
      </c>
      <c r="C1684" s="24" t="str">
        <f>[1]ALMACEN!J1243</f>
        <v>C24U420</v>
      </c>
      <c r="D1684" s="7">
        <f>[1]ALMACEN!K1243</f>
        <v>46204</v>
      </c>
      <c r="E1684" s="5">
        <f>[1]ALMACEN!I1243</f>
        <v>90</v>
      </c>
      <c r="F1684" s="8">
        <f t="shared" si="108"/>
        <v>0</v>
      </c>
      <c r="G1684" s="8">
        <f t="shared" si="107"/>
        <v>90</v>
      </c>
      <c r="H1684" s="8"/>
      <c r="I1684" s="8"/>
      <c r="J1684" s="8"/>
      <c r="K1684" s="8"/>
      <c r="L1684" s="8"/>
      <c r="M1684" s="8"/>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c r="CG1684" s="8"/>
      <c r="CH1684" s="8"/>
      <c r="CI1684" s="8"/>
      <c r="CJ1684" s="8"/>
      <c r="CK1684" s="8"/>
      <c r="CL1684" s="8"/>
      <c r="CM1684" s="8"/>
      <c r="CN1684" s="8"/>
      <c r="CO1684" s="8"/>
      <c r="CP1684" s="8"/>
      <c r="CQ1684" s="8"/>
      <c r="CR1684" s="8"/>
      <c r="CS1684" s="8"/>
      <c r="CT1684" s="8"/>
      <c r="CU1684" s="8"/>
      <c r="CV1684" s="8"/>
      <c r="CW1684" s="8"/>
      <c r="CX1684" s="8"/>
      <c r="CY1684" s="8"/>
      <c r="CZ1684" s="8"/>
      <c r="DA1684" s="8"/>
      <c r="DB1684" s="8"/>
      <c r="DC1684" s="8"/>
      <c r="DD1684" s="8"/>
      <c r="DE1684" s="8"/>
      <c r="DF1684" s="8"/>
      <c r="DG1684" s="8"/>
      <c r="DH1684" s="8"/>
      <c r="DI1684" s="8"/>
      <c r="DJ1684" s="8"/>
      <c r="DK1684" s="8"/>
      <c r="DL1684" s="8"/>
      <c r="DM1684" s="8"/>
      <c r="DN1684" s="8"/>
      <c r="DO1684" s="8"/>
      <c r="DP1684" s="8"/>
      <c r="DQ1684" s="8"/>
      <c r="DR1684" s="8"/>
      <c r="DS1684" s="8"/>
      <c r="DT1684" s="8"/>
      <c r="DU1684" s="8"/>
      <c r="DV1684" s="8"/>
      <c r="DW1684" s="8"/>
      <c r="DX1684" s="8"/>
      <c r="DY1684" s="8"/>
      <c r="DZ1684" s="8"/>
      <c r="EA1684" s="8"/>
      <c r="EB1684" s="8"/>
      <c r="EC1684" s="8"/>
      <c r="ED1684" s="8"/>
      <c r="EE1684" s="8"/>
      <c r="EF1684" s="8"/>
      <c r="EG1684" s="8"/>
      <c r="EH1684" s="8"/>
      <c r="EI1684" s="8"/>
      <c r="EJ1684" s="8"/>
      <c r="EK1684" s="8"/>
      <c r="EL1684" s="8"/>
      <c r="EM1684" s="8"/>
      <c r="EN1684" s="8"/>
      <c r="EO1684" s="8"/>
      <c r="EP1684" s="8"/>
      <c r="EQ1684" s="8"/>
      <c r="ER1684" s="8"/>
    </row>
    <row r="1685" spans="1:148" ht="45" hidden="1" x14ac:dyDescent="0.25">
      <c r="A1685" s="5" t="str">
        <f>[1]ALMACEN!G1244</f>
        <v>010.000.5163.00</v>
      </c>
      <c r="B1685" s="6" t="str">
        <f>[1]ALMACEN!H1244</f>
        <v>Somatropina. Solución Inyectable. Cada frasco ámpula con liofilizado contiene: Somatropina biosintética 1.33 mg equivalente a 4 UI. Envase con frasco ámpula y frasco ámpula o ampolleta con 1 ó 2 ml de diluyente.</v>
      </c>
      <c r="C1685" s="24" t="str">
        <f>[1]ALMACEN!J1244</f>
        <v>S24F934</v>
      </c>
      <c r="D1685" s="7">
        <f>[1]ALMACEN!K1244</f>
        <v>46054</v>
      </c>
      <c r="E1685" s="5">
        <f>[1]ALMACEN!I1244</f>
        <v>20</v>
      </c>
      <c r="F1685" s="8">
        <f t="shared" si="108"/>
        <v>0</v>
      </c>
      <c r="G1685" s="8">
        <f t="shared" si="107"/>
        <v>20</v>
      </c>
      <c r="H1685" s="8"/>
      <c r="I1685" s="8"/>
      <c r="J1685" s="8"/>
      <c r="K1685" s="8"/>
      <c r="L1685" s="8"/>
      <c r="M1685" s="8"/>
      <c r="N1685" s="8"/>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c r="CG1685" s="8"/>
      <c r="CH1685" s="8"/>
      <c r="CI1685" s="8"/>
      <c r="CJ1685" s="8"/>
      <c r="CK1685" s="8"/>
      <c r="CL1685" s="8"/>
      <c r="CM1685" s="8"/>
      <c r="CN1685" s="8"/>
      <c r="CO1685" s="8"/>
      <c r="CP1685" s="8"/>
      <c r="CQ1685" s="8"/>
      <c r="CR1685" s="8"/>
      <c r="CS1685" s="8"/>
      <c r="CT1685" s="8"/>
      <c r="CU1685" s="8"/>
      <c r="CV1685" s="8"/>
      <c r="CW1685" s="8"/>
      <c r="CX1685" s="8"/>
      <c r="CY1685" s="8"/>
      <c r="CZ1685" s="8"/>
      <c r="DA1685" s="8"/>
      <c r="DB1685" s="8"/>
      <c r="DC1685" s="8"/>
      <c r="DD1685" s="8"/>
      <c r="DE1685" s="8"/>
      <c r="DF1685" s="8"/>
      <c r="DG1685" s="8"/>
      <c r="DH1685" s="8"/>
      <c r="DI1685" s="8"/>
      <c r="DJ1685" s="8"/>
      <c r="DK1685" s="8"/>
      <c r="DL1685" s="8"/>
      <c r="DM1685" s="8"/>
      <c r="DN1685" s="8"/>
      <c r="DO1685" s="8"/>
      <c r="DP1685" s="8"/>
      <c r="DQ1685" s="8"/>
      <c r="DR1685" s="8"/>
      <c r="DS1685" s="8"/>
      <c r="DT1685" s="8"/>
      <c r="DU1685" s="8"/>
      <c r="DV1685" s="8"/>
      <c r="DW1685" s="8"/>
      <c r="DX1685" s="8"/>
      <c r="DY1685" s="8"/>
      <c r="DZ1685" s="8"/>
      <c r="EA1685" s="8"/>
      <c r="EB1685" s="8"/>
      <c r="EC1685" s="8"/>
      <c r="ED1685" s="8"/>
      <c r="EE1685" s="8"/>
      <c r="EF1685" s="8"/>
      <c r="EG1685" s="8"/>
      <c r="EH1685" s="8"/>
      <c r="EI1685" s="8"/>
      <c r="EJ1685" s="8"/>
      <c r="EK1685" s="8"/>
      <c r="EL1685" s="8"/>
      <c r="EM1685" s="8"/>
      <c r="EN1685" s="8"/>
      <c r="EO1685" s="8"/>
      <c r="EP1685" s="8"/>
      <c r="EQ1685" s="8"/>
      <c r="ER1685" s="8"/>
    </row>
    <row r="1686" spans="1:148" ht="60" hidden="1" x14ac:dyDescent="0.25">
      <c r="A1686" s="5" t="str">
        <f>[1]ALMACEN!G1245</f>
        <v>010.000.5167.00</v>
      </c>
      <c r="B1686" s="6" t="str">
        <f>[1]ALMACEN!H1245</f>
        <v>Somatropina. Solución Inyectable Cada cartucho con dos compartimientos uno con liofilizado contiene: Somatropina 5.3 mg equivalente a 16 UI y otro con el diluyente. Envase con un cartucho con dos compartimientos uno con liofilizado y otro con el diluyente.</v>
      </c>
      <c r="C1686" s="24" t="str">
        <f>[1]ALMACEN!J1245</f>
        <v>S24F961</v>
      </c>
      <c r="D1686" s="7">
        <f>[1]ALMACEN!K1245</f>
        <v>46054</v>
      </c>
      <c r="E1686" s="5">
        <f>[1]ALMACEN!I1245</f>
        <v>40</v>
      </c>
      <c r="F1686" s="8">
        <f t="shared" si="108"/>
        <v>0</v>
      </c>
      <c r="G1686" s="8">
        <f t="shared" si="107"/>
        <v>40</v>
      </c>
      <c r="H1686" s="8"/>
      <c r="I1686" s="8"/>
      <c r="J1686" s="8"/>
      <c r="K1686" s="8"/>
      <c r="L1686" s="8"/>
      <c r="M1686" s="8"/>
      <c r="N1686" s="8"/>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c r="CG1686" s="8"/>
      <c r="CH1686" s="8"/>
      <c r="CI1686" s="8"/>
      <c r="CJ1686" s="8"/>
      <c r="CK1686" s="8"/>
      <c r="CL1686" s="8"/>
      <c r="CM1686" s="8"/>
      <c r="CN1686" s="8"/>
      <c r="CO1686" s="8"/>
      <c r="CP1686" s="8"/>
      <c r="CQ1686" s="8"/>
      <c r="CR1686" s="8"/>
      <c r="CS1686" s="8"/>
      <c r="CT1686" s="8"/>
      <c r="CU1686" s="8"/>
      <c r="CV1686" s="8"/>
      <c r="CW1686" s="8"/>
      <c r="CX1686" s="8"/>
      <c r="CY1686" s="8"/>
      <c r="CZ1686" s="8"/>
      <c r="DA1686" s="8"/>
      <c r="DB1686" s="8"/>
      <c r="DC1686" s="8"/>
      <c r="DD1686" s="8"/>
      <c r="DE1686" s="8"/>
      <c r="DF1686" s="8"/>
      <c r="DG1686" s="8"/>
      <c r="DH1686" s="8"/>
      <c r="DI1686" s="8"/>
      <c r="DJ1686" s="8"/>
      <c r="DK1686" s="8"/>
      <c r="DL1686" s="8"/>
      <c r="DM1686" s="8"/>
      <c r="DN1686" s="8"/>
      <c r="DO1686" s="8"/>
      <c r="DP1686" s="8"/>
      <c r="DQ1686" s="8"/>
      <c r="DR1686" s="8"/>
      <c r="DS1686" s="8"/>
      <c r="DT1686" s="8"/>
      <c r="DU1686" s="8"/>
      <c r="DV1686" s="8"/>
      <c r="DW1686" s="8"/>
      <c r="DX1686" s="8"/>
      <c r="DY1686" s="8"/>
      <c r="DZ1686" s="8"/>
      <c r="EA1686" s="8"/>
      <c r="EB1686" s="8"/>
      <c r="EC1686" s="8"/>
      <c r="ED1686" s="8"/>
      <c r="EE1686" s="8"/>
      <c r="EF1686" s="8"/>
      <c r="EG1686" s="8"/>
      <c r="EH1686" s="8"/>
      <c r="EI1686" s="8"/>
      <c r="EJ1686" s="8"/>
      <c r="EK1686" s="8"/>
      <c r="EL1686" s="8"/>
      <c r="EM1686" s="8"/>
      <c r="EN1686" s="8"/>
      <c r="EO1686" s="8"/>
      <c r="EP1686" s="8"/>
      <c r="EQ1686" s="8"/>
      <c r="ER1686" s="8"/>
    </row>
    <row r="1687" spans="1:148" ht="30" hidden="1" x14ac:dyDescent="0.25">
      <c r="A1687" s="5" t="str">
        <f>[1]ALMACEN!G1246</f>
        <v>010.000.5255.00</v>
      </c>
      <c r="B1687" s="6" t="str">
        <f>[1]ALMACEN!H1246</f>
        <v>Trimetoprima y sulfametoxazol. Solución Inyectable Cada ampolleta contiene: Trimetoprima 160 mg Sulfametoxazol 800 mg Envase con 6 ampolletas con 3 ml.</v>
      </c>
      <c r="C1687" s="24" t="str">
        <f>[1]ALMACEN!J1246</f>
        <v>B24J448</v>
      </c>
      <c r="D1687" s="7">
        <f>[1]ALMACEN!K1246</f>
        <v>46174</v>
      </c>
      <c r="E1687" s="5">
        <f>[1]ALMACEN!I1246</f>
        <v>160</v>
      </c>
      <c r="F1687" s="8">
        <f t="shared" si="108"/>
        <v>0</v>
      </c>
      <c r="G1687" s="8">
        <f t="shared" si="107"/>
        <v>160</v>
      </c>
      <c r="H1687" s="8"/>
      <c r="I1687" s="8"/>
      <c r="J1687" s="8"/>
      <c r="K1687" s="8"/>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c r="CG1687" s="8"/>
      <c r="CH1687" s="8"/>
      <c r="CI1687" s="8"/>
      <c r="CJ1687" s="8"/>
      <c r="CK1687" s="8"/>
      <c r="CL1687" s="8"/>
      <c r="CM1687" s="8"/>
      <c r="CN1687" s="8"/>
      <c r="CO1687" s="8"/>
      <c r="CP1687" s="8"/>
      <c r="CQ1687" s="8"/>
      <c r="CR1687" s="8"/>
      <c r="CS1687" s="8"/>
      <c r="CT1687" s="8"/>
      <c r="CU1687" s="8"/>
      <c r="CV1687" s="8"/>
      <c r="CW1687" s="8"/>
      <c r="CX1687" s="8"/>
      <c r="CY1687" s="8"/>
      <c r="CZ1687" s="8"/>
      <c r="DA1687" s="8"/>
      <c r="DB1687" s="8"/>
      <c r="DC1687" s="8"/>
      <c r="DD1687" s="8"/>
      <c r="DE1687" s="8"/>
      <c r="DF1687" s="8"/>
      <c r="DG1687" s="8"/>
      <c r="DH1687" s="8"/>
      <c r="DI1687" s="8"/>
      <c r="DJ1687" s="8"/>
      <c r="DK1687" s="8"/>
      <c r="DL1687" s="8"/>
      <c r="DM1687" s="8"/>
      <c r="DN1687" s="8"/>
      <c r="DO1687" s="8"/>
      <c r="DP1687" s="8"/>
      <c r="DQ1687" s="8"/>
      <c r="DR1687" s="8"/>
      <c r="DS1687" s="8"/>
      <c r="DT1687" s="8"/>
      <c r="DU1687" s="8"/>
      <c r="DV1687" s="8"/>
      <c r="DW1687" s="8"/>
      <c r="DX1687" s="8"/>
      <c r="DY1687" s="8"/>
      <c r="DZ1687" s="8"/>
      <c r="EA1687" s="8"/>
      <c r="EB1687" s="8"/>
      <c r="EC1687" s="8"/>
      <c r="ED1687" s="8"/>
      <c r="EE1687" s="8"/>
      <c r="EF1687" s="8"/>
      <c r="EG1687" s="8"/>
      <c r="EH1687" s="8"/>
      <c r="EI1687" s="8"/>
      <c r="EJ1687" s="8"/>
      <c r="EK1687" s="8"/>
      <c r="EL1687" s="8"/>
      <c r="EM1687" s="8"/>
      <c r="EN1687" s="8"/>
      <c r="EO1687" s="8"/>
      <c r="EP1687" s="8"/>
      <c r="EQ1687" s="8"/>
      <c r="ER1687" s="8"/>
    </row>
    <row r="1688" spans="1:148" ht="45" hidden="1" x14ac:dyDescent="0.25">
      <c r="A1688" s="5" t="str">
        <f>[1]ALMACEN!G1247</f>
        <v>010.000.5256.00</v>
      </c>
      <c r="B1688" s="6" t="str">
        <f>[1]ALMACEN!H1247</f>
        <v>Cefalotina. Solución Inyectable. Cada frasco ámpula con polvo contiene: Cefalotina sódica equivalente a 1 g de cefalotina. Envase con un frasco ámpula y 5 ml de diluyente.</v>
      </c>
      <c r="C1688" s="24" t="str">
        <f>[1]ALMACEN!J1247</f>
        <v>J24F089</v>
      </c>
      <c r="D1688" s="7">
        <f>[1]ALMACEN!K1247</f>
        <v>46054</v>
      </c>
      <c r="E1688" s="5">
        <f>[1]ALMACEN!I1247</f>
        <v>1552</v>
      </c>
      <c r="F1688" s="8">
        <f t="shared" si="108"/>
        <v>1</v>
      </c>
      <c r="G1688" s="8">
        <f t="shared" ref="G1688:G1694" si="109">E1688-F1688</f>
        <v>1551</v>
      </c>
      <c r="H1688" s="8"/>
      <c r="I1688" s="8"/>
      <c r="J1688" s="8"/>
      <c r="K1688" s="8"/>
      <c r="L1688" s="8"/>
      <c r="M1688" s="8"/>
      <c r="N1688" s="8"/>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c r="CG1688" s="8"/>
      <c r="CH1688" s="8"/>
      <c r="CI1688" s="8"/>
      <c r="CJ1688" s="8"/>
      <c r="CK1688" s="8"/>
      <c r="CL1688" s="8"/>
      <c r="CM1688" s="8"/>
      <c r="CN1688" s="8"/>
      <c r="CO1688" s="8"/>
      <c r="CP1688" s="8"/>
      <c r="CQ1688" s="8"/>
      <c r="CR1688" s="8"/>
      <c r="CS1688" s="8"/>
      <c r="CT1688" s="8"/>
      <c r="CU1688" s="8"/>
      <c r="CV1688" s="8"/>
      <c r="CW1688" s="8"/>
      <c r="CX1688" s="8"/>
      <c r="CY1688" s="8"/>
      <c r="CZ1688" s="8"/>
      <c r="DA1688" s="8"/>
      <c r="DB1688" s="8"/>
      <c r="DC1688" s="8"/>
      <c r="DD1688" s="8"/>
      <c r="DE1688" s="8"/>
      <c r="DF1688" s="8"/>
      <c r="DG1688" s="8"/>
      <c r="DH1688" s="8"/>
      <c r="DI1688" s="8"/>
      <c r="DJ1688" s="8"/>
      <c r="DK1688" s="8"/>
      <c r="DL1688" s="8"/>
      <c r="DM1688" s="8"/>
      <c r="DN1688" s="8"/>
      <c r="DO1688" s="8">
        <v>1</v>
      </c>
      <c r="DP1688" s="8"/>
      <c r="DQ1688" s="8"/>
      <c r="DR1688" s="8"/>
      <c r="DS1688" s="8"/>
      <c r="DT1688" s="8"/>
      <c r="DU1688" s="8"/>
      <c r="DV1688" s="8"/>
      <c r="DW1688" s="8"/>
      <c r="DX1688" s="8"/>
      <c r="DY1688" s="8"/>
      <c r="DZ1688" s="8"/>
      <c r="EA1688" s="8"/>
      <c r="EB1688" s="8"/>
      <c r="EC1688" s="8"/>
      <c r="ED1688" s="8"/>
      <c r="EE1688" s="8"/>
      <c r="EF1688" s="8"/>
      <c r="EG1688" s="8"/>
      <c r="EH1688" s="8"/>
      <c r="EI1688" s="8"/>
      <c r="EJ1688" s="8"/>
      <c r="EK1688" s="8"/>
      <c r="EL1688" s="8"/>
      <c r="EM1688" s="8"/>
      <c r="EN1688" s="8"/>
      <c r="EO1688" s="8"/>
      <c r="EP1688" s="8"/>
      <c r="EQ1688" s="8"/>
      <c r="ER1688" s="8"/>
    </row>
    <row r="1689" spans="1:148" ht="45" hidden="1" x14ac:dyDescent="0.25">
      <c r="A1689" s="5" t="str">
        <f>[1]ALMACEN!G1248</f>
        <v>010.000.5313.00</v>
      </c>
      <c r="B1689" s="6" t="str">
        <f>[1]ALMACEN!H1248</f>
        <v>Caspofungina. Solución Inyectable. Cada frasco ámpula con polvo contiene: Acetato de caspofungina equivalente a 50 mg de caspofungina. Envase con frasco ámpula con polvo para 10.5 ml (5 mg/ml).</v>
      </c>
      <c r="C1689" s="24" t="str">
        <f>[1]ALMACEN!J1248</f>
        <v>T24G392</v>
      </c>
      <c r="D1689" s="7">
        <f>[1]ALMACEN!K1248</f>
        <v>46235</v>
      </c>
      <c r="E1689" s="5">
        <f>[1]ALMACEN!I1248</f>
        <v>30</v>
      </c>
      <c r="F1689" s="8">
        <f t="shared" si="108"/>
        <v>0</v>
      </c>
      <c r="G1689" s="8">
        <f t="shared" si="109"/>
        <v>30</v>
      </c>
      <c r="H1689" s="8"/>
      <c r="I1689" s="8"/>
      <c r="J1689" s="8"/>
      <c r="K1689" s="8"/>
      <c r="L1689" s="8"/>
      <c r="M1689" s="8"/>
      <c r="N1689" s="8"/>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c r="CG1689" s="8"/>
      <c r="CH1689" s="8"/>
      <c r="CI1689" s="8"/>
      <c r="CJ1689" s="8"/>
      <c r="CK1689" s="8"/>
      <c r="CL1689" s="8"/>
      <c r="CM1689" s="8"/>
      <c r="CN1689" s="8"/>
      <c r="CO1689" s="8"/>
      <c r="CP1689" s="8"/>
      <c r="CQ1689" s="8"/>
      <c r="CR1689" s="8"/>
      <c r="CS1689" s="8"/>
      <c r="CT1689" s="8"/>
      <c r="CU1689" s="8"/>
      <c r="CV1689" s="8"/>
      <c r="CW1689" s="8"/>
      <c r="CX1689" s="8"/>
      <c r="CY1689" s="8"/>
      <c r="CZ1689" s="8"/>
      <c r="DA1689" s="8"/>
      <c r="DB1689" s="8"/>
      <c r="DC1689" s="8"/>
      <c r="DD1689" s="8"/>
      <c r="DE1689" s="8"/>
      <c r="DF1689" s="8"/>
      <c r="DG1689" s="8"/>
      <c r="DH1689" s="8"/>
      <c r="DI1689" s="8"/>
      <c r="DJ1689" s="8"/>
      <c r="DK1689" s="8"/>
      <c r="DL1689" s="8"/>
      <c r="DM1689" s="8"/>
      <c r="DN1689" s="8"/>
      <c r="DO1689" s="8"/>
      <c r="DP1689" s="8"/>
      <c r="DQ1689" s="8"/>
      <c r="DR1689" s="8"/>
      <c r="DS1689" s="8"/>
      <c r="DT1689" s="8"/>
      <c r="DU1689" s="8"/>
      <c r="DV1689" s="8"/>
      <c r="DW1689" s="8"/>
      <c r="DX1689" s="8"/>
      <c r="DY1689" s="8"/>
      <c r="DZ1689" s="8"/>
      <c r="EA1689" s="8"/>
      <c r="EB1689" s="8"/>
      <c r="EC1689" s="8"/>
      <c r="ED1689" s="8"/>
      <c r="EE1689" s="8"/>
      <c r="EF1689" s="8"/>
      <c r="EG1689" s="8"/>
      <c r="EH1689" s="8"/>
      <c r="EI1689" s="8"/>
      <c r="EJ1689" s="8"/>
      <c r="EK1689" s="8"/>
      <c r="EL1689" s="8"/>
      <c r="EM1689" s="8"/>
      <c r="EN1689" s="8"/>
      <c r="EO1689" s="8"/>
      <c r="EP1689" s="8"/>
      <c r="EQ1689" s="8"/>
      <c r="ER1689" s="8"/>
    </row>
    <row r="1690" spans="1:148" ht="45" hidden="1" x14ac:dyDescent="0.25">
      <c r="A1690" s="5" t="str">
        <f>[1]ALMACEN!G1250</f>
        <v>010.000.5468.00</v>
      </c>
      <c r="B1690" s="6" t="str">
        <f>[1]ALMACEN!H1250</f>
        <v>Ácido zoledrónico. Solución Inyectable Cada frasco ámpula con 5 ml contiene: Acido zoledrónico monohidratado equivalente a 4.0 mg de ácido zoledrónico Envase con un frasco ámpula.</v>
      </c>
      <c r="C1690" s="24" t="str">
        <f>[1]ALMACEN!J1250</f>
        <v>C24G505</v>
      </c>
      <c r="D1690" s="7">
        <f>[1]ALMACEN!K1250</f>
        <v>46235</v>
      </c>
      <c r="E1690" s="5">
        <f>[1]ALMACEN!I1250</f>
        <v>68</v>
      </c>
      <c r="F1690" s="8">
        <f t="shared" si="108"/>
        <v>0</v>
      </c>
      <c r="G1690" s="8">
        <f t="shared" si="109"/>
        <v>68</v>
      </c>
      <c r="H1690" s="8"/>
      <c r="I1690" s="8"/>
      <c r="J1690" s="8"/>
      <c r="K1690" s="8"/>
      <c r="L1690" s="8"/>
      <c r="M1690" s="8"/>
      <c r="N1690" s="8"/>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c r="CG1690" s="8"/>
      <c r="CH1690" s="8"/>
      <c r="CI1690" s="8"/>
      <c r="CJ1690" s="8"/>
      <c r="CK1690" s="8"/>
      <c r="CL1690" s="8"/>
      <c r="CM1690" s="8"/>
      <c r="CN1690" s="8"/>
      <c r="CO1690" s="8"/>
      <c r="CP1690" s="8"/>
      <c r="CQ1690" s="8"/>
      <c r="CR1690" s="8"/>
      <c r="CS1690" s="8"/>
      <c r="CT1690" s="8"/>
      <c r="CU1690" s="8"/>
      <c r="CV1690" s="8"/>
      <c r="CW1690" s="8"/>
      <c r="CX1690" s="8"/>
      <c r="CY1690" s="8"/>
      <c r="CZ1690" s="8"/>
      <c r="DA1690" s="8"/>
      <c r="DB1690" s="8"/>
      <c r="DC1690" s="8"/>
      <c r="DD1690" s="8"/>
      <c r="DE1690" s="8"/>
      <c r="DF1690" s="8"/>
      <c r="DG1690" s="8"/>
      <c r="DH1690" s="8"/>
      <c r="DI1690" s="8"/>
      <c r="DJ1690" s="8"/>
      <c r="DK1690" s="8"/>
      <c r="DL1690" s="8"/>
      <c r="DM1690" s="8"/>
      <c r="DN1690" s="8"/>
      <c r="DO1690" s="8"/>
      <c r="DP1690" s="8"/>
      <c r="DQ1690" s="8"/>
      <c r="DR1690" s="8"/>
      <c r="DS1690" s="8"/>
      <c r="DT1690" s="8"/>
      <c r="DU1690" s="8"/>
      <c r="DV1690" s="8"/>
      <c r="DW1690" s="8"/>
      <c r="DX1690" s="8"/>
      <c r="DY1690" s="8"/>
      <c r="DZ1690" s="8"/>
      <c r="EA1690" s="8"/>
      <c r="EB1690" s="8"/>
      <c r="EC1690" s="8"/>
      <c r="ED1690" s="8"/>
      <c r="EE1690" s="8"/>
      <c r="EF1690" s="8"/>
      <c r="EG1690" s="8"/>
      <c r="EH1690" s="8"/>
      <c r="EI1690" s="8"/>
      <c r="EJ1690" s="8"/>
      <c r="EK1690" s="8"/>
      <c r="EL1690" s="8"/>
      <c r="EM1690" s="8"/>
      <c r="EN1690" s="8"/>
      <c r="EO1690" s="8"/>
      <c r="EP1690" s="8"/>
      <c r="EQ1690" s="8"/>
      <c r="ER1690" s="8"/>
    </row>
    <row r="1691" spans="1:148" ht="30" hidden="1" x14ac:dyDescent="0.25">
      <c r="A1691" s="5" t="str">
        <f>[1]ALMACEN!G1252</f>
        <v>010.000.3620.00</v>
      </c>
      <c r="B1691" s="6" t="str">
        <f>[1]ALMACEN!H1252</f>
        <v>Gluconato de calcio. Solución Inyectable Cada ampolleta contiene: Gluconato de calcio 1 g equivalente a 0.093 g de calcio ionizable. Envase con 50 ampolletas de 10 ml</v>
      </c>
      <c r="C1691" s="24" t="str">
        <f>[1]ALMACEN!J1252</f>
        <v>B24J374</v>
      </c>
      <c r="D1691" s="7">
        <f>[1]ALMACEN!K1252</f>
        <v>46203</v>
      </c>
      <c r="E1691" s="5">
        <f>[1]ALMACEN!I1252</f>
        <v>54</v>
      </c>
      <c r="F1691" s="8">
        <f t="shared" si="108"/>
        <v>25</v>
      </c>
      <c r="G1691" s="8">
        <f t="shared" si="109"/>
        <v>29</v>
      </c>
      <c r="H1691" s="8"/>
      <c r="I1691" s="8"/>
      <c r="J1691" s="8"/>
      <c r="K1691" s="8"/>
      <c r="L1691" s="8"/>
      <c r="M1691" s="8"/>
      <c r="N1691" s="8"/>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v>15</v>
      </c>
      <c r="AT1691" s="8"/>
      <c r="AU1691" s="8"/>
      <c r="AV1691" s="8"/>
      <c r="AW1691" s="8"/>
      <c r="AX1691" s="8"/>
      <c r="AY1691" s="8"/>
      <c r="AZ1691" s="8"/>
      <c r="BA1691" s="8"/>
      <c r="BB1691" s="8">
        <v>10</v>
      </c>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c r="CG1691" s="8"/>
      <c r="CH1691" s="8"/>
      <c r="CI1691" s="8"/>
      <c r="CJ1691" s="8"/>
      <c r="CK1691" s="8"/>
      <c r="CL1691" s="8"/>
      <c r="CM1691" s="8"/>
      <c r="CN1691" s="8"/>
      <c r="CO1691" s="8"/>
      <c r="CP1691" s="8"/>
      <c r="CQ1691" s="8"/>
      <c r="CR1691" s="8"/>
      <c r="CS1691" s="8"/>
      <c r="CT1691" s="8"/>
      <c r="CU1691" s="8"/>
      <c r="CV1691" s="8"/>
      <c r="CW1691" s="8"/>
      <c r="CX1691" s="8"/>
      <c r="CY1691" s="8"/>
      <c r="CZ1691" s="8"/>
      <c r="DA1691" s="8"/>
      <c r="DB1691" s="8"/>
      <c r="DC1691" s="8"/>
      <c r="DD1691" s="8"/>
      <c r="DE1691" s="8"/>
      <c r="DF1691" s="8"/>
      <c r="DG1691" s="8"/>
      <c r="DH1691" s="8"/>
      <c r="DI1691" s="8"/>
      <c r="DJ1691" s="8"/>
      <c r="DK1691" s="8"/>
      <c r="DL1691" s="8"/>
      <c r="DM1691" s="8"/>
      <c r="DN1691" s="8"/>
      <c r="DO1691" s="8"/>
      <c r="DP1691" s="8"/>
      <c r="DQ1691" s="8"/>
      <c r="DR1691" s="8"/>
      <c r="DS1691" s="8"/>
      <c r="DT1691" s="8"/>
      <c r="DU1691" s="8"/>
      <c r="DV1691" s="8"/>
      <c r="DW1691" s="8"/>
      <c r="DX1691" s="8"/>
      <c r="DY1691" s="8"/>
      <c r="DZ1691" s="8"/>
      <c r="EA1691" s="8"/>
      <c r="EB1691" s="8"/>
      <c r="EC1691" s="8"/>
      <c r="ED1691" s="8"/>
      <c r="EE1691" s="8"/>
      <c r="EF1691" s="8"/>
      <c r="EG1691" s="8"/>
      <c r="EH1691" s="8"/>
      <c r="EI1691" s="8"/>
      <c r="EJ1691" s="8"/>
      <c r="EK1691" s="8"/>
      <c r="EL1691" s="8"/>
      <c r="EM1691" s="8"/>
      <c r="EN1691" s="8"/>
      <c r="EO1691" s="8"/>
      <c r="EP1691" s="8"/>
      <c r="EQ1691" s="8"/>
      <c r="ER1691" s="8"/>
    </row>
    <row r="1692" spans="1:148" ht="30" hidden="1" x14ac:dyDescent="0.25">
      <c r="A1692" s="5" t="str">
        <f>[1]ALMACEN!G1253</f>
        <v>010.000.3620.00</v>
      </c>
      <c r="B1692" s="6" t="str">
        <f>[1]ALMACEN!H1253</f>
        <v>Gluconato de calcio. Solución Inyectable Cada ampolleta contiene: Gluconato de calcio 1 g equivalente a 0.093 g de calcio ionizable. Envase con 50 ampolletas de 10 ml</v>
      </c>
      <c r="C1692" s="24" t="str">
        <f>[1]ALMACEN!J1253</f>
        <v>B24J397</v>
      </c>
      <c r="D1692" s="7">
        <f>[1]ALMACEN!K1253</f>
        <v>46203</v>
      </c>
      <c r="E1692" s="5">
        <f>[1]ALMACEN!I1253</f>
        <v>633</v>
      </c>
      <c r="F1692" s="8">
        <f t="shared" si="108"/>
        <v>15</v>
      </c>
      <c r="G1692" s="8">
        <f t="shared" si="109"/>
        <v>618</v>
      </c>
      <c r="H1692" s="8"/>
      <c r="I1692" s="8"/>
      <c r="J1692" s="8"/>
      <c r="K1692" s="8"/>
      <c r="L1692" s="8"/>
      <c r="M1692" s="8"/>
      <c r="N1692" s="8"/>
      <c r="O1692" s="8"/>
      <c r="P1692" s="8"/>
      <c r="Q1692" s="8"/>
      <c r="R1692" s="8"/>
      <c r="S1692" s="8">
        <v>1</v>
      </c>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c r="CG1692" s="8"/>
      <c r="CH1692" s="8"/>
      <c r="CI1692" s="8"/>
      <c r="CJ1692" s="8"/>
      <c r="CK1692" s="8"/>
      <c r="CL1692" s="8"/>
      <c r="CM1692" s="8"/>
      <c r="CN1692" s="8"/>
      <c r="CO1692" s="8"/>
      <c r="CP1692" s="8"/>
      <c r="CQ1692" s="8"/>
      <c r="CR1692" s="8"/>
      <c r="CS1692" s="8"/>
      <c r="CT1692" s="8"/>
      <c r="CU1692" s="8"/>
      <c r="CV1692" s="8"/>
      <c r="CW1692" s="8"/>
      <c r="CX1692" s="8"/>
      <c r="CY1692" s="8"/>
      <c r="CZ1692" s="8"/>
      <c r="DA1692" s="8"/>
      <c r="DB1692" s="8">
        <v>1</v>
      </c>
      <c r="DC1692" s="8"/>
      <c r="DD1692" s="8"/>
      <c r="DE1692" s="8"/>
      <c r="DF1692" s="8"/>
      <c r="DG1692" s="8"/>
      <c r="DH1692" s="8"/>
      <c r="DI1692" s="8"/>
      <c r="DJ1692" s="8"/>
      <c r="DK1692" s="8"/>
      <c r="DL1692" s="8"/>
      <c r="DM1692" s="8"/>
      <c r="DN1692" s="8"/>
      <c r="DO1692" s="8">
        <v>10</v>
      </c>
      <c r="DP1692" s="8"/>
      <c r="DQ1692" s="8"/>
      <c r="DR1692" s="8"/>
      <c r="DS1692" s="8"/>
      <c r="DT1692" s="8"/>
      <c r="DU1692" s="8"/>
      <c r="DV1692" s="8"/>
      <c r="DW1692" s="8"/>
      <c r="DX1692" s="8"/>
      <c r="DY1692" s="8"/>
      <c r="DZ1692" s="8"/>
      <c r="EA1692" s="8"/>
      <c r="EB1692" s="8"/>
      <c r="EC1692" s="8"/>
      <c r="ED1692" s="8"/>
      <c r="EE1692" s="8"/>
      <c r="EF1692" s="8"/>
      <c r="EG1692" s="8"/>
      <c r="EH1692" s="8"/>
      <c r="EI1692" s="8">
        <v>1</v>
      </c>
      <c r="EJ1692" s="8"/>
      <c r="EK1692" s="8"/>
      <c r="EL1692" s="8">
        <v>1</v>
      </c>
      <c r="EM1692" s="8"/>
      <c r="EN1692" s="8"/>
      <c r="EO1692" s="8"/>
      <c r="EP1692" s="8">
        <v>1</v>
      </c>
      <c r="EQ1692" s="8"/>
      <c r="ER1692" s="8"/>
    </row>
    <row r="1693" spans="1:148" ht="30" hidden="1" x14ac:dyDescent="0.25">
      <c r="A1693" s="5" t="str">
        <f>[1]ALMACEN!G1254</f>
        <v>010.000.1701.00</v>
      </c>
      <c r="B1693" s="6" t="str">
        <f>[1]ALMACEN!H1254</f>
        <v>Fumarato ferroso. Tableta. Cada tableta contiene: Fumarato ferroso 200 mg equivalente a 65.74 mg de hierro elemental. Envase con 50 Tabletas.</v>
      </c>
      <c r="C1693" s="24" t="str">
        <f>[1]ALMACEN!J1254</f>
        <v>240175</v>
      </c>
      <c r="D1693" s="7">
        <f>[1]ALMACEN!K1254</f>
        <v>46235</v>
      </c>
      <c r="E1693" s="5">
        <f>[1]ALMACEN!I1254</f>
        <v>1750</v>
      </c>
      <c r="F1693" s="8">
        <f t="shared" si="108"/>
        <v>1207</v>
      </c>
      <c r="G1693" s="8">
        <f t="shared" si="109"/>
        <v>543</v>
      </c>
      <c r="H1693" s="8"/>
      <c r="I1693" s="8"/>
      <c r="J1693" s="8"/>
      <c r="K1693" s="8"/>
      <c r="L1693" s="8"/>
      <c r="M1693" s="8"/>
      <c r="N1693" s="8">
        <v>125</v>
      </c>
      <c r="O1693" s="8"/>
      <c r="P1693" s="8">
        <v>15</v>
      </c>
      <c r="Q1693" s="8"/>
      <c r="R1693" s="8"/>
      <c r="S1693" s="8">
        <v>50</v>
      </c>
      <c r="T1693" s="8"/>
      <c r="U1693" s="8"/>
      <c r="V1693" s="8"/>
      <c r="W1693" s="8">
        <v>10</v>
      </c>
      <c r="X1693" s="8"/>
      <c r="Y1693" s="8"/>
      <c r="Z1693" s="8"/>
      <c r="AA1693" s="8">
        <v>10</v>
      </c>
      <c r="AB1693" s="8"/>
      <c r="AC1693" s="8">
        <v>30</v>
      </c>
      <c r="AD1693" s="8"/>
      <c r="AE1693" s="8"/>
      <c r="AF1693" s="8"/>
      <c r="AG1693" s="8"/>
      <c r="AH1693" s="8">
        <v>30</v>
      </c>
      <c r="AI1693" s="8"/>
      <c r="AJ1693" s="8"/>
      <c r="AK1693" s="8"/>
      <c r="AL1693" s="8"/>
      <c r="AM1693" s="8"/>
      <c r="AN1693" s="8"/>
      <c r="AO1693" s="8"/>
      <c r="AP1693" s="8"/>
      <c r="AQ1693" s="8"/>
      <c r="AR1693" s="8"/>
      <c r="AS1693" s="8">
        <v>20</v>
      </c>
      <c r="AT1693" s="8"/>
      <c r="AU1693" s="8">
        <v>10</v>
      </c>
      <c r="AV1693" s="8"/>
      <c r="AW1693" s="8"/>
      <c r="AX1693" s="8"/>
      <c r="AY1693" s="8"/>
      <c r="AZ1693" s="8"/>
      <c r="BA1693" s="8"/>
      <c r="BB1693" s="8">
        <v>30</v>
      </c>
      <c r="BC1693" s="8"/>
      <c r="BD1693" s="8"/>
      <c r="BE1693" s="8"/>
      <c r="BF1693" s="8">
        <v>10</v>
      </c>
      <c r="BG1693" s="8"/>
      <c r="BH1693" s="8">
        <v>10</v>
      </c>
      <c r="BI1693" s="8"/>
      <c r="BJ1693" s="8"/>
      <c r="BK1693" s="8">
        <v>10</v>
      </c>
      <c r="BL1693" s="8"/>
      <c r="BM1693" s="8">
        <v>13</v>
      </c>
      <c r="BN1693" s="8"/>
      <c r="BO1693" s="8"/>
      <c r="BP1693" s="8"/>
      <c r="BQ1693" s="8"/>
      <c r="BR1693" s="8"/>
      <c r="BS1693" s="8"/>
      <c r="BT1693" s="8">
        <v>20</v>
      </c>
      <c r="BU1693" s="8">
        <v>20</v>
      </c>
      <c r="BV1693" s="8"/>
      <c r="BW1693" s="8"/>
      <c r="BX1693" s="8">
        <v>80</v>
      </c>
      <c r="BY1693" s="8"/>
      <c r="BZ1693" s="8"/>
      <c r="CA1693" s="8"/>
      <c r="CB1693" s="8">
        <v>15</v>
      </c>
      <c r="CC1693" s="8"/>
      <c r="CD1693" s="8"/>
      <c r="CE1693" s="8"/>
      <c r="CF1693" s="8"/>
      <c r="CG1693" s="8"/>
      <c r="CH1693" s="8"/>
      <c r="CI1693" s="8"/>
      <c r="CJ1693" s="8"/>
      <c r="CK1693" s="8"/>
      <c r="CL1693" s="8"/>
      <c r="CM1693" s="8"/>
      <c r="CN1693" s="8"/>
      <c r="CO1693" s="8">
        <v>40</v>
      </c>
      <c r="CP1693" s="8"/>
      <c r="CQ1693" s="8"/>
      <c r="CR1693" s="8">
        <v>100</v>
      </c>
      <c r="CS1693" s="8"/>
      <c r="CT1693" s="8"/>
      <c r="CU1693" s="8"/>
      <c r="CV1693" s="8"/>
      <c r="CW1693" s="8"/>
      <c r="CX1693" s="8"/>
      <c r="CY1693" s="8"/>
      <c r="CZ1693" s="8"/>
      <c r="DA1693" s="8">
        <v>80</v>
      </c>
      <c r="DB1693" s="8">
        <v>80</v>
      </c>
      <c r="DC1693" s="8"/>
      <c r="DD1693" s="8"/>
      <c r="DE1693" s="8"/>
      <c r="DF1693" s="8"/>
      <c r="DG1693" s="8"/>
      <c r="DH1693" s="8"/>
      <c r="DI1693" s="8"/>
      <c r="DJ1693" s="8"/>
      <c r="DK1693" s="8"/>
      <c r="DL1693" s="8"/>
      <c r="DM1693" s="8"/>
      <c r="DN1693" s="8"/>
      <c r="DO1693" s="8">
        <v>5</v>
      </c>
      <c r="DP1693" s="8"/>
      <c r="DQ1693" s="8">
        <v>50</v>
      </c>
      <c r="DR1693" s="8"/>
      <c r="DS1693" s="8"/>
      <c r="DT1693" s="8"/>
      <c r="DU1693" s="8"/>
      <c r="DV1693" s="8">
        <v>50</v>
      </c>
      <c r="DW1693" s="8"/>
      <c r="DX1693" s="8">
        <v>100</v>
      </c>
      <c r="DY1693" s="8"/>
      <c r="DZ1693" s="8"/>
      <c r="EA1693" s="8"/>
      <c r="EB1693" s="8"/>
      <c r="EC1693" s="8"/>
      <c r="ED1693" s="8"/>
      <c r="EE1693" s="8"/>
      <c r="EF1693" s="8"/>
      <c r="EG1693" s="8"/>
      <c r="EH1693" s="8"/>
      <c r="EI1693" s="8"/>
      <c r="EJ1693" s="8"/>
      <c r="EK1693" s="8"/>
      <c r="EL1693" s="8"/>
      <c r="EM1693" s="8"/>
      <c r="EN1693" s="8"/>
      <c r="EO1693" s="8"/>
      <c r="EP1693" s="8">
        <v>194</v>
      </c>
      <c r="EQ1693" s="8"/>
      <c r="ER1693" s="8"/>
    </row>
    <row r="1694" spans="1:148" ht="30" hidden="1" x14ac:dyDescent="0.25">
      <c r="A1694" s="5" t="str">
        <f>[1]ALMACEN!G1255</f>
        <v>040.000.0409.00</v>
      </c>
      <c r="B1694" s="6" t="str">
        <f>[1]ALMACEN!H1255</f>
        <v>Hidroxizina. Gragea o Tableta Cada Gragea o Tableta contiene: Clorhidrato de hidroxizina 10 mg Envase con 30 Grageas o Tabletas.</v>
      </c>
      <c r="C1694" s="24" t="str">
        <f>[1]ALMACEN!J1255</f>
        <v>RXY086</v>
      </c>
      <c r="D1694" s="7">
        <f>[1]ALMACEN!K1255</f>
        <v>46234</v>
      </c>
      <c r="E1694" s="5">
        <f>[1]ALMACEN!I1255</f>
        <v>98</v>
      </c>
      <c r="F1694" s="8">
        <f t="shared" si="108"/>
        <v>16</v>
      </c>
      <c r="G1694" s="8">
        <f t="shared" si="109"/>
        <v>82</v>
      </c>
      <c r="H1694" s="8"/>
      <c r="I1694" s="8"/>
      <c r="J1694" s="8"/>
      <c r="K1694" s="8"/>
      <c r="L1694" s="8"/>
      <c r="M1694" s="8"/>
      <c r="N1694" s="8"/>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c r="CG1694" s="8"/>
      <c r="CH1694" s="8"/>
      <c r="CI1694" s="8"/>
      <c r="CJ1694" s="8"/>
      <c r="CK1694" s="8"/>
      <c r="CL1694" s="8"/>
      <c r="CM1694" s="8"/>
      <c r="CN1694" s="8"/>
      <c r="CO1694" s="8"/>
      <c r="CP1694" s="8"/>
      <c r="CQ1694" s="8"/>
      <c r="CR1694" s="8"/>
      <c r="CS1694" s="8"/>
      <c r="CT1694" s="8"/>
      <c r="CU1694" s="8"/>
      <c r="CV1694" s="8"/>
      <c r="CW1694" s="8"/>
      <c r="CX1694" s="8"/>
      <c r="CY1694" s="8"/>
      <c r="CZ1694" s="8"/>
      <c r="DA1694" s="8"/>
      <c r="DB1694" s="8"/>
      <c r="DC1694" s="8"/>
      <c r="DD1694" s="8"/>
      <c r="DE1694" s="8"/>
      <c r="DF1694" s="8"/>
      <c r="DG1694" s="8"/>
      <c r="DH1694" s="8"/>
      <c r="DI1694" s="8"/>
      <c r="DJ1694" s="8"/>
      <c r="DK1694" s="8"/>
      <c r="DL1694" s="8"/>
      <c r="DM1694" s="8"/>
      <c r="DN1694" s="8"/>
      <c r="DO1694" s="8"/>
      <c r="DP1694" s="8"/>
      <c r="DQ1694" s="8"/>
      <c r="DR1694" s="8"/>
      <c r="DS1694" s="8"/>
      <c r="DT1694" s="8"/>
      <c r="DU1694" s="8"/>
      <c r="DV1694" s="8"/>
      <c r="DW1694" s="8"/>
      <c r="DX1694" s="8"/>
      <c r="DY1694" s="8"/>
      <c r="DZ1694" s="8"/>
      <c r="EA1694" s="8"/>
      <c r="EB1694" s="8"/>
      <c r="EC1694" s="8"/>
      <c r="ED1694" s="8"/>
      <c r="EE1694" s="8"/>
      <c r="EF1694" s="8"/>
      <c r="EG1694" s="8"/>
      <c r="EH1694" s="8">
        <v>15</v>
      </c>
      <c r="EI1694" s="8"/>
      <c r="EJ1694" s="8"/>
      <c r="EK1694" s="8"/>
      <c r="EL1694" s="8"/>
      <c r="EM1694" s="8"/>
      <c r="EN1694" s="8"/>
      <c r="EO1694" s="8">
        <v>1</v>
      </c>
      <c r="EP1694" s="8"/>
      <c r="EQ1694" s="8"/>
      <c r="ER1694" s="8"/>
    </row>
    <row r="1695" spans="1:148" ht="30" hidden="1" x14ac:dyDescent="0.25">
      <c r="A1695" s="5" t="str">
        <f>[1]ALMACEN!G1256</f>
        <v>040.000.2654.00</v>
      </c>
      <c r="B1695" s="6" t="str">
        <f>[1]ALMACEN!H1256</f>
        <v>Levodopa y carbidopa. Tableta Cada Tableta contiene: Levodopa 250 mg Carbidopa 25 mg Envase con 100 Tabletas.</v>
      </c>
      <c r="C1695" s="24">
        <f>[1]ALMACEN!J1256</f>
        <v>750064</v>
      </c>
      <c r="D1695" s="7">
        <f>[1]ALMACEN!K1256</f>
        <v>46234</v>
      </c>
      <c r="E1695" s="5">
        <f>[1]ALMACEN!I1256</f>
        <v>94</v>
      </c>
      <c r="F1695" s="8">
        <f t="shared" si="108"/>
        <v>55</v>
      </c>
      <c r="G1695" s="8">
        <f t="shared" ref="G1695:G1758" si="110">E1695-F1695</f>
        <v>39</v>
      </c>
      <c r="H1695" s="8"/>
      <c r="I1695" s="8"/>
      <c r="J1695" s="8"/>
      <c r="K1695" s="8"/>
      <c r="L1695" s="8"/>
      <c r="M1695" s="8"/>
      <c r="N1695" s="8"/>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c r="CG1695" s="8"/>
      <c r="CH1695" s="8"/>
      <c r="CI1695" s="8"/>
      <c r="CJ1695" s="8"/>
      <c r="CK1695" s="8"/>
      <c r="CL1695" s="8"/>
      <c r="CM1695" s="8"/>
      <c r="CN1695" s="8"/>
      <c r="CO1695" s="8"/>
      <c r="CP1695" s="8"/>
      <c r="CQ1695" s="8"/>
      <c r="CR1695" s="8"/>
      <c r="CS1695" s="8"/>
      <c r="CT1695" s="8"/>
      <c r="CU1695" s="8"/>
      <c r="CV1695" s="8"/>
      <c r="CW1695" s="8"/>
      <c r="CX1695" s="8"/>
      <c r="CY1695" s="8"/>
      <c r="CZ1695" s="8"/>
      <c r="DA1695" s="8"/>
      <c r="DB1695" s="8"/>
      <c r="DC1695" s="8"/>
      <c r="DD1695" s="8"/>
      <c r="DE1695" s="8"/>
      <c r="DF1695" s="8"/>
      <c r="DG1695" s="8"/>
      <c r="DH1695" s="8"/>
      <c r="DI1695" s="8"/>
      <c r="DJ1695" s="8"/>
      <c r="DK1695" s="8"/>
      <c r="DL1695" s="8"/>
      <c r="DM1695" s="8"/>
      <c r="DN1695" s="8"/>
      <c r="DO1695" s="8">
        <v>50</v>
      </c>
      <c r="DP1695" s="8"/>
      <c r="DQ1695" s="8"/>
      <c r="DR1695" s="8"/>
      <c r="DS1695" s="8"/>
      <c r="DT1695" s="8"/>
      <c r="DU1695" s="8"/>
      <c r="DV1695" s="8"/>
      <c r="DW1695" s="8"/>
      <c r="DX1695" s="8"/>
      <c r="DY1695" s="8"/>
      <c r="DZ1695" s="8"/>
      <c r="EA1695" s="8"/>
      <c r="EB1695" s="8"/>
      <c r="EC1695" s="8"/>
      <c r="ED1695" s="8"/>
      <c r="EE1695" s="8"/>
      <c r="EF1695" s="8"/>
      <c r="EG1695" s="8"/>
      <c r="EH1695" s="8"/>
      <c r="EI1695" s="8"/>
      <c r="EJ1695" s="8"/>
      <c r="EK1695" s="8"/>
      <c r="EL1695" s="8"/>
      <c r="EM1695" s="8"/>
      <c r="EN1695" s="8"/>
      <c r="EO1695" s="8">
        <v>5</v>
      </c>
      <c r="EP1695" s="8"/>
      <c r="EQ1695" s="8"/>
      <c r="ER1695" s="8"/>
    </row>
    <row r="1696" spans="1:148" ht="30" hidden="1" x14ac:dyDescent="0.25">
      <c r="A1696" s="5" t="str">
        <f>[1]ALMACEN!G1257</f>
        <v>010.000.3432.00</v>
      </c>
      <c r="B1696" s="6" t="str">
        <f>[1]ALMACEN!H1257</f>
        <v>Dexametasona. Tableta. Cada tableta contiene dexametasona 0.5 mg Envase con 30 Tabletas.</v>
      </c>
      <c r="C1696" s="24">
        <f>[1]ALMACEN!J1257</f>
        <v>24103003</v>
      </c>
      <c r="D1696" s="7">
        <f>[1]ALMACEN!K1257</f>
        <v>46203</v>
      </c>
      <c r="E1696" s="5">
        <f>[1]ALMACEN!I1257</f>
        <v>2080</v>
      </c>
      <c r="F1696" s="8">
        <f t="shared" si="108"/>
        <v>20</v>
      </c>
      <c r="G1696" s="8">
        <f t="shared" si="110"/>
        <v>2060</v>
      </c>
      <c r="H1696" s="8"/>
      <c r="I1696" s="8"/>
      <c r="J1696" s="8"/>
      <c r="K1696" s="8"/>
      <c r="L1696" s="8"/>
      <c r="M1696" s="8"/>
      <c r="N1696" s="8"/>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c r="CG1696" s="8"/>
      <c r="CH1696" s="8"/>
      <c r="CI1696" s="8"/>
      <c r="CJ1696" s="8"/>
      <c r="CK1696" s="8"/>
      <c r="CL1696" s="8"/>
      <c r="CM1696" s="8"/>
      <c r="CN1696" s="8"/>
      <c r="CO1696" s="8"/>
      <c r="CP1696" s="8"/>
      <c r="CQ1696" s="8"/>
      <c r="CR1696" s="8"/>
      <c r="CS1696" s="8"/>
      <c r="CT1696" s="8"/>
      <c r="CU1696" s="8"/>
      <c r="CV1696" s="8"/>
      <c r="CW1696" s="8"/>
      <c r="CX1696" s="8"/>
      <c r="CY1696" s="8"/>
      <c r="CZ1696" s="8"/>
      <c r="DA1696" s="8"/>
      <c r="DB1696" s="8"/>
      <c r="DC1696" s="8"/>
      <c r="DD1696" s="8"/>
      <c r="DE1696" s="8"/>
      <c r="DF1696" s="8"/>
      <c r="DG1696" s="8"/>
      <c r="DH1696" s="8"/>
      <c r="DI1696" s="8"/>
      <c r="DJ1696" s="8"/>
      <c r="DK1696" s="8"/>
      <c r="DL1696" s="8"/>
      <c r="DM1696" s="8"/>
      <c r="DN1696" s="8"/>
      <c r="DO1696" s="8"/>
      <c r="DP1696" s="8"/>
      <c r="DQ1696" s="8"/>
      <c r="DR1696" s="8"/>
      <c r="DS1696" s="8"/>
      <c r="DT1696" s="8"/>
      <c r="DU1696" s="8"/>
      <c r="DV1696" s="8"/>
      <c r="DW1696" s="8"/>
      <c r="DX1696" s="8"/>
      <c r="DY1696" s="8"/>
      <c r="DZ1696" s="8"/>
      <c r="EA1696" s="8"/>
      <c r="EB1696" s="8"/>
      <c r="EC1696" s="8"/>
      <c r="ED1696" s="8"/>
      <c r="EE1696" s="8"/>
      <c r="EF1696" s="8"/>
      <c r="EG1696" s="8"/>
      <c r="EH1696" s="8"/>
      <c r="EI1696" s="8"/>
      <c r="EJ1696" s="8"/>
      <c r="EK1696" s="8"/>
      <c r="EL1696" s="8"/>
      <c r="EM1696" s="8"/>
      <c r="EN1696" s="8"/>
      <c r="EO1696" s="8"/>
      <c r="EP1696" s="8">
        <v>20</v>
      </c>
      <c r="EQ1696" s="8"/>
      <c r="ER1696" s="8"/>
    </row>
    <row r="1697" spans="1:148" ht="30" hidden="1" x14ac:dyDescent="0.25">
      <c r="A1697" s="5" t="str">
        <f>[1]ALMACEN!G1258</f>
        <v>010.000.5356.00</v>
      </c>
      <c r="B1697" s="6" t="str">
        <f>[1]ALMACEN!H1258</f>
        <v>Lamotrigina. Tableta Cada Tableta contiene: Lamotrigina 100 mg Envase con 28 Tabletas.</v>
      </c>
      <c r="C1697" s="24" t="str">
        <f>[1]ALMACEN!J1258</f>
        <v>SF24242</v>
      </c>
      <c r="D1697" s="7">
        <f>[1]ALMACEN!K1258</f>
        <v>46203</v>
      </c>
      <c r="E1697" s="5">
        <f>[1]ALMACEN!I1258</f>
        <v>68</v>
      </c>
      <c r="F1697" s="8">
        <f t="shared" si="108"/>
        <v>4</v>
      </c>
      <c r="G1697" s="8">
        <f t="shared" si="110"/>
        <v>64</v>
      </c>
      <c r="H1697" s="8"/>
      <c r="I1697" s="8"/>
      <c r="J1697" s="8"/>
      <c r="K1697" s="8"/>
      <c r="L1697" s="8"/>
      <c r="M1697" s="8"/>
      <c r="N1697" s="8"/>
      <c r="O1697" s="8"/>
      <c r="P1697" s="8"/>
      <c r="Q1697" s="8"/>
      <c r="R1697" s="8"/>
      <c r="S1697" s="8"/>
      <c r="T1697" s="8"/>
      <c r="U1697" s="8"/>
      <c r="V1697" s="8"/>
      <c r="W1697" s="8"/>
      <c r="X1697" s="8">
        <v>4</v>
      </c>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c r="CG1697" s="8"/>
      <c r="CH1697" s="8"/>
      <c r="CI1697" s="8"/>
      <c r="CJ1697" s="8"/>
      <c r="CK1697" s="8"/>
      <c r="CL1697" s="8"/>
      <c r="CM1697" s="8"/>
      <c r="CN1697" s="8"/>
      <c r="CO1697" s="8"/>
      <c r="CP1697" s="8"/>
      <c r="CQ1697" s="8"/>
      <c r="CR1697" s="8"/>
      <c r="CS1697" s="8"/>
      <c r="CT1697" s="8"/>
      <c r="CU1697" s="8"/>
      <c r="CV1697" s="8"/>
      <c r="CW1697" s="8"/>
      <c r="CX1697" s="8"/>
      <c r="CY1697" s="8"/>
      <c r="CZ1697" s="8"/>
      <c r="DA1697" s="8"/>
      <c r="DB1697" s="8"/>
      <c r="DC1697" s="8"/>
      <c r="DD1697" s="8"/>
      <c r="DE1697" s="8"/>
      <c r="DF1697" s="8"/>
      <c r="DG1697" s="8"/>
      <c r="DH1697" s="8"/>
      <c r="DI1697" s="8"/>
      <c r="DJ1697" s="8"/>
      <c r="DK1697" s="8"/>
      <c r="DL1697" s="8"/>
      <c r="DM1697" s="8"/>
      <c r="DN1697" s="8"/>
      <c r="DO1697" s="8"/>
      <c r="DP1697" s="8"/>
      <c r="DQ1697" s="8"/>
      <c r="DR1697" s="8"/>
      <c r="DS1697" s="8"/>
      <c r="DT1697" s="8"/>
      <c r="DU1697" s="8"/>
      <c r="DV1697" s="8"/>
      <c r="DW1697" s="8"/>
      <c r="DX1697" s="8"/>
      <c r="DY1697" s="8"/>
      <c r="DZ1697" s="8"/>
      <c r="EA1697" s="8"/>
      <c r="EB1697" s="8"/>
      <c r="EC1697" s="8"/>
      <c r="ED1697" s="8"/>
      <c r="EE1697" s="8"/>
      <c r="EF1697" s="8"/>
      <c r="EG1697" s="8"/>
      <c r="EH1697" s="8"/>
      <c r="EI1697" s="8"/>
      <c r="EJ1697" s="8"/>
      <c r="EK1697" s="8"/>
      <c r="EL1697" s="8"/>
      <c r="EM1697" s="8"/>
      <c r="EN1697" s="8"/>
      <c r="EO1697" s="8"/>
      <c r="EP1697" s="8"/>
      <c r="EQ1697" s="8"/>
      <c r="ER1697" s="8"/>
    </row>
    <row r="1698" spans="1:148" ht="30" hidden="1" x14ac:dyDescent="0.25">
      <c r="A1698" s="5" t="str">
        <f>[1]ALMACEN!G1259</f>
        <v>010.000.5358.00</v>
      </c>
      <c r="B1698" s="6" t="str">
        <f>[1]ALMACEN!H1259</f>
        <v>Lamotrigina. Tableta Cada Tableta contiene: Lamotrigina 25 mg Envase con 28 Tabletas.</v>
      </c>
      <c r="C1698" s="24" t="str">
        <f>[1]ALMACEN!J1259</f>
        <v>SC24093B</v>
      </c>
      <c r="D1698" s="7">
        <f>[1]ALMACEN!K1259</f>
        <v>46096</v>
      </c>
      <c r="E1698" s="5">
        <f>[1]ALMACEN!I1259</f>
        <v>6</v>
      </c>
      <c r="F1698" s="8">
        <f t="shared" si="108"/>
        <v>6</v>
      </c>
      <c r="G1698" s="8">
        <f t="shared" si="110"/>
        <v>0</v>
      </c>
      <c r="H1698" s="8"/>
      <c r="I1698" s="8"/>
      <c r="J1698" s="8"/>
      <c r="K1698" s="8"/>
      <c r="L1698" s="8"/>
      <c r="M1698" s="8"/>
      <c r="N1698" s="8"/>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c r="CG1698" s="8"/>
      <c r="CH1698" s="8"/>
      <c r="CI1698" s="8"/>
      <c r="CJ1698" s="8"/>
      <c r="CK1698" s="8"/>
      <c r="CL1698" s="8"/>
      <c r="CM1698" s="8"/>
      <c r="CN1698" s="8"/>
      <c r="CO1698" s="8"/>
      <c r="CP1698" s="8"/>
      <c r="CQ1698" s="8"/>
      <c r="CR1698" s="8"/>
      <c r="CS1698" s="8"/>
      <c r="CT1698" s="8"/>
      <c r="CU1698" s="8"/>
      <c r="CV1698" s="8"/>
      <c r="CW1698" s="8"/>
      <c r="CX1698" s="8"/>
      <c r="CY1698" s="8"/>
      <c r="CZ1698" s="8"/>
      <c r="DA1698" s="8"/>
      <c r="DB1698" s="8"/>
      <c r="DC1698" s="8"/>
      <c r="DD1698" s="8"/>
      <c r="DE1698" s="8"/>
      <c r="DF1698" s="8"/>
      <c r="DG1698" s="8"/>
      <c r="DH1698" s="8"/>
      <c r="DI1698" s="8"/>
      <c r="DJ1698" s="8"/>
      <c r="DK1698" s="8"/>
      <c r="DL1698" s="8"/>
      <c r="DM1698" s="8"/>
      <c r="DN1698" s="8"/>
      <c r="DO1698" s="8"/>
      <c r="DP1698" s="8"/>
      <c r="DQ1698" s="8"/>
      <c r="DR1698" s="8"/>
      <c r="DS1698" s="8"/>
      <c r="DT1698" s="8"/>
      <c r="DU1698" s="8"/>
      <c r="DV1698" s="8"/>
      <c r="DW1698" s="8"/>
      <c r="DX1698" s="8"/>
      <c r="DY1698" s="8"/>
      <c r="DZ1698" s="8"/>
      <c r="EA1698" s="8"/>
      <c r="EB1698" s="8"/>
      <c r="EC1698" s="8"/>
      <c r="ED1698" s="8"/>
      <c r="EE1698" s="8"/>
      <c r="EF1698" s="8"/>
      <c r="EG1698" s="8"/>
      <c r="EH1698" s="8"/>
      <c r="EI1698" s="8"/>
      <c r="EJ1698" s="8"/>
      <c r="EK1698" s="8"/>
      <c r="EL1698" s="8"/>
      <c r="EM1698" s="8"/>
      <c r="EN1698" s="8"/>
      <c r="EO1698" s="8"/>
      <c r="EP1698" s="8">
        <v>6</v>
      </c>
      <c r="EQ1698" s="8"/>
      <c r="ER1698" s="8"/>
    </row>
    <row r="1699" spans="1:148" ht="30" hidden="1" x14ac:dyDescent="0.25">
      <c r="A1699" s="5" t="str">
        <f>[1]ALMACEN!G1260</f>
        <v>060.461.0154</v>
      </c>
      <c r="B1699" s="6" t="str">
        <f>[1]ALMACEN!H1260</f>
        <v>Guatas. De tela no tejida de algodón 100% o mezclas de fibras de algodón y fibras artificiales y/o sintéticas. Longitud: 5 M  Ancho: 10 cm. Envase con 24 piezas.</v>
      </c>
      <c r="C1699" s="24">
        <f>[1]ALMACEN!J1260</f>
        <v>27072410</v>
      </c>
      <c r="D1699" s="7">
        <f>[1]ALMACEN!K1260</f>
        <v>47325</v>
      </c>
      <c r="E1699" s="5">
        <f>[1]ALMACEN!I1260</f>
        <v>808</v>
      </c>
      <c r="F1699" s="8">
        <f t="shared" si="108"/>
        <v>0</v>
      </c>
      <c r="G1699" s="8">
        <f t="shared" si="110"/>
        <v>808</v>
      </c>
      <c r="H1699" s="8"/>
      <c r="I1699" s="8"/>
      <c r="J1699" s="8"/>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c r="CG1699" s="8"/>
      <c r="CH1699" s="8"/>
      <c r="CI1699" s="8"/>
      <c r="CJ1699" s="8"/>
      <c r="CK1699" s="8"/>
      <c r="CL1699" s="8"/>
      <c r="CM1699" s="8"/>
      <c r="CN1699" s="8"/>
      <c r="CO1699" s="8"/>
      <c r="CP1699" s="8"/>
      <c r="CQ1699" s="8"/>
      <c r="CR1699" s="8"/>
      <c r="CS1699" s="8"/>
      <c r="CT1699" s="8"/>
      <c r="CU1699" s="8"/>
      <c r="CV1699" s="8"/>
      <c r="CW1699" s="8"/>
      <c r="CX1699" s="8"/>
      <c r="CY1699" s="8"/>
      <c r="CZ1699" s="8"/>
      <c r="DA1699" s="8"/>
      <c r="DB1699" s="8"/>
      <c r="DC1699" s="8"/>
      <c r="DD1699" s="8"/>
      <c r="DE1699" s="8"/>
      <c r="DF1699" s="8"/>
      <c r="DG1699" s="8"/>
      <c r="DH1699" s="8"/>
      <c r="DI1699" s="8"/>
      <c r="DJ1699" s="8"/>
      <c r="DK1699" s="8"/>
      <c r="DL1699" s="8"/>
      <c r="DM1699" s="8"/>
      <c r="DN1699" s="8"/>
      <c r="DO1699" s="8"/>
      <c r="DP1699" s="8"/>
      <c r="DQ1699" s="8"/>
      <c r="DR1699" s="8"/>
      <c r="DS1699" s="8"/>
      <c r="DT1699" s="8"/>
      <c r="DU1699" s="8"/>
      <c r="DV1699" s="8"/>
      <c r="DW1699" s="8"/>
      <c r="DX1699" s="8"/>
      <c r="DY1699" s="8"/>
      <c r="DZ1699" s="8"/>
      <c r="EA1699" s="8"/>
      <c r="EB1699" s="8"/>
      <c r="EC1699" s="8"/>
      <c r="ED1699" s="8"/>
      <c r="EE1699" s="8"/>
      <c r="EF1699" s="8"/>
      <c r="EG1699" s="8"/>
      <c r="EH1699" s="8"/>
      <c r="EI1699" s="8"/>
      <c r="EJ1699" s="8"/>
      <c r="EK1699" s="8"/>
      <c r="EL1699" s="8"/>
      <c r="EM1699" s="8"/>
      <c r="EN1699" s="8"/>
      <c r="EO1699" s="8"/>
      <c r="EP1699" s="8"/>
      <c r="EQ1699" s="8"/>
      <c r="ER1699" s="8"/>
    </row>
    <row r="1700" spans="1:148" ht="30" hidden="1" x14ac:dyDescent="0.25">
      <c r="A1700" s="5" t="str">
        <f>[1]ALMACEN!G1261</f>
        <v>060.461.0162</v>
      </c>
      <c r="B1700" s="6" t="str">
        <f>[1]ALMACEN!H1261</f>
        <v>Guatas. De tela no tejida de algodón 100% o mezclas de fibras de algodón y fibras artificiales y/o sintéticas. Longitud: 5 M  Ancho: 15 cm. Envase con 24 piezas.</v>
      </c>
      <c r="C1700" s="24">
        <f>[1]ALMACEN!J1261</f>
        <v>29072415</v>
      </c>
      <c r="D1700" s="7">
        <f>[1]ALMACEN!K1261</f>
        <v>47326</v>
      </c>
      <c r="E1700" s="5">
        <f>[1]ALMACEN!I1261</f>
        <v>450</v>
      </c>
      <c r="F1700" s="8">
        <f t="shared" si="108"/>
        <v>0</v>
      </c>
      <c r="G1700" s="8">
        <f t="shared" si="110"/>
        <v>450</v>
      </c>
      <c r="H1700" s="8"/>
      <c r="I1700" s="8"/>
      <c r="J1700" s="8"/>
      <c r="K1700" s="8"/>
      <c r="L1700" s="8"/>
      <c r="M1700" s="8"/>
      <c r="N1700" s="8"/>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c r="CG1700" s="8"/>
      <c r="CH1700" s="8"/>
      <c r="CI1700" s="8"/>
      <c r="CJ1700" s="8"/>
      <c r="CK1700" s="8"/>
      <c r="CL1700" s="8"/>
      <c r="CM1700" s="8"/>
      <c r="CN1700" s="8"/>
      <c r="CO1700" s="8"/>
      <c r="CP1700" s="8"/>
      <c r="CQ1700" s="8"/>
      <c r="CR1700" s="8"/>
      <c r="CS1700" s="8"/>
      <c r="CT1700" s="8"/>
      <c r="CU1700" s="8"/>
      <c r="CV1700" s="8"/>
      <c r="CW1700" s="8"/>
      <c r="CX1700" s="8"/>
      <c r="CY1700" s="8"/>
      <c r="CZ1700" s="8"/>
      <c r="DA1700" s="8"/>
      <c r="DB1700" s="8"/>
      <c r="DC1700" s="8"/>
      <c r="DD1700" s="8"/>
      <c r="DE1700" s="8"/>
      <c r="DF1700" s="8"/>
      <c r="DG1700" s="8"/>
      <c r="DH1700" s="8"/>
      <c r="DI1700" s="8"/>
      <c r="DJ1700" s="8"/>
      <c r="DK1700" s="8"/>
      <c r="DL1700" s="8"/>
      <c r="DM1700" s="8"/>
      <c r="DN1700" s="8"/>
      <c r="DO1700" s="8"/>
      <c r="DP1700" s="8"/>
      <c r="DQ1700" s="8"/>
      <c r="DR1700" s="8"/>
      <c r="DS1700" s="8"/>
      <c r="DT1700" s="8"/>
      <c r="DU1700" s="8"/>
      <c r="DV1700" s="8"/>
      <c r="DW1700" s="8"/>
      <c r="DX1700" s="8"/>
      <c r="DY1700" s="8"/>
      <c r="DZ1700" s="8"/>
      <c r="EA1700" s="8"/>
      <c r="EB1700" s="8"/>
      <c r="EC1700" s="8"/>
      <c r="ED1700" s="8"/>
      <c r="EE1700" s="8"/>
      <c r="EF1700" s="8"/>
      <c r="EG1700" s="8"/>
      <c r="EH1700" s="8"/>
      <c r="EI1700" s="8"/>
      <c r="EJ1700" s="8"/>
      <c r="EK1700" s="8"/>
      <c r="EL1700" s="8"/>
      <c r="EM1700" s="8"/>
      <c r="EN1700" s="8"/>
      <c r="EO1700" s="8"/>
      <c r="EP1700" s="8"/>
      <c r="EQ1700" s="8"/>
      <c r="ER1700" s="8"/>
    </row>
    <row r="1701" spans="1:148" ht="30" hidden="1" x14ac:dyDescent="0.25">
      <c r="A1701" s="5" t="str">
        <f>[1]ALMACEN!G1262</f>
        <v>060.461.0162</v>
      </c>
      <c r="B1701" s="6" t="str">
        <f>[1]ALMACEN!H1262</f>
        <v>Guatas. De tela no tejida de algodón 100% o mezclas de fibras de algodón y fibras artificiales y/o sintéticas. Longitud: 5 M  Ancho: 15 cm. Envase con 24 piezas.</v>
      </c>
      <c r="C1701" s="24">
        <f>[1]ALMACEN!J1262</f>
        <v>31072415</v>
      </c>
      <c r="D1701" s="7">
        <f>[1]ALMACEN!K1262</f>
        <v>47329</v>
      </c>
      <c r="E1701" s="5">
        <f>[1]ALMACEN!I1262</f>
        <v>168</v>
      </c>
      <c r="F1701" s="8">
        <f t="shared" si="108"/>
        <v>8</v>
      </c>
      <c r="G1701" s="8">
        <f t="shared" si="110"/>
        <v>160</v>
      </c>
      <c r="H1701" s="8"/>
      <c r="I1701" s="8"/>
      <c r="J1701" s="8"/>
      <c r="K1701" s="8"/>
      <c r="L1701" s="8"/>
      <c r="M1701" s="8"/>
      <c r="N1701" s="8"/>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c r="CG1701" s="8"/>
      <c r="CH1701" s="8"/>
      <c r="CI1701" s="8">
        <v>5</v>
      </c>
      <c r="CJ1701" s="8"/>
      <c r="CK1701" s="8"/>
      <c r="CL1701" s="8"/>
      <c r="CM1701" s="8"/>
      <c r="CN1701" s="8"/>
      <c r="CO1701" s="8"/>
      <c r="CP1701" s="8"/>
      <c r="CQ1701" s="8"/>
      <c r="CR1701" s="8"/>
      <c r="CS1701" s="8"/>
      <c r="CT1701" s="8"/>
      <c r="CU1701" s="8"/>
      <c r="CV1701" s="8"/>
      <c r="CW1701" s="8"/>
      <c r="CX1701" s="8"/>
      <c r="CY1701" s="8"/>
      <c r="CZ1701" s="8"/>
      <c r="DA1701" s="8"/>
      <c r="DB1701" s="8"/>
      <c r="DC1701" s="8"/>
      <c r="DD1701" s="8"/>
      <c r="DE1701" s="8"/>
      <c r="DF1701" s="8"/>
      <c r="DG1701" s="8"/>
      <c r="DH1701" s="8"/>
      <c r="DI1701" s="8"/>
      <c r="DJ1701" s="8"/>
      <c r="DK1701" s="8"/>
      <c r="DL1701" s="8"/>
      <c r="DM1701" s="8"/>
      <c r="DN1701" s="8"/>
      <c r="DO1701" s="8"/>
      <c r="DP1701" s="8"/>
      <c r="DQ1701" s="8"/>
      <c r="DR1701" s="8"/>
      <c r="DS1701" s="8"/>
      <c r="DT1701" s="8"/>
      <c r="DU1701" s="8"/>
      <c r="DV1701" s="8"/>
      <c r="DW1701" s="8"/>
      <c r="DX1701" s="8"/>
      <c r="DY1701" s="8"/>
      <c r="DZ1701" s="8"/>
      <c r="EA1701" s="8"/>
      <c r="EB1701" s="8"/>
      <c r="EC1701" s="8"/>
      <c r="ED1701" s="8"/>
      <c r="EE1701" s="8"/>
      <c r="EF1701" s="8"/>
      <c r="EG1701" s="8"/>
      <c r="EH1701" s="8"/>
      <c r="EI1701" s="8"/>
      <c r="EJ1701" s="8"/>
      <c r="EK1701" s="8">
        <v>3</v>
      </c>
      <c r="EL1701" s="8"/>
      <c r="EM1701" s="8"/>
      <c r="EN1701" s="8"/>
      <c r="EO1701" s="8"/>
      <c r="EP1701" s="8"/>
      <c r="EQ1701" s="8"/>
      <c r="ER1701" s="8"/>
    </row>
    <row r="1702" spans="1:148" ht="30" hidden="1" x14ac:dyDescent="0.25">
      <c r="A1702" s="5" t="str">
        <f>[1]ALMACEN!G1263</f>
        <v>060.456.0698</v>
      </c>
      <c r="B1702" s="6" t="str">
        <f>[1]ALMACEN!H1263</f>
        <v>GUANTES. Guantes para exploración, ambidiestro, no estériles. De látex, desechables. Tamaño mediano. Envase con 200 piezas.</v>
      </c>
      <c r="C1702" s="24">
        <f>[1]ALMACEN!J1263</f>
        <v>230710</v>
      </c>
      <c r="D1702" s="7">
        <f>[1]ALMACEN!K1263</f>
        <v>46935</v>
      </c>
      <c r="E1702" s="5">
        <f>[1]ALMACEN!I1263</f>
        <v>270</v>
      </c>
      <c r="F1702" s="8">
        <f t="shared" si="108"/>
        <v>0</v>
      </c>
      <c r="G1702" s="8">
        <f t="shared" si="110"/>
        <v>270</v>
      </c>
      <c r="H1702" s="8"/>
      <c r="I1702" s="8"/>
      <c r="J1702" s="8"/>
      <c r="K1702" s="8"/>
      <c r="L1702" s="8"/>
      <c r="M1702" s="8"/>
      <c r="N1702" s="8"/>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c r="CG1702" s="8"/>
      <c r="CH1702" s="8"/>
      <c r="CI1702" s="8"/>
      <c r="CJ1702" s="8"/>
      <c r="CK1702" s="8"/>
      <c r="CL1702" s="8"/>
      <c r="CM1702" s="8"/>
      <c r="CN1702" s="8"/>
      <c r="CO1702" s="8"/>
      <c r="CP1702" s="8"/>
      <c r="CQ1702" s="8"/>
      <c r="CR1702" s="8"/>
      <c r="CS1702" s="8"/>
      <c r="CT1702" s="8"/>
      <c r="CU1702" s="8"/>
      <c r="CV1702" s="8"/>
      <c r="CW1702" s="8"/>
      <c r="CX1702" s="8"/>
      <c r="CY1702" s="8"/>
      <c r="CZ1702" s="8"/>
      <c r="DA1702" s="8"/>
      <c r="DB1702" s="8"/>
      <c r="DC1702" s="8"/>
      <c r="DD1702" s="8"/>
      <c r="DE1702" s="8"/>
      <c r="DF1702" s="8"/>
      <c r="DG1702" s="8"/>
      <c r="DH1702" s="8"/>
      <c r="DI1702" s="8"/>
      <c r="DJ1702" s="8"/>
      <c r="DK1702" s="8"/>
      <c r="DL1702" s="8"/>
      <c r="DM1702" s="8"/>
      <c r="DN1702" s="8"/>
      <c r="DO1702" s="8"/>
      <c r="DP1702" s="8"/>
      <c r="DQ1702" s="8"/>
      <c r="DR1702" s="8"/>
      <c r="DS1702" s="8"/>
      <c r="DT1702" s="8"/>
      <c r="DU1702" s="8"/>
      <c r="DV1702" s="8"/>
      <c r="DW1702" s="8"/>
      <c r="DX1702" s="8"/>
      <c r="DY1702" s="8"/>
      <c r="DZ1702" s="8"/>
      <c r="EA1702" s="8"/>
      <c r="EB1702" s="8"/>
      <c r="EC1702" s="8"/>
      <c r="ED1702" s="8"/>
      <c r="EE1702" s="8"/>
      <c r="EF1702" s="8"/>
      <c r="EG1702" s="8"/>
      <c r="EH1702" s="8"/>
      <c r="EI1702" s="8"/>
      <c r="EJ1702" s="8"/>
      <c r="EK1702" s="8"/>
      <c r="EL1702" s="8"/>
      <c r="EM1702" s="8"/>
      <c r="EN1702" s="8"/>
      <c r="EO1702" s="8"/>
      <c r="EP1702" s="8"/>
      <c r="EQ1702" s="8"/>
      <c r="ER1702" s="8"/>
    </row>
    <row r="1703" spans="1:148" ht="165" hidden="1" x14ac:dyDescent="0.25">
      <c r="A1703" s="5" t="str">
        <f>[1]ALMACEN!G1264</f>
        <v>060.345.3143</v>
      </c>
      <c r="B1703" s="6" t="str">
        <f>[1]ALMACEN!H1264</f>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
      <c r="C1703" s="24">
        <f>[1]ALMACEN!J1264</f>
        <v>30332587</v>
      </c>
      <c r="D1703" s="7">
        <f>[1]ALMACEN!K1264</f>
        <v>47286</v>
      </c>
      <c r="E1703" s="5">
        <f>[1]ALMACEN!I1264</f>
        <v>512</v>
      </c>
      <c r="F1703" s="8">
        <f t="shared" si="108"/>
        <v>0</v>
      </c>
      <c r="G1703" s="8">
        <f t="shared" si="110"/>
        <v>512</v>
      </c>
      <c r="H1703" s="8"/>
      <c r="I1703" s="8"/>
      <c r="J1703" s="8"/>
      <c r="K1703" s="8"/>
      <c r="L1703" s="8"/>
      <c r="M1703" s="8"/>
      <c r="N1703" s="8"/>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c r="CG1703" s="8"/>
      <c r="CH1703" s="8"/>
      <c r="CI1703" s="8"/>
      <c r="CJ1703" s="8"/>
      <c r="CK1703" s="8"/>
      <c r="CL1703" s="8"/>
      <c r="CM1703" s="8"/>
      <c r="CN1703" s="8"/>
      <c r="CO1703" s="8"/>
      <c r="CP1703" s="8"/>
      <c r="CQ1703" s="8"/>
      <c r="CR1703" s="8"/>
      <c r="CS1703" s="8"/>
      <c r="CT1703" s="8"/>
      <c r="CU1703" s="8"/>
      <c r="CV1703" s="8"/>
      <c r="CW1703" s="8"/>
      <c r="CX1703" s="8"/>
      <c r="CY1703" s="8"/>
      <c r="CZ1703" s="8"/>
      <c r="DA1703" s="8"/>
      <c r="DB1703" s="8"/>
      <c r="DC1703" s="8"/>
      <c r="DD1703" s="8"/>
      <c r="DE1703" s="8"/>
      <c r="DF1703" s="8"/>
      <c r="DG1703" s="8"/>
      <c r="DH1703" s="8"/>
      <c r="DI1703" s="8"/>
      <c r="DJ1703" s="8"/>
      <c r="DK1703" s="8"/>
      <c r="DL1703" s="8"/>
      <c r="DM1703" s="8"/>
      <c r="DN1703" s="8"/>
      <c r="DO1703" s="8"/>
      <c r="DP1703" s="8"/>
      <c r="DQ1703" s="8"/>
      <c r="DR1703" s="8"/>
      <c r="DS1703" s="8"/>
      <c r="DT1703" s="8"/>
      <c r="DU1703" s="8"/>
      <c r="DV1703" s="8"/>
      <c r="DW1703" s="8"/>
      <c r="DX1703" s="8"/>
      <c r="DY1703" s="8"/>
      <c r="DZ1703" s="8"/>
      <c r="EA1703" s="8"/>
      <c r="EB1703" s="8"/>
      <c r="EC1703" s="8"/>
      <c r="ED1703" s="8"/>
      <c r="EE1703" s="8"/>
      <c r="EF1703" s="8"/>
      <c r="EG1703" s="8"/>
      <c r="EH1703" s="8"/>
      <c r="EI1703" s="8"/>
      <c r="EJ1703" s="8"/>
      <c r="EK1703" s="8"/>
      <c r="EL1703" s="8"/>
      <c r="EM1703" s="8"/>
      <c r="EN1703" s="8"/>
      <c r="EO1703" s="8"/>
      <c r="EP1703" s="8"/>
      <c r="EQ1703" s="8"/>
      <c r="ER1703" s="8"/>
    </row>
    <row r="1704" spans="1:148" ht="165" hidden="1" x14ac:dyDescent="0.25">
      <c r="A1704" s="5" t="str">
        <f>[1]ALMACEN!G1265</f>
        <v>060.345.3135</v>
      </c>
      <c r="B1704" s="6" t="str">
        <f>[1]ALMACEN!H1265</f>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
      <c r="C1704" s="24">
        <f>[1]ALMACEN!J1265</f>
        <v>20124965</v>
      </c>
      <c r="D1704" s="7">
        <f>[1]ALMACEN!K1265</f>
        <v>47314</v>
      </c>
      <c r="E1704" s="5">
        <f>[1]ALMACEN!I1265</f>
        <v>198</v>
      </c>
      <c r="F1704" s="8">
        <f t="shared" si="108"/>
        <v>0</v>
      </c>
      <c r="G1704" s="8">
        <f t="shared" si="110"/>
        <v>198</v>
      </c>
      <c r="H1704" s="8"/>
      <c r="I1704" s="8"/>
      <c r="J1704" s="8"/>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c r="CG1704" s="8"/>
      <c r="CH1704" s="8"/>
      <c r="CI1704" s="8"/>
      <c r="CJ1704" s="8"/>
      <c r="CK1704" s="8"/>
      <c r="CL1704" s="8"/>
      <c r="CM1704" s="8"/>
      <c r="CN1704" s="8"/>
      <c r="CO1704" s="8"/>
      <c r="CP1704" s="8"/>
      <c r="CQ1704" s="8"/>
      <c r="CR1704" s="8"/>
      <c r="CS1704" s="8"/>
      <c r="CT1704" s="8"/>
      <c r="CU1704" s="8"/>
      <c r="CV1704" s="8"/>
      <c r="CW1704" s="8"/>
      <c r="CX1704" s="8"/>
      <c r="CY1704" s="8"/>
      <c r="CZ1704" s="8"/>
      <c r="DA1704" s="8"/>
      <c r="DB1704" s="8"/>
      <c r="DC1704" s="8"/>
      <c r="DD1704" s="8"/>
      <c r="DE1704" s="8"/>
      <c r="DF1704" s="8"/>
      <c r="DG1704" s="8"/>
      <c r="DH1704" s="8"/>
      <c r="DI1704" s="8"/>
      <c r="DJ1704" s="8"/>
      <c r="DK1704" s="8"/>
      <c r="DL1704" s="8"/>
      <c r="DM1704" s="8"/>
      <c r="DN1704" s="8"/>
      <c r="DO1704" s="8"/>
      <c r="DP1704" s="8"/>
      <c r="DQ1704" s="8"/>
      <c r="DR1704" s="8"/>
      <c r="DS1704" s="8"/>
      <c r="DT1704" s="8"/>
      <c r="DU1704" s="8"/>
      <c r="DV1704" s="8"/>
      <c r="DW1704" s="8"/>
      <c r="DX1704" s="8"/>
      <c r="DY1704" s="8"/>
      <c r="DZ1704" s="8"/>
      <c r="EA1704" s="8"/>
      <c r="EB1704" s="8"/>
      <c r="EC1704" s="8"/>
      <c r="ED1704" s="8"/>
      <c r="EE1704" s="8"/>
      <c r="EF1704" s="8"/>
      <c r="EG1704" s="8"/>
      <c r="EH1704" s="8"/>
      <c r="EI1704" s="8"/>
      <c r="EJ1704" s="8"/>
      <c r="EK1704" s="8"/>
      <c r="EL1704" s="8"/>
      <c r="EM1704" s="8"/>
      <c r="EN1704" s="8"/>
      <c r="EO1704" s="8"/>
      <c r="EP1704" s="8"/>
      <c r="EQ1704" s="8"/>
      <c r="ER1704" s="8"/>
    </row>
    <row r="1705" spans="1:148" ht="45" hidden="1" x14ac:dyDescent="0.25">
      <c r="A1705" s="5" t="str">
        <f>[1]ALMACEN!G1266</f>
        <v>080.074.1977</v>
      </c>
      <c r="B1705" s="6" t="str">
        <f>[1]ALMACEN!H1266</f>
        <v>Sustancias Biológicas Tuberculina PPD. Derivado proteico purificado RT 23 para intradermoreacción. Contiene cinco unidades de tuberculina en cada décima de mililitro RTC. Frasco ámpula de 1 ml con 10 dosis.</v>
      </c>
      <c r="C1705" s="24" t="str">
        <f>[1]ALMACEN!J1266</f>
        <v>3CA48C3</v>
      </c>
      <c r="D1705" s="7">
        <f>[1]ALMACEN!K1266</f>
        <v>46691</v>
      </c>
      <c r="E1705" s="5">
        <f>[1]ALMACEN!I1266</f>
        <v>60</v>
      </c>
      <c r="F1705" s="8">
        <f t="shared" si="108"/>
        <v>0</v>
      </c>
      <c r="G1705" s="8">
        <f t="shared" si="110"/>
        <v>60</v>
      </c>
      <c r="H1705" s="8"/>
      <c r="I1705" s="8"/>
      <c r="J1705" s="8"/>
      <c r="K1705" s="8"/>
      <c r="L1705" s="8"/>
      <c r="M1705" s="8"/>
      <c r="N1705" s="8"/>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c r="CG1705" s="8"/>
      <c r="CH1705" s="8"/>
      <c r="CI1705" s="8"/>
      <c r="CJ1705" s="8"/>
      <c r="CK1705" s="8"/>
      <c r="CL1705" s="8"/>
      <c r="CM1705" s="8"/>
      <c r="CN1705" s="8"/>
      <c r="CO1705" s="8"/>
      <c r="CP1705" s="8"/>
      <c r="CQ1705" s="8"/>
      <c r="CR1705" s="8"/>
      <c r="CS1705" s="8"/>
      <c r="CT1705" s="8"/>
      <c r="CU1705" s="8"/>
      <c r="CV1705" s="8"/>
      <c r="CW1705" s="8"/>
      <c r="CX1705" s="8"/>
      <c r="CY1705" s="8"/>
      <c r="CZ1705" s="8"/>
      <c r="DA1705" s="8"/>
      <c r="DB1705" s="8"/>
      <c r="DC1705" s="8"/>
      <c r="DD1705" s="8"/>
      <c r="DE1705" s="8"/>
      <c r="DF1705" s="8"/>
      <c r="DG1705" s="8"/>
      <c r="DH1705" s="8"/>
      <c r="DI1705" s="8"/>
      <c r="DJ1705" s="8"/>
      <c r="DK1705" s="8"/>
      <c r="DL1705" s="8"/>
      <c r="DM1705" s="8"/>
      <c r="DN1705" s="8"/>
      <c r="DO1705" s="8"/>
      <c r="DP1705" s="8"/>
      <c r="DQ1705" s="8"/>
      <c r="DR1705" s="8"/>
      <c r="DS1705" s="8"/>
      <c r="DT1705" s="8"/>
      <c r="DU1705" s="8"/>
      <c r="DV1705" s="8"/>
      <c r="DW1705" s="8"/>
      <c r="DX1705" s="8"/>
      <c r="DY1705" s="8"/>
      <c r="DZ1705" s="8"/>
      <c r="EA1705" s="8"/>
      <c r="EB1705" s="8"/>
      <c r="EC1705" s="8"/>
      <c r="ED1705" s="8"/>
      <c r="EE1705" s="8"/>
      <c r="EF1705" s="8"/>
      <c r="EG1705" s="8"/>
      <c r="EH1705" s="8"/>
      <c r="EI1705" s="8"/>
      <c r="EJ1705" s="8"/>
      <c r="EK1705" s="8"/>
      <c r="EL1705" s="8"/>
      <c r="EM1705" s="8"/>
      <c r="EN1705" s="8"/>
      <c r="EO1705" s="8"/>
      <c r="EP1705" s="8"/>
      <c r="EQ1705" s="8"/>
      <c r="ER1705" s="8"/>
    </row>
    <row r="1706" spans="1:148" ht="30" hidden="1" x14ac:dyDescent="0.25">
      <c r="A1706" s="5" t="str">
        <f>[1]ALMACEN!G1267</f>
        <v>010.000.5363.00</v>
      </c>
      <c r="B1706" s="6" t="str">
        <f>[1]ALMACEN!H1267</f>
        <v>Topiramato. TabletaCada Tableta contiene:Topiramato 100 mgEnvase con 60 Tabletas.</v>
      </c>
      <c r="C1706" s="24" t="str">
        <f>[1]ALMACEN!J1267</f>
        <v>M402447</v>
      </c>
      <c r="D1706" s="7">
        <f>[1]ALMACEN!K1267</f>
        <v>46053</v>
      </c>
      <c r="E1706" s="5">
        <f>[1]ALMACEN!I1267</f>
        <v>14</v>
      </c>
      <c r="F1706" s="8">
        <f t="shared" si="108"/>
        <v>0</v>
      </c>
      <c r="G1706" s="8">
        <f t="shared" si="110"/>
        <v>14</v>
      </c>
      <c r="H1706" s="8"/>
      <c r="I1706" s="8"/>
      <c r="J1706" s="8"/>
      <c r="K1706" s="8"/>
      <c r="L1706" s="8"/>
      <c r="M1706" s="8"/>
      <c r="N1706" s="8"/>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c r="CG1706" s="8"/>
      <c r="CH1706" s="8"/>
      <c r="CI1706" s="8"/>
      <c r="CJ1706" s="8"/>
      <c r="CK1706" s="8"/>
      <c r="CL1706" s="8"/>
      <c r="CM1706" s="8"/>
      <c r="CN1706" s="8"/>
      <c r="CO1706" s="8"/>
      <c r="CP1706" s="8"/>
      <c r="CQ1706" s="8"/>
      <c r="CR1706" s="8"/>
      <c r="CS1706" s="8"/>
      <c r="CT1706" s="8"/>
      <c r="CU1706" s="8"/>
      <c r="CV1706" s="8"/>
      <c r="CW1706" s="8"/>
      <c r="CX1706" s="8"/>
      <c r="CY1706" s="8"/>
      <c r="CZ1706" s="8"/>
      <c r="DA1706" s="8"/>
      <c r="DB1706" s="8"/>
      <c r="DC1706" s="8"/>
      <c r="DD1706" s="8"/>
      <c r="DE1706" s="8"/>
      <c r="DF1706" s="8"/>
      <c r="DG1706" s="8"/>
      <c r="DH1706" s="8"/>
      <c r="DI1706" s="8"/>
      <c r="DJ1706" s="8"/>
      <c r="DK1706" s="8"/>
      <c r="DL1706" s="8"/>
      <c r="DM1706" s="8"/>
      <c r="DN1706" s="8"/>
      <c r="DO1706" s="8"/>
      <c r="DP1706" s="8"/>
      <c r="DQ1706" s="8"/>
      <c r="DR1706" s="8"/>
      <c r="DS1706" s="8"/>
      <c r="DT1706" s="8"/>
      <c r="DU1706" s="8"/>
      <c r="DV1706" s="8"/>
      <c r="DW1706" s="8"/>
      <c r="DX1706" s="8"/>
      <c r="DY1706" s="8"/>
      <c r="DZ1706" s="8"/>
      <c r="EA1706" s="8"/>
      <c r="EB1706" s="8"/>
      <c r="EC1706" s="8"/>
      <c r="ED1706" s="8"/>
      <c r="EE1706" s="8"/>
      <c r="EF1706" s="8"/>
      <c r="EG1706" s="8"/>
      <c r="EH1706" s="8"/>
      <c r="EI1706" s="8"/>
      <c r="EJ1706" s="8"/>
      <c r="EK1706" s="8"/>
      <c r="EL1706" s="8"/>
      <c r="EM1706" s="8"/>
      <c r="EN1706" s="8"/>
      <c r="EO1706" s="8"/>
      <c r="EP1706" s="8"/>
      <c r="EQ1706" s="8"/>
      <c r="ER1706" s="8"/>
    </row>
    <row r="1707" spans="1:148" ht="30" hidden="1" x14ac:dyDescent="0.25">
      <c r="A1707" s="5" t="str">
        <f>[1]ALMACEN!G1268</f>
        <v>010.000.4416.00</v>
      </c>
      <c r="B1707" s="6" t="str">
        <f>[1]ALMACEN!H1268</f>
        <v>Ciclosporina. Solución Oftálmica Cada ml contiene: Ciclosporina A 1.0 mg Envase con frasco gotero con 5 ml.</v>
      </c>
      <c r="C1707" s="24">
        <f>[1]ALMACEN!J1268</f>
        <v>4029528</v>
      </c>
      <c r="D1707" s="7">
        <f>[1]ALMACEN!K1268</f>
        <v>46163</v>
      </c>
      <c r="E1707" s="5">
        <f>[1]ALMACEN!I1268</f>
        <v>20</v>
      </c>
      <c r="F1707" s="8">
        <f t="shared" si="108"/>
        <v>0</v>
      </c>
      <c r="G1707" s="8">
        <f t="shared" si="110"/>
        <v>20</v>
      </c>
      <c r="H1707" s="8"/>
      <c r="I1707" s="8"/>
      <c r="J1707" s="8"/>
      <c r="K1707" s="8"/>
      <c r="L1707" s="8"/>
      <c r="M1707" s="8"/>
      <c r="N1707" s="8"/>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c r="CG1707" s="8"/>
      <c r="CH1707" s="8"/>
      <c r="CI1707" s="8"/>
      <c r="CJ1707" s="8"/>
      <c r="CK1707" s="8"/>
      <c r="CL1707" s="8"/>
      <c r="CM1707" s="8"/>
      <c r="CN1707" s="8"/>
      <c r="CO1707" s="8"/>
      <c r="CP1707" s="8"/>
      <c r="CQ1707" s="8"/>
      <c r="CR1707" s="8"/>
      <c r="CS1707" s="8"/>
      <c r="CT1707" s="8"/>
      <c r="CU1707" s="8"/>
      <c r="CV1707" s="8"/>
      <c r="CW1707" s="8"/>
      <c r="CX1707" s="8"/>
      <c r="CY1707" s="8"/>
      <c r="CZ1707" s="8"/>
      <c r="DA1707" s="8"/>
      <c r="DB1707" s="8"/>
      <c r="DC1707" s="8"/>
      <c r="DD1707" s="8"/>
      <c r="DE1707" s="8"/>
      <c r="DF1707" s="8"/>
      <c r="DG1707" s="8"/>
      <c r="DH1707" s="8"/>
      <c r="DI1707" s="8"/>
      <c r="DJ1707" s="8"/>
      <c r="DK1707" s="8"/>
      <c r="DL1707" s="8"/>
      <c r="DM1707" s="8"/>
      <c r="DN1707" s="8"/>
      <c r="DO1707" s="8"/>
      <c r="DP1707" s="8"/>
      <c r="DQ1707" s="8"/>
      <c r="DR1707" s="8"/>
      <c r="DS1707" s="8"/>
      <c r="DT1707" s="8"/>
      <c r="DU1707" s="8"/>
      <c r="DV1707" s="8"/>
      <c r="DW1707" s="8"/>
      <c r="DX1707" s="8"/>
      <c r="DY1707" s="8"/>
      <c r="DZ1707" s="8"/>
      <c r="EA1707" s="8"/>
      <c r="EB1707" s="8"/>
      <c r="EC1707" s="8"/>
      <c r="ED1707" s="8"/>
      <c r="EE1707" s="8"/>
      <c r="EF1707" s="8"/>
      <c r="EG1707" s="8"/>
      <c r="EH1707" s="8"/>
      <c r="EI1707" s="8"/>
      <c r="EJ1707" s="8"/>
      <c r="EK1707" s="8"/>
      <c r="EL1707" s="8"/>
      <c r="EM1707" s="8"/>
      <c r="EN1707" s="8"/>
      <c r="EO1707" s="8"/>
      <c r="EP1707" s="8"/>
      <c r="EQ1707" s="8"/>
      <c r="ER1707" s="8"/>
    </row>
    <row r="1708" spans="1:148" ht="120" hidden="1" x14ac:dyDescent="0.25">
      <c r="A1708" s="5" t="str">
        <f>[1]ALMACEN!G1269</f>
        <v>060.172.0105</v>
      </c>
      <c r="B1708" s="6" t="str">
        <f>[1]ALMACEN!H1269</f>
        <v>Tubos. Tubos endotraqueales de plástico grado médico transparente. Compuestos por una válvula y tubo de inflado tubo curva Margill punta con orificio Murphy y una marca radio opaca para su visualización radiográfica. El acceso al lumen se ejecuta por medio de un conector tipo Luer. Cuenta con un lumen adicional con una apertura dorsal arriba de la bocamanga destinado al drenaje del espacio subglótico. Están destinados a ser introducidos por la tráquea del paciente a través de la boca o nariz. Producto estéril por óxido de etileno en empaque individual Diámetro interno: 7.0 mm Pieza.</v>
      </c>
      <c r="C1708" s="24" t="str">
        <f>[1]ALMACEN!J1269</f>
        <v>24D0255JZX</v>
      </c>
      <c r="D1708" s="7">
        <f>[1]ALMACEN!K1269</f>
        <v>47210</v>
      </c>
      <c r="E1708" s="5">
        <f>[1]ALMACEN!I1269</f>
        <v>5</v>
      </c>
      <c r="F1708" s="8">
        <f t="shared" si="108"/>
        <v>0</v>
      </c>
      <c r="G1708" s="8">
        <f t="shared" si="110"/>
        <v>5</v>
      </c>
      <c r="H1708" s="8"/>
      <c r="I1708" s="8"/>
      <c r="J1708" s="8"/>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c r="CG1708" s="8"/>
      <c r="CH1708" s="8"/>
      <c r="CI1708" s="8"/>
      <c r="CJ1708" s="8"/>
      <c r="CK1708" s="8"/>
      <c r="CL1708" s="8"/>
      <c r="CM1708" s="8"/>
      <c r="CN1708" s="8"/>
      <c r="CO1708" s="8"/>
      <c r="CP1708" s="8"/>
      <c r="CQ1708" s="8"/>
      <c r="CR1708" s="8"/>
      <c r="CS1708" s="8"/>
      <c r="CT1708" s="8"/>
      <c r="CU1708" s="8"/>
      <c r="CV1708" s="8"/>
      <c r="CW1708" s="8"/>
      <c r="CX1708" s="8"/>
      <c r="CY1708" s="8"/>
      <c r="CZ1708" s="8"/>
      <c r="DA1708" s="8"/>
      <c r="DB1708" s="8"/>
      <c r="DC1708" s="8"/>
      <c r="DD1708" s="8"/>
      <c r="DE1708" s="8"/>
      <c r="DF1708" s="8"/>
      <c r="DG1708" s="8"/>
      <c r="DH1708" s="8"/>
      <c r="DI1708" s="8"/>
      <c r="DJ1708" s="8"/>
      <c r="DK1708" s="8"/>
      <c r="DL1708" s="8"/>
      <c r="DM1708" s="8"/>
      <c r="DN1708" s="8"/>
      <c r="DO1708" s="8"/>
      <c r="DP1708" s="8"/>
      <c r="DQ1708" s="8"/>
      <c r="DR1708" s="8"/>
      <c r="DS1708" s="8"/>
      <c r="DT1708" s="8"/>
      <c r="DU1708" s="8"/>
      <c r="DV1708" s="8"/>
      <c r="DW1708" s="8"/>
      <c r="DX1708" s="8"/>
      <c r="DY1708" s="8"/>
      <c r="DZ1708" s="8"/>
      <c r="EA1708" s="8"/>
      <c r="EB1708" s="8"/>
      <c r="EC1708" s="8"/>
      <c r="ED1708" s="8"/>
      <c r="EE1708" s="8"/>
      <c r="EF1708" s="8"/>
      <c r="EG1708" s="8"/>
      <c r="EH1708" s="8"/>
      <c r="EI1708" s="8"/>
      <c r="EJ1708" s="8"/>
      <c r="EK1708" s="8"/>
      <c r="EL1708" s="8"/>
      <c r="EM1708" s="8"/>
      <c r="EN1708" s="8"/>
      <c r="EO1708" s="8"/>
      <c r="EP1708" s="8"/>
      <c r="EQ1708" s="8"/>
      <c r="ER1708" s="8"/>
    </row>
    <row r="1709" spans="1:148" ht="75" hidden="1" x14ac:dyDescent="0.25">
      <c r="A1709" s="5" t="str">
        <f>[1]ALMACEN!G1270</f>
        <v>060.168.8161</v>
      </c>
      <c r="B1709" s="6" t="str">
        <f>[1]ALMACEN!H1270</f>
        <v>Cánulas. Para traqueostomía adulto de cloruro de polivinilo con balón curvada cinta de fijación globo de baja presión y alto volumen radiopaca con endocánula placa de retención de la endocánula y guía de inserción. Estéril y desechable. Diámetro interno: 10.0 mm ± 0.2 mm. Diámetro externo: 13.0 mm ± 1.0 mm. Longitud: 84 mm ± 5 mm.  Pieza.</v>
      </c>
      <c r="C1709" s="24" t="str">
        <f>[1]ALMACEN!J1270</f>
        <v>22B0426JZX</v>
      </c>
      <c r="D1709" s="7">
        <f>[1]ALMACEN!K1270</f>
        <v>46426</v>
      </c>
      <c r="E1709" s="5">
        <f>[1]ALMACEN!I1270</f>
        <v>1</v>
      </c>
      <c r="F1709" s="8">
        <f t="shared" si="108"/>
        <v>0</v>
      </c>
      <c r="G1709" s="8">
        <f t="shared" si="110"/>
        <v>1</v>
      </c>
      <c r="H1709" s="8"/>
      <c r="I1709" s="8"/>
      <c r="J1709" s="8"/>
      <c r="K1709" s="8"/>
      <c r="L1709" s="8"/>
      <c r="M1709" s="8"/>
      <c r="N1709" s="8"/>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c r="CG1709" s="8"/>
      <c r="CH1709" s="8"/>
      <c r="CI1709" s="8"/>
      <c r="CJ1709" s="8"/>
      <c r="CK1709" s="8"/>
      <c r="CL1709" s="8"/>
      <c r="CM1709" s="8"/>
      <c r="CN1709" s="8"/>
      <c r="CO1709" s="8"/>
      <c r="CP1709" s="8"/>
      <c r="CQ1709" s="8"/>
      <c r="CR1709" s="8"/>
      <c r="CS1709" s="8"/>
      <c r="CT1709" s="8"/>
      <c r="CU1709" s="8"/>
      <c r="CV1709" s="8"/>
      <c r="CW1709" s="8"/>
      <c r="CX1709" s="8"/>
      <c r="CY1709" s="8"/>
      <c r="CZ1709" s="8"/>
      <c r="DA1709" s="8"/>
      <c r="DB1709" s="8"/>
      <c r="DC1709" s="8"/>
      <c r="DD1709" s="8"/>
      <c r="DE1709" s="8"/>
      <c r="DF1709" s="8"/>
      <c r="DG1709" s="8"/>
      <c r="DH1709" s="8"/>
      <c r="DI1709" s="8"/>
      <c r="DJ1709" s="8"/>
      <c r="DK1709" s="8"/>
      <c r="DL1709" s="8"/>
      <c r="DM1709" s="8"/>
      <c r="DN1709" s="8"/>
      <c r="DO1709" s="8"/>
      <c r="DP1709" s="8"/>
      <c r="DQ1709" s="8"/>
      <c r="DR1709" s="8"/>
      <c r="DS1709" s="8"/>
      <c r="DT1709" s="8"/>
      <c r="DU1709" s="8"/>
      <c r="DV1709" s="8"/>
      <c r="DW1709" s="8"/>
      <c r="DX1709" s="8"/>
      <c r="DY1709" s="8"/>
      <c r="DZ1709" s="8"/>
      <c r="EA1709" s="8"/>
      <c r="EB1709" s="8"/>
      <c r="EC1709" s="8"/>
      <c r="ED1709" s="8"/>
      <c r="EE1709" s="8"/>
      <c r="EF1709" s="8"/>
      <c r="EG1709" s="8"/>
      <c r="EH1709" s="8"/>
      <c r="EI1709" s="8"/>
      <c r="EJ1709" s="8"/>
      <c r="EK1709" s="8"/>
      <c r="EL1709" s="8"/>
      <c r="EM1709" s="8"/>
      <c r="EN1709" s="8"/>
      <c r="EO1709" s="8"/>
      <c r="EP1709" s="8"/>
      <c r="EQ1709" s="8"/>
      <c r="ER1709" s="8"/>
    </row>
    <row r="1710" spans="1:148" ht="30" hidden="1" x14ac:dyDescent="0.25">
      <c r="A1710" s="5" t="str">
        <f>[1]ALMACEN!G1271</f>
        <v>060.849.0207</v>
      </c>
      <c r="B1710" s="6" t="str">
        <f>[1]ALMACEN!H1271</f>
        <v>Talco. Para pacientes. Compuesto de silicato de magnesio hidratado y silicato de aluminio con perfume. Envase tipo salero con 100 g.</v>
      </c>
      <c r="C1710" s="24">
        <f>[1]ALMACEN!J1271</f>
        <v>453642</v>
      </c>
      <c r="D1710" s="7">
        <f>[1]ALMACEN!K1271</f>
        <v>46919</v>
      </c>
      <c r="E1710" s="5">
        <f>[1]ALMACEN!I1271</f>
        <v>42</v>
      </c>
      <c r="F1710" s="8">
        <f t="shared" si="108"/>
        <v>3</v>
      </c>
      <c r="G1710" s="8">
        <f t="shared" si="110"/>
        <v>39</v>
      </c>
      <c r="H1710" s="8"/>
      <c r="I1710" s="8"/>
      <c r="J1710" s="8"/>
      <c r="K1710" s="8"/>
      <c r="L1710" s="8"/>
      <c r="M1710" s="8"/>
      <c r="N1710" s="8"/>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c r="CG1710" s="8"/>
      <c r="CH1710" s="8"/>
      <c r="CI1710" s="8"/>
      <c r="CJ1710" s="8"/>
      <c r="CK1710" s="8"/>
      <c r="CL1710" s="8"/>
      <c r="CM1710" s="8"/>
      <c r="CN1710" s="8"/>
      <c r="CO1710" s="8"/>
      <c r="CP1710" s="8"/>
      <c r="CQ1710" s="8"/>
      <c r="CR1710" s="8"/>
      <c r="CS1710" s="8"/>
      <c r="CT1710" s="8"/>
      <c r="CU1710" s="8"/>
      <c r="CV1710" s="8"/>
      <c r="CW1710" s="8"/>
      <c r="CX1710" s="8"/>
      <c r="CY1710" s="8"/>
      <c r="CZ1710" s="8"/>
      <c r="DA1710" s="8"/>
      <c r="DB1710" s="8"/>
      <c r="DC1710" s="8"/>
      <c r="DD1710" s="8"/>
      <c r="DE1710" s="8"/>
      <c r="DF1710" s="8"/>
      <c r="DG1710" s="8">
        <v>3</v>
      </c>
      <c r="DH1710" s="8"/>
      <c r="DI1710" s="8"/>
      <c r="DJ1710" s="8"/>
      <c r="DK1710" s="8"/>
      <c r="DL1710" s="8"/>
      <c r="DM1710" s="8"/>
      <c r="DN1710" s="8"/>
      <c r="DO1710" s="8"/>
      <c r="DP1710" s="8"/>
      <c r="DQ1710" s="8"/>
      <c r="DR1710" s="8"/>
      <c r="DS1710" s="8"/>
      <c r="DT1710" s="8"/>
      <c r="DU1710" s="8"/>
      <c r="DV1710" s="8"/>
      <c r="DW1710" s="8"/>
      <c r="DX1710" s="8"/>
      <c r="DY1710" s="8"/>
      <c r="DZ1710" s="8"/>
      <c r="EA1710" s="8"/>
      <c r="EB1710" s="8"/>
      <c r="EC1710" s="8"/>
      <c r="ED1710" s="8"/>
      <c r="EE1710" s="8"/>
      <c r="EF1710" s="8"/>
      <c r="EG1710" s="8"/>
      <c r="EH1710" s="8"/>
      <c r="EI1710" s="8"/>
      <c r="EJ1710" s="8"/>
      <c r="EK1710" s="8"/>
      <c r="EL1710" s="8"/>
      <c r="EM1710" s="8"/>
      <c r="EN1710" s="8"/>
      <c r="EO1710" s="8"/>
      <c r="EP1710" s="8"/>
      <c r="EQ1710" s="8"/>
      <c r="ER1710" s="8"/>
    </row>
    <row r="1711" spans="1:148" ht="45" hidden="1" x14ac:dyDescent="0.25">
      <c r="A1711" s="5" t="str">
        <f>[1]ALMACEN!G1272</f>
        <v>010.000.4186.01</v>
      </c>
      <c r="B1711" s="6" t="str">
        <f>[1]ALMACEN!H1272</f>
        <v>Mesalazina. Gragea con capa entérica o tableta de liberación prolongada. Cada gragea con capa entérica o tableta de liberación prolongada contiene: Mesalazina 500 mg. Envase con 40 grageas con capa entérica o tabletas de liberación prolongada.</v>
      </c>
      <c r="C1711" s="24" t="str">
        <f>[1]ALMACEN!J1272</f>
        <v>23-4186-108</v>
      </c>
      <c r="D1711" s="7">
        <f>[1]ALMACEN!K1272</f>
        <v>45870</v>
      </c>
      <c r="E1711" s="5">
        <f>[1]ALMACEN!I1272</f>
        <v>6</v>
      </c>
      <c r="F1711" s="8">
        <f t="shared" si="108"/>
        <v>0</v>
      </c>
      <c r="G1711" s="8">
        <f t="shared" si="110"/>
        <v>6</v>
      </c>
      <c r="H1711" s="8"/>
      <c r="I1711" s="8"/>
      <c r="J1711" s="8"/>
      <c r="K1711" s="8"/>
      <c r="L1711" s="8"/>
      <c r="M1711" s="8"/>
      <c r="N1711" s="8"/>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c r="CG1711" s="8"/>
      <c r="CH1711" s="8"/>
      <c r="CI1711" s="8"/>
      <c r="CJ1711" s="8"/>
      <c r="CK1711" s="8"/>
      <c r="CL1711" s="8"/>
      <c r="CM1711" s="8"/>
      <c r="CN1711" s="8"/>
      <c r="CO1711" s="8"/>
      <c r="CP1711" s="8"/>
      <c r="CQ1711" s="8"/>
      <c r="CR1711" s="8"/>
      <c r="CS1711" s="8"/>
      <c r="CT1711" s="8"/>
      <c r="CU1711" s="8"/>
      <c r="CV1711" s="8"/>
      <c r="CW1711" s="8"/>
      <c r="CX1711" s="8"/>
      <c r="CY1711" s="8"/>
      <c r="CZ1711" s="8"/>
      <c r="DA1711" s="8"/>
      <c r="DB1711" s="8"/>
      <c r="DC1711" s="8"/>
      <c r="DD1711" s="8"/>
      <c r="DE1711" s="8"/>
      <c r="DF1711" s="8"/>
      <c r="DG1711" s="8"/>
      <c r="DH1711" s="8"/>
      <c r="DI1711" s="8"/>
      <c r="DJ1711" s="8"/>
      <c r="DK1711" s="8"/>
      <c r="DL1711" s="8"/>
      <c r="DM1711" s="8"/>
      <c r="DN1711" s="8"/>
      <c r="DO1711" s="8"/>
      <c r="DP1711" s="8"/>
      <c r="DQ1711" s="8"/>
      <c r="DR1711" s="8"/>
      <c r="DS1711" s="8"/>
      <c r="DT1711" s="8"/>
      <c r="DU1711" s="8"/>
      <c r="DV1711" s="8"/>
      <c r="DW1711" s="8"/>
      <c r="DX1711" s="8"/>
      <c r="DY1711" s="8"/>
      <c r="DZ1711" s="8"/>
      <c r="EA1711" s="8"/>
      <c r="EB1711" s="8"/>
      <c r="EC1711" s="8"/>
      <c r="ED1711" s="8"/>
      <c r="EE1711" s="8"/>
      <c r="EF1711" s="8"/>
      <c r="EG1711" s="8"/>
      <c r="EH1711" s="8"/>
      <c r="EI1711" s="8"/>
      <c r="EJ1711" s="8"/>
      <c r="EK1711" s="8"/>
      <c r="EL1711" s="8"/>
      <c r="EM1711" s="8"/>
      <c r="EN1711" s="8"/>
      <c r="EO1711" s="8"/>
      <c r="EP1711" s="8"/>
      <c r="EQ1711" s="8"/>
      <c r="ER1711" s="8"/>
    </row>
    <row r="1712" spans="1:148" ht="60" hidden="1" x14ac:dyDescent="0.25">
      <c r="A1712" s="5" t="str">
        <f>[1]ALMACEN!G1273</f>
        <v>060.168.8245</v>
      </c>
      <c r="B1712" s="6" t="str">
        <f>[1]ALMACEN!H1273</f>
        <v>Cánulas. Para traqueostomía adulto de cloruro de polivinilo sin globo radio paco con endocánula. Placa de retención con anillo roscado para la fijación de la endocánula y guía de inserción. Estéril y desechable. Diámetro interno: 8.0 mm ± 0.2 mm. Diámetro externo: 11.3 mm ± 0.5 mm. Longitud: 74 mm ± 5 mm. Pieza.</v>
      </c>
      <c r="C1712" s="24" t="str">
        <f>[1]ALMACEN!J1273</f>
        <v>20G1182JZX</v>
      </c>
      <c r="D1712" s="7">
        <f>[1]ALMACEN!K1273</f>
        <v>45868</v>
      </c>
      <c r="E1712" s="5">
        <f>[1]ALMACEN!I1273</f>
        <v>3</v>
      </c>
      <c r="F1712" s="8">
        <f t="shared" si="108"/>
        <v>0</v>
      </c>
      <c r="G1712" s="8">
        <f t="shared" si="110"/>
        <v>3</v>
      </c>
      <c r="H1712" s="8"/>
      <c r="I1712" s="8"/>
      <c r="J1712" s="8"/>
      <c r="K1712" s="8"/>
      <c r="L1712" s="8"/>
      <c r="M1712" s="8"/>
      <c r="N1712" s="8"/>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c r="CG1712" s="8"/>
      <c r="CH1712" s="8"/>
      <c r="CI1712" s="8"/>
      <c r="CJ1712" s="8"/>
      <c r="CK1712" s="8"/>
      <c r="CL1712" s="8"/>
      <c r="CM1712" s="8"/>
      <c r="CN1712" s="8"/>
      <c r="CO1712" s="8"/>
      <c r="CP1712" s="8"/>
      <c r="CQ1712" s="8"/>
      <c r="CR1712" s="8"/>
      <c r="CS1712" s="8"/>
      <c r="CT1712" s="8"/>
      <c r="CU1712" s="8"/>
      <c r="CV1712" s="8"/>
      <c r="CW1712" s="8"/>
      <c r="CX1712" s="8"/>
      <c r="CY1712" s="8"/>
      <c r="CZ1712" s="8"/>
      <c r="DA1712" s="8"/>
      <c r="DB1712" s="8"/>
      <c r="DC1712" s="8"/>
      <c r="DD1712" s="8"/>
      <c r="DE1712" s="8"/>
      <c r="DF1712" s="8"/>
      <c r="DG1712" s="8"/>
      <c r="DH1712" s="8"/>
      <c r="DI1712" s="8"/>
      <c r="DJ1712" s="8"/>
      <c r="DK1712" s="8"/>
      <c r="DL1712" s="8"/>
      <c r="DM1712" s="8"/>
      <c r="DN1712" s="8"/>
      <c r="DO1712" s="8"/>
      <c r="DP1712" s="8"/>
      <c r="DQ1712" s="8"/>
      <c r="DR1712" s="8"/>
      <c r="DS1712" s="8"/>
      <c r="DT1712" s="8"/>
      <c r="DU1712" s="8"/>
      <c r="DV1712" s="8"/>
      <c r="DW1712" s="8"/>
      <c r="DX1712" s="8"/>
      <c r="DY1712" s="8"/>
      <c r="DZ1712" s="8"/>
      <c r="EA1712" s="8"/>
      <c r="EB1712" s="8"/>
      <c r="EC1712" s="8"/>
      <c r="ED1712" s="8"/>
      <c r="EE1712" s="8"/>
      <c r="EF1712" s="8"/>
      <c r="EG1712" s="8"/>
      <c r="EH1712" s="8"/>
      <c r="EI1712" s="8"/>
      <c r="EJ1712" s="8"/>
      <c r="EK1712" s="8"/>
      <c r="EL1712" s="8"/>
      <c r="EM1712" s="8"/>
      <c r="EN1712" s="8"/>
      <c r="EO1712" s="8"/>
      <c r="EP1712" s="8"/>
      <c r="EQ1712" s="8"/>
      <c r="ER1712" s="8"/>
    </row>
    <row r="1713" spans="1:148" ht="45" hidden="1" x14ac:dyDescent="0.25">
      <c r="A1713" s="5" t="str">
        <f>[1]ALMACEN!G1274</f>
        <v>010.000.1363.00</v>
      </c>
      <c r="B1713" s="6" t="str">
        <f>[1]ALMACEN!H1274</f>
        <v>Lidocaína - hidrocortisona. Ungüento Cada 100 gramos contiene: Lidocaína 5 g Acetato de Hidrocortisona 0.25 g Subacetato de aluminio 3.50 g Óxido de Zinc 18 g Envase con 20 g y aplicador.</v>
      </c>
      <c r="C1713" s="24" t="str">
        <f>[1]ALMACEN!J1274</f>
        <v>4D599</v>
      </c>
      <c r="D1713" s="7">
        <f>[1]ALMACEN!K1274</f>
        <v>46131</v>
      </c>
      <c r="E1713" s="5">
        <f>[1]ALMACEN!I1274</f>
        <v>772</v>
      </c>
      <c r="F1713" s="8">
        <f t="shared" si="108"/>
        <v>0</v>
      </c>
      <c r="G1713" s="8">
        <f t="shared" si="110"/>
        <v>772</v>
      </c>
      <c r="H1713" s="8"/>
      <c r="I1713" s="8"/>
      <c r="J1713" s="8"/>
      <c r="K1713" s="8"/>
      <c r="L1713" s="8"/>
      <c r="M1713" s="8"/>
      <c r="N1713" s="8"/>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c r="CG1713" s="8"/>
      <c r="CH1713" s="8"/>
      <c r="CI1713" s="8"/>
      <c r="CJ1713" s="8"/>
      <c r="CK1713" s="8"/>
      <c r="CL1713" s="8"/>
      <c r="CM1713" s="8"/>
      <c r="CN1713" s="8"/>
      <c r="CO1713" s="8"/>
      <c r="CP1713" s="8"/>
      <c r="CQ1713" s="8"/>
      <c r="CR1713" s="8"/>
      <c r="CS1713" s="8"/>
      <c r="CT1713" s="8"/>
      <c r="CU1713" s="8"/>
      <c r="CV1713" s="8"/>
      <c r="CW1713" s="8"/>
      <c r="CX1713" s="8"/>
      <c r="CY1713" s="8"/>
      <c r="CZ1713" s="8"/>
      <c r="DA1713" s="8"/>
      <c r="DB1713" s="8"/>
      <c r="DC1713" s="8"/>
      <c r="DD1713" s="8"/>
      <c r="DE1713" s="8"/>
      <c r="DF1713" s="8"/>
      <c r="DG1713" s="8"/>
      <c r="DH1713" s="8"/>
      <c r="DI1713" s="8"/>
      <c r="DJ1713" s="8"/>
      <c r="DK1713" s="8"/>
      <c r="DL1713" s="8"/>
      <c r="DM1713" s="8"/>
      <c r="DN1713" s="8"/>
      <c r="DO1713" s="8"/>
      <c r="DP1713" s="8"/>
      <c r="DQ1713" s="8"/>
      <c r="DR1713" s="8"/>
      <c r="DS1713" s="8"/>
      <c r="DT1713" s="8"/>
      <c r="DU1713" s="8"/>
      <c r="DV1713" s="8"/>
      <c r="DW1713" s="8"/>
      <c r="DX1713" s="8"/>
      <c r="DY1713" s="8"/>
      <c r="DZ1713" s="8"/>
      <c r="EA1713" s="8"/>
      <c r="EB1713" s="8"/>
      <c r="EC1713" s="8"/>
      <c r="ED1713" s="8"/>
      <c r="EE1713" s="8"/>
      <c r="EF1713" s="8"/>
      <c r="EG1713" s="8"/>
      <c r="EH1713" s="8"/>
      <c r="EI1713" s="8"/>
      <c r="EJ1713" s="8"/>
      <c r="EK1713" s="8"/>
      <c r="EL1713" s="8"/>
      <c r="EM1713" s="8"/>
      <c r="EN1713" s="8"/>
      <c r="EO1713" s="8"/>
      <c r="EP1713" s="8"/>
      <c r="EQ1713" s="8"/>
      <c r="ER1713" s="8"/>
    </row>
    <row r="1714" spans="1:148" ht="30" hidden="1" x14ac:dyDescent="0.25">
      <c r="A1714" s="5" t="str">
        <f>[1]ALMACEN!G1275</f>
        <v>060.167.3320</v>
      </c>
      <c r="B1714" s="6" t="str">
        <f>[1]ALMACEN!H1275</f>
        <v>Cánulas Orofaríngeas. De plástico transparente o translucido. Tipo: guedel/berman. Tamaño: 3 Longitud: 80 mm. Pieza</v>
      </c>
      <c r="C1714" s="24">
        <f>[1]ALMACEN!J1275</f>
        <v>2308012077</v>
      </c>
      <c r="D1714" s="7">
        <f>[1]ALMACEN!K1275</f>
        <v>46935</v>
      </c>
      <c r="E1714" s="5">
        <f>[1]ALMACEN!I1275</f>
        <v>10</v>
      </c>
      <c r="F1714" s="8">
        <f t="shared" si="108"/>
        <v>0</v>
      </c>
      <c r="G1714" s="8">
        <f t="shared" si="110"/>
        <v>10</v>
      </c>
      <c r="H1714" s="8"/>
      <c r="I1714" s="8"/>
      <c r="J1714" s="8"/>
      <c r="K1714" s="8"/>
      <c r="L1714" s="8"/>
      <c r="M1714" s="8"/>
      <c r="N1714" s="8"/>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c r="CG1714" s="8"/>
      <c r="CH1714" s="8"/>
      <c r="CI1714" s="8"/>
      <c r="CJ1714" s="8"/>
      <c r="CK1714" s="8"/>
      <c r="CL1714" s="8"/>
      <c r="CM1714" s="8"/>
      <c r="CN1714" s="8"/>
      <c r="CO1714" s="8"/>
      <c r="CP1714" s="8"/>
      <c r="CQ1714" s="8"/>
      <c r="CR1714" s="8"/>
      <c r="CS1714" s="8"/>
      <c r="CT1714" s="8"/>
      <c r="CU1714" s="8"/>
      <c r="CV1714" s="8"/>
      <c r="CW1714" s="8"/>
      <c r="CX1714" s="8"/>
      <c r="CY1714" s="8"/>
      <c r="CZ1714" s="8"/>
      <c r="DA1714" s="8"/>
      <c r="DB1714" s="8"/>
      <c r="DC1714" s="8"/>
      <c r="DD1714" s="8"/>
      <c r="DE1714" s="8"/>
      <c r="DF1714" s="8"/>
      <c r="DG1714" s="8"/>
      <c r="DH1714" s="8"/>
      <c r="DI1714" s="8"/>
      <c r="DJ1714" s="8"/>
      <c r="DK1714" s="8"/>
      <c r="DL1714" s="8"/>
      <c r="DM1714" s="8"/>
      <c r="DN1714" s="8"/>
      <c r="DO1714" s="8"/>
      <c r="DP1714" s="8"/>
      <c r="DQ1714" s="8"/>
      <c r="DR1714" s="8"/>
      <c r="DS1714" s="8"/>
      <c r="DT1714" s="8"/>
      <c r="DU1714" s="8"/>
      <c r="DV1714" s="8"/>
      <c r="DW1714" s="8"/>
      <c r="DX1714" s="8"/>
      <c r="DY1714" s="8"/>
      <c r="DZ1714" s="8"/>
      <c r="EA1714" s="8"/>
      <c r="EB1714" s="8"/>
      <c r="EC1714" s="8"/>
      <c r="ED1714" s="8"/>
      <c r="EE1714" s="8"/>
      <c r="EF1714" s="8"/>
      <c r="EG1714" s="8"/>
      <c r="EH1714" s="8"/>
      <c r="EI1714" s="8"/>
      <c r="EJ1714" s="8"/>
      <c r="EK1714" s="8"/>
      <c r="EL1714" s="8"/>
      <c r="EM1714" s="8"/>
      <c r="EN1714" s="8"/>
      <c r="EO1714" s="8"/>
      <c r="EP1714" s="8"/>
      <c r="EQ1714" s="8"/>
      <c r="ER1714" s="8"/>
    </row>
    <row r="1715" spans="1:148" ht="30" hidden="1" x14ac:dyDescent="0.25">
      <c r="A1715" s="5" t="str">
        <f>[1]ALMACEN!G1276</f>
        <v>010.000.2545.00</v>
      </c>
      <c r="B1715" s="6" t="str">
        <f>[1]ALMACEN!H1276</f>
        <v>Carvedilol. Tableta. Cada tableta contiene: Carvedilol 6.250 mg Envase con 14 Tabletas.</v>
      </c>
      <c r="C1715" s="24" t="str">
        <f>[1]ALMACEN!J1276</f>
        <v>M2375M1</v>
      </c>
      <c r="D1715" s="7">
        <f>[1]ALMACEN!K1276</f>
        <v>46134</v>
      </c>
      <c r="E1715" s="5">
        <f>[1]ALMACEN!I1276</f>
        <v>190</v>
      </c>
      <c r="F1715" s="8">
        <f t="shared" si="108"/>
        <v>5</v>
      </c>
      <c r="G1715" s="8">
        <f t="shared" si="110"/>
        <v>185</v>
      </c>
      <c r="H1715" s="8"/>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c r="CG1715" s="8"/>
      <c r="CH1715" s="8"/>
      <c r="CI1715" s="8"/>
      <c r="CJ1715" s="8"/>
      <c r="CK1715" s="8"/>
      <c r="CL1715" s="8"/>
      <c r="CM1715" s="8"/>
      <c r="CN1715" s="8"/>
      <c r="CO1715" s="8"/>
      <c r="CP1715" s="8"/>
      <c r="CQ1715" s="8"/>
      <c r="CR1715" s="8"/>
      <c r="CS1715" s="8"/>
      <c r="CT1715" s="8"/>
      <c r="CU1715" s="8"/>
      <c r="CV1715" s="8"/>
      <c r="CW1715" s="8"/>
      <c r="CX1715" s="8"/>
      <c r="CY1715" s="8"/>
      <c r="CZ1715" s="8"/>
      <c r="DA1715" s="8">
        <v>5</v>
      </c>
      <c r="DB1715" s="8"/>
      <c r="DC1715" s="8"/>
      <c r="DD1715" s="8"/>
      <c r="DE1715" s="8"/>
      <c r="DF1715" s="8"/>
      <c r="DG1715" s="8"/>
      <c r="DH1715" s="8"/>
      <c r="DI1715" s="8"/>
      <c r="DJ1715" s="8"/>
      <c r="DK1715" s="8"/>
      <c r="DL1715" s="8"/>
      <c r="DM1715" s="8"/>
      <c r="DN1715" s="8"/>
      <c r="DO1715" s="8"/>
      <c r="DP1715" s="8"/>
      <c r="DQ1715" s="8"/>
      <c r="DR1715" s="8"/>
      <c r="DS1715" s="8"/>
      <c r="DT1715" s="8"/>
      <c r="DU1715" s="8"/>
      <c r="DV1715" s="8"/>
      <c r="DW1715" s="8"/>
      <c r="DX1715" s="8"/>
      <c r="DY1715" s="8"/>
      <c r="DZ1715" s="8"/>
      <c r="EA1715" s="8"/>
      <c r="EB1715" s="8"/>
      <c r="EC1715" s="8"/>
      <c r="ED1715" s="8"/>
      <c r="EE1715" s="8"/>
      <c r="EF1715" s="8"/>
      <c r="EG1715" s="8"/>
      <c r="EH1715" s="8"/>
      <c r="EI1715" s="8"/>
      <c r="EJ1715" s="8"/>
      <c r="EK1715" s="8"/>
      <c r="EL1715" s="8"/>
      <c r="EM1715" s="8"/>
      <c r="EN1715" s="8"/>
      <c r="EO1715" s="8"/>
      <c r="EP1715" s="8"/>
      <c r="EQ1715" s="8"/>
      <c r="ER1715" s="8"/>
    </row>
    <row r="1716" spans="1:148" ht="30" hidden="1" x14ac:dyDescent="0.25">
      <c r="A1716" s="5" t="str">
        <f>[1]ALMACEN!G1277</f>
        <v>010.000.5436.00</v>
      </c>
      <c r="B1716" s="6" t="str">
        <f>[1]ALMACEN!H1277</f>
        <v>Tretinoína. Cápsula Cada Cápsula contiene: Tretinoina 10 mg Envase con 100 Cápsulas.</v>
      </c>
      <c r="C1716" s="24" t="str">
        <f>[1]ALMACEN!J1277</f>
        <v>C0063-1C1</v>
      </c>
      <c r="D1716" s="7">
        <f>[1]ALMACEN!K1277</f>
        <v>45911</v>
      </c>
      <c r="E1716" s="5">
        <f>[1]ALMACEN!I1277</f>
        <v>1</v>
      </c>
      <c r="F1716" s="8">
        <f t="shared" si="108"/>
        <v>0</v>
      </c>
      <c r="G1716" s="8">
        <f t="shared" si="110"/>
        <v>1</v>
      </c>
      <c r="H1716" s="8"/>
      <c r="I1716" s="8"/>
      <c r="J1716" s="8"/>
      <c r="K1716" s="8"/>
      <c r="L1716" s="8"/>
      <c r="M1716" s="8"/>
      <c r="N1716" s="8"/>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c r="CG1716" s="8"/>
      <c r="CH1716" s="8"/>
      <c r="CI1716" s="8"/>
      <c r="CJ1716" s="8"/>
      <c r="CK1716" s="8"/>
      <c r="CL1716" s="8"/>
      <c r="CM1716" s="8"/>
      <c r="CN1716" s="8"/>
      <c r="CO1716" s="8"/>
      <c r="CP1716" s="8"/>
      <c r="CQ1716" s="8"/>
      <c r="CR1716" s="8"/>
      <c r="CS1716" s="8"/>
      <c r="CT1716" s="8"/>
      <c r="CU1716" s="8"/>
      <c r="CV1716" s="8"/>
      <c r="CW1716" s="8"/>
      <c r="CX1716" s="8"/>
      <c r="CY1716" s="8"/>
      <c r="CZ1716" s="8"/>
      <c r="DA1716" s="8"/>
      <c r="DB1716" s="8"/>
      <c r="DC1716" s="8"/>
      <c r="DD1716" s="8"/>
      <c r="DE1716" s="8"/>
      <c r="DF1716" s="8"/>
      <c r="DG1716" s="8"/>
      <c r="DH1716" s="8"/>
      <c r="DI1716" s="8"/>
      <c r="DJ1716" s="8"/>
      <c r="DK1716" s="8"/>
      <c r="DL1716" s="8"/>
      <c r="DM1716" s="8"/>
      <c r="DN1716" s="8"/>
      <c r="DO1716" s="8"/>
      <c r="DP1716" s="8"/>
      <c r="DQ1716" s="8"/>
      <c r="DR1716" s="8"/>
      <c r="DS1716" s="8"/>
      <c r="DT1716" s="8"/>
      <c r="DU1716" s="8"/>
      <c r="DV1716" s="8"/>
      <c r="DW1716" s="8"/>
      <c r="DX1716" s="8"/>
      <c r="DY1716" s="8"/>
      <c r="DZ1716" s="8"/>
      <c r="EA1716" s="8"/>
      <c r="EB1716" s="8"/>
      <c r="EC1716" s="8"/>
      <c r="ED1716" s="8"/>
      <c r="EE1716" s="8"/>
      <c r="EF1716" s="8"/>
      <c r="EG1716" s="8"/>
      <c r="EH1716" s="8"/>
      <c r="EI1716" s="8"/>
      <c r="EJ1716" s="8"/>
      <c r="EK1716" s="8"/>
      <c r="EL1716" s="8"/>
      <c r="EM1716" s="8"/>
      <c r="EN1716" s="8"/>
      <c r="EO1716" s="8"/>
      <c r="EP1716" s="8"/>
      <c r="EQ1716" s="8"/>
      <c r="ER1716" s="8"/>
    </row>
    <row r="1717" spans="1:148" ht="30" hidden="1" x14ac:dyDescent="0.25">
      <c r="A1717" s="5" t="str">
        <f>[1]ALMACEN!G1278</f>
        <v>010.000.2144.00</v>
      </c>
      <c r="B1717" s="6" t="str">
        <f>[1]ALMACEN!H1278</f>
        <v>Loratadina. Tableta o gragea. Cada tableta o gragea contienen: Loratadina 10 mg. Envase con 20 tabletas o grageas.</v>
      </c>
      <c r="C1717" s="24" t="str">
        <f>[1]ALMACEN!J1278</f>
        <v>SG24295</v>
      </c>
      <c r="D1717" s="7">
        <f>[1]ALMACEN!K1278</f>
        <v>46224</v>
      </c>
      <c r="E1717" s="5">
        <f>[1]ALMACEN!I1278</f>
        <v>10672</v>
      </c>
      <c r="F1717" s="8">
        <f t="shared" si="108"/>
        <v>514</v>
      </c>
      <c r="G1717" s="8">
        <f t="shared" si="110"/>
        <v>10158</v>
      </c>
      <c r="H1717" s="8"/>
      <c r="I1717" s="8"/>
      <c r="J1717" s="8"/>
      <c r="K1717" s="8"/>
      <c r="L1717" s="8"/>
      <c r="M1717" s="8"/>
      <c r="N1717" s="8"/>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c r="CG1717" s="8"/>
      <c r="CH1717" s="8"/>
      <c r="CI1717" s="8"/>
      <c r="CJ1717" s="8"/>
      <c r="CK1717" s="8"/>
      <c r="CL1717" s="8"/>
      <c r="CM1717" s="8"/>
      <c r="CN1717" s="8"/>
      <c r="CO1717" s="8"/>
      <c r="CP1717" s="8"/>
      <c r="CQ1717" s="8"/>
      <c r="CR1717" s="8"/>
      <c r="CS1717" s="8">
        <v>10</v>
      </c>
      <c r="CT1717" s="8"/>
      <c r="CU1717" s="8">
        <v>10</v>
      </c>
      <c r="CV1717" s="8">
        <v>20</v>
      </c>
      <c r="CW1717" s="8"/>
      <c r="CX1717" s="8"/>
      <c r="CY1717" s="8"/>
      <c r="CZ1717" s="8"/>
      <c r="DA1717" s="8"/>
      <c r="DB1717" s="8">
        <v>80</v>
      </c>
      <c r="DC1717" s="8"/>
      <c r="DD1717" s="8"/>
      <c r="DE1717" s="8"/>
      <c r="DF1717" s="8"/>
      <c r="DG1717" s="8"/>
      <c r="DH1717" s="8"/>
      <c r="DI1717" s="8"/>
      <c r="DJ1717" s="8"/>
      <c r="DK1717" s="8"/>
      <c r="DL1717" s="8"/>
      <c r="DM1717" s="8"/>
      <c r="DN1717" s="8"/>
      <c r="DO1717" s="8"/>
      <c r="DP1717" s="8"/>
      <c r="DQ1717" s="8"/>
      <c r="DR1717" s="8"/>
      <c r="DS1717" s="8"/>
      <c r="DT1717" s="8"/>
      <c r="DU1717" s="8"/>
      <c r="DV1717" s="8">
        <v>70</v>
      </c>
      <c r="DW1717" s="8"/>
      <c r="DX1717" s="8">
        <v>324</v>
      </c>
      <c r="DY1717" s="8"/>
      <c r="DZ1717" s="8"/>
      <c r="EA1717" s="8"/>
      <c r="EB1717" s="8"/>
      <c r="EC1717" s="8"/>
      <c r="ED1717" s="8"/>
      <c r="EE1717" s="8"/>
      <c r="EF1717" s="8"/>
      <c r="EG1717" s="8"/>
      <c r="EH1717" s="8"/>
      <c r="EI1717" s="8"/>
      <c r="EJ1717" s="8"/>
      <c r="EK1717" s="8"/>
      <c r="EL1717" s="8"/>
      <c r="EM1717" s="8"/>
      <c r="EN1717" s="8"/>
      <c r="EO1717" s="8"/>
      <c r="EP1717" s="8"/>
      <c r="EQ1717" s="8"/>
      <c r="ER1717" s="8"/>
    </row>
    <row r="1718" spans="1:148" ht="30" hidden="1" x14ac:dyDescent="0.25">
      <c r="A1718" s="5" t="str">
        <f>[1]ALMACEN!G1279</f>
        <v>010.000.3047.00</v>
      </c>
      <c r="B1718" s="6" t="str">
        <f>[1]ALMACEN!H1279</f>
        <v>Tamoxifeno. Tableta Cada Tableta contiene: Citrato de tamoxifeno equivalente a 20 mg de tamoxifeno Envase con 14 Tabletas.</v>
      </c>
      <c r="C1718" s="24">
        <f>[1]ALMACEN!J1279</f>
        <v>7971</v>
      </c>
      <c r="D1718" s="7">
        <f>[1]ALMACEN!K1279</f>
        <v>46388</v>
      </c>
      <c r="E1718" s="5">
        <f>[1]ALMACEN!I1279</f>
        <v>280</v>
      </c>
      <c r="F1718" s="8">
        <f t="shared" si="108"/>
        <v>0</v>
      </c>
      <c r="G1718" s="8">
        <f t="shared" si="110"/>
        <v>280</v>
      </c>
      <c r="H1718" s="8"/>
      <c r="I1718" s="8"/>
      <c r="J1718" s="8"/>
      <c r="K1718" s="8"/>
      <c r="L1718" s="8"/>
      <c r="M1718" s="8"/>
      <c r="N1718" s="8"/>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c r="CG1718" s="8"/>
      <c r="CH1718" s="8"/>
      <c r="CI1718" s="8"/>
      <c r="CJ1718" s="8"/>
      <c r="CK1718" s="8"/>
      <c r="CL1718" s="8"/>
      <c r="CM1718" s="8"/>
      <c r="CN1718" s="8"/>
      <c r="CO1718" s="8"/>
      <c r="CP1718" s="8"/>
      <c r="CQ1718" s="8"/>
      <c r="CR1718" s="8"/>
      <c r="CS1718" s="8"/>
      <c r="CT1718" s="8"/>
      <c r="CU1718" s="8"/>
      <c r="CV1718" s="8"/>
      <c r="CW1718" s="8"/>
      <c r="CX1718" s="8"/>
      <c r="CY1718" s="8"/>
      <c r="CZ1718" s="8"/>
      <c r="DA1718" s="8"/>
      <c r="DB1718" s="8"/>
      <c r="DC1718" s="8"/>
      <c r="DD1718" s="8"/>
      <c r="DE1718" s="8"/>
      <c r="DF1718" s="8"/>
      <c r="DG1718" s="8"/>
      <c r="DH1718" s="8"/>
      <c r="DI1718" s="8"/>
      <c r="DJ1718" s="8"/>
      <c r="DK1718" s="8"/>
      <c r="DL1718" s="8"/>
      <c r="DM1718" s="8"/>
      <c r="DN1718" s="8"/>
      <c r="DO1718" s="8"/>
      <c r="DP1718" s="8"/>
      <c r="DQ1718" s="8"/>
      <c r="DR1718" s="8"/>
      <c r="DS1718" s="8"/>
      <c r="DT1718" s="8"/>
      <c r="DU1718" s="8"/>
      <c r="DV1718" s="8"/>
      <c r="DW1718" s="8"/>
      <c r="DX1718" s="8"/>
      <c r="DY1718" s="8"/>
      <c r="DZ1718" s="8"/>
      <c r="EA1718" s="8"/>
      <c r="EB1718" s="8"/>
      <c r="EC1718" s="8"/>
      <c r="ED1718" s="8"/>
      <c r="EE1718" s="8"/>
      <c r="EF1718" s="8"/>
      <c r="EG1718" s="8"/>
      <c r="EH1718" s="8"/>
      <c r="EI1718" s="8"/>
      <c r="EJ1718" s="8"/>
      <c r="EK1718" s="8"/>
      <c r="EL1718" s="8"/>
      <c r="EM1718" s="8"/>
      <c r="EN1718" s="8"/>
      <c r="EO1718" s="8"/>
      <c r="EP1718" s="8"/>
      <c r="EQ1718" s="8"/>
      <c r="ER1718" s="8"/>
    </row>
    <row r="1719" spans="1:148" ht="30" hidden="1" x14ac:dyDescent="0.25">
      <c r="A1719" s="5" t="str">
        <f>[1]ALMACEN!G1280</f>
        <v>010.000.5335.01</v>
      </c>
      <c r="B1719" s="6" t="str">
        <f>[1]ALMACEN!H1280</f>
        <v>Fosfolípidos de pulmón porcino. Suspensión. Cada mililitro contiene: Fosfolípidos de pulmón porcino 80 mg Envase con 3 ml.</v>
      </c>
      <c r="C1719" s="24">
        <f>[1]ALMACEN!J1280</f>
        <v>1195025</v>
      </c>
      <c r="D1719" s="7">
        <f>[1]ALMACEN!K1280</f>
        <v>45961</v>
      </c>
      <c r="E1719" s="5">
        <f>[1]ALMACEN!I1280</f>
        <v>41</v>
      </c>
      <c r="F1719" s="8">
        <f t="shared" si="108"/>
        <v>0</v>
      </c>
      <c r="G1719" s="8">
        <f t="shared" si="110"/>
        <v>41</v>
      </c>
      <c r="H1719" s="8"/>
      <c r="I1719" s="8"/>
      <c r="J1719" s="8"/>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c r="CG1719" s="8"/>
      <c r="CH1719" s="8"/>
      <c r="CI1719" s="8"/>
      <c r="CJ1719" s="8"/>
      <c r="CK1719" s="8"/>
      <c r="CL1719" s="8"/>
      <c r="CM1719" s="8"/>
      <c r="CN1719" s="8"/>
      <c r="CO1719" s="8"/>
      <c r="CP1719" s="8"/>
      <c r="CQ1719" s="8"/>
      <c r="CR1719" s="8"/>
      <c r="CS1719" s="8"/>
      <c r="CT1719" s="8"/>
      <c r="CU1719" s="8"/>
      <c r="CV1719" s="8"/>
      <c r="CW1719" s="8"/>
      <c r="CX1719" s="8"/>
      <c r="CY1719" s="8"/>
      <c r="CZ1719" s="8"/>
      <c r="DA1719" s="8"/>
      <c r="DB1719" s="8"/>
      <c r="DC1719" s="8"/>
      <c r="DD1719" s="8"/>
      <c r="DE1719" s="8"/>
      <c r="DF1719" s="8"/>
      <c r="DG1719" s="8"/>
      <c r="DH1719" s="8"/>
      <c r="DI1719" s="8"/>
      <c r="DJ1719" s="8"/>
      <c r="DK1719" s="8"/>
      <c r="DL1719" s="8"/>
      <c r="DM1719" s="8"/>
      <c r="DN1719" s="8"/>
      <c r="DO1719" s="8"/>
      <c r="DP1719" s="8"/>
      <c r="DQ1719" s="8"/>
      <c r="DR1719" s="8"/>
      <c r="DS1719" s="8"/>
      <c r="DT1719" s="8"/>
      <c r="DU1719" s="8"/>
      <c r="DV1719" s="8"/>
      <c r="DW1719" s="8"/>
      <c r="DX1719" s="8"/>
      <c r="DY1719" s="8"/>
      <c r="DZ1719" s="8"/>
      <c r="EA1719" s="8"/>
      <c r="EB1719" s="8"/>
      <c r="EC1719" s="8"/>
      <c r="ED1719" s="8"/>
      <c r="EE1719" s="8"/>
      <c r="EF1719" s="8"/>
      <c r="EG1719" s="8"/>
      <c r="EH1719" s="8"/>
      <c r="EI1719" s="8"/>
      <c r="EJ1719" s="8"/>
      <c r="EK1719" s="8"/>
      <c r="EL1719" s="8"/>
      <c r="EM1719" s="8"/>
      <c r="EN1719" s="8"/>
      <c r="EO1719" s="8"/>
      <c r="EP1719" s="8"/>
      <c r="EQ1719" s="8"/>
      <c r="ER1719" s="8"/>
    </row>
    <row r="1720" spans="1:148" ht="45" hidden="1" x14ac:dyDescent="0.25">
      <c r="A1720" s="5" t="str">
        <f>[1]ALMACEN!G1281</f>
        <v>010.000.4219.00</v>
      </c>
      <c r="B1720" s="6" t="str">
        <f>[1]ALMACEN!H1281</f>
        <v>Complejo coagulante anti-inhibidor del factor viii. Solución Inyectable Complejo coagulante anti-inhibidor del factor VIII 1000 U FEIBA Proteína plasmática humana 400-1200 mg Envase con frasco ámpula con liofilizado y un frasco con 20 ml de diluyente.</v>
      </c>
      <c r="C1720" s="24" t="str">
        <f>[1]ALMACEN!J1281</f>
        <v>F2A043AH</v>
      </c>
      <c r="D1720" s="7">
        <f>[1]ALMACEN!K1281</f>
        <v>45991</v>
      </c>
      <c r="E1720" s="5">
        <f>[1]ALMACEN!I1281</f>
        <v>3</v>
      </c>
      <c r="F1720" s="8">
        <f t="shared" si="108"/>
        <v>0</v>
      </c>
      <c r="G1720" s="8">
        <f t="shared" si="110"/>
        <v>3</v>
      </c>
      <c r="H1720" s="8"/>
      <c r="I1720" s="8"/>
      <c r="J1720" s="8"/>
      <c r="K1720" s="8"/>
      <c r="L1720" s="8"/>
      <c r="M1720" s="8"/>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c r="CG1720" s="8"/>
      <c r="CH1720" s="8"/>
      <c r="CI1720" s="8"/>
      <c r="CJ1720" s="8"/>
      <c r="CK1720" s="8"/>
      <c r="CL1720" s="8"/>
      <c r="CM1720" s="8"/>
      <c r="CN1720" s="8"/>
      <c r="CO1720" s="8"/>
      <c r="CP1720" s="8"/>
      <c r="CQ1720" s="8"/>
      <c r="CR1720" s="8"/>
      <c r="CS1720" s="8"/>
      <c r="CT1720" s="8"/>
      <c r="CU1720" s="8"/>
      <c r="CV1720" s="8"/>
      <c r="CW1720" s="8"/>
      <c r="CX1720" s="8"/>
      <c r="CY1720" s="8"/>
      <c r="CZ1720" s="8"/>
      <c r="DA1720" s="8"/>
      <c r="DB1720" s="8"/>
      <c r="DC1720" s="8"/>
      <c r="DD1720" s="8"/>
      <c r="DE1720" s="8"/>
      <c r="DF1720" s="8"/>
      <c r="DG1720" s="8"/>
      <c r="DH1720" s="8"/>
      <c r="DI1720" s="8"/>
      <c r="DJ1720" s="8"/>
      <c r="DK1720" s="8"/>
      <c r="DL1720" s="8"/>
      <c r="DM1720" s="8"/>
      <c r="DN1720" s="8"/>
      <c r="DO1720" s="8"/>
      <c r="DP1720" s="8"/>
      <c r="DQ1720" s="8"/>
      <c r="DR1720" s="8"/>
      <c r="DS1720" s="8"/>
      <c r="DT1720" s="8"/>
      <c r="DU1720" s="8"/>
      <c r="DV1720" s="8"/>
      <c r="DW1720" s="8"/>
      <c r="DX1720" s="8"/>
      <c r="DY1720" s="8"/>
      <c r="DZ1720" s="8"/>
      <c r="EA1720" s="8"/>
      <c r="EB1720" s="8"/>
      <c r="EC1720" s="8"/>
      <c r="ED1720" s="8"/>
      <c r="EE1720" s="8"/>
      <c r="EF1720" s="8"/>
      <c r="EG1720" s="8"/>
      <c r="EH1720" s="8"/>
      <c r="EI1720" s="8"/>
      <c r="EJ1720" s="8"/>
      <c r="EK1720" s="8"/>
      <c r="EL1720" s="8"/>
      <c r="EM1720" s="8"/>
      <c r="EN1720" s="8"/>
      <c r="EO1720" s="8"/>
      <c r="EP1720" s="8"/>
      <c r="EQ1720" s="8"/>
      <c r="ER1720" s="8"/>
    </row>
    <row r="1721" spans="1:148" ht="60" hidden="1" x14ac:dyDescent="0.25">
      <c r="A1721" s="5" t="str">
        <f>[1]ALMACEN!G1282</f>
        <v>010.000.4218.00</v>
      </c>
      <c r="B1721" s="6" t="str">
        <f>[1]ALMACEN!H1282</f>
        <v>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v>
      </c>
      <c r="C1721" s="24" t="str">
        <f>[1]ALMACEN!J1282</f>
        <v>F2A045AC</v>
      </c>
      <c r="D1721" s="7">
        <f>[1]ALMACEN!K1282</f>
        <v>45991</v>
      </c>
      <c r="E1721" s="5">
        <f>[1]ALMACEN!I1282</f>
        <v>1</v>
      </c>
      <c r="F1721" s="8">
        <f t="shared" si="108"/>
        <v>0</v>
      </c>
      <c r="G1721" s="8">
        <f t="shared" si="110"/>
        <v>1</v>
      </c>
      <c r="H1721" s="8"/>
      <c r="I1721" s="8"/>
      <c r="J1721" s="8"/>
      <c r="K1721" s="8"/>
      <c r="L1721" s="8"/>
      <c r="M1721" s="8"/>
      <c r="N1721" s="8"/>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c r="CG1721" s="8"/>
      <c r="CH1721" s="8"/>
      <c r="CI1721" s="8"/>
      <c r="CJ1721" s="8"/>
      <c r="CK1721" s="8"/>
      <c r="CL1721" s="8"/>
      <c r="CM1721" s="8"/>
      <c r="CN1721" s="8"/>
      <c r="CO1721" s="8"/>
      <c r="CP1721" s="8"/>
      <c r="CQ1721" s="8"/>
      <c r="CR1721" s="8"/>
      <c r="CS1721" s="8"/>
      <c r="CT1721" s="8"/>
      <c r="CU1721" s="8"/>
      <c r="CV1721" s="8"/>
      <c r="CW1721" s="8"/>
      <c r="CX1721" s="8"/>
      <c r="CY1721" s="8"/>
      <c r="CZ1721" s="8"/>
      <c r="DA1721" s="8"/>
      <c r="DB1721" s="8"/>
      <c r="DC1721" s="8"/>
      <c r="DD1721" s="8"/>
      <c r="DE1721" s="8"/>
      <c r="DF1721" s="8"/>
      <c r="DG1721" s="8"/>
      <c r="DH1721" s="8"/>
      <c r="DI1721" s="8"/>
      <c r="DJ1721" s="8"/>
      <c r="DK1721" s="8"/>
      <c r="DL1721" s="8"/>
      <c r="DM1721" s="8"/>
      <c r="DN1721" s="8"/>
      <c r="DO1721" s="8"/>
      <c r="DP1721" s="8"/>
      <c r="DQ1721" s="8"/>
      <c r="DR1721" s="8"/>
      <c r="DS1721" s="8"/>
      <c r="DT1721" s="8"/>
      <c r="DU1721" s="8"/>
      <c r="DV1721" s="8"/>
      <c r="DW1721" s="8"/>
      <c r="DX1721" s="8"/>
      <c r="DY1721" s="8"/>
      <c r="DZ1721" s="8"/>
      <c r="EA1721" s="8"/>
      <c r="EB1721" s="8"/>
      <c r="EC1721" s="8"/>
      <c r="ED1721" s="8"/>
      <c r="EE1721" s="8"/>
      <c r="EF1721" s="8"/>
      <c r="EG1721" s="8"/>
      <c r="EH1721" s="8"/>
      <c r="EI1721" s="8"/>
      <c r="EJ1721" s="8"/>
      <c r="EK1721" s="8"/>
      <c r="EL1721" s="8"/>
      <c r="EM1721" s="8"/>
      <c r="EN1721" s="8"/>
      <c r="EO1721" s="8"/>
      <c r="EP1721" s="8"/>
      <c r="EQ1721" s="8"/>
      <c r="ER1721" s="8"/>
    </row>
    <row r="1722" spans="1:148" ht="30" hidden="1" x14ac:dyDescent="0.25">
      <c r="A1722" s="5" t="str">
        <f>[1]ALMACEN!G1283</f>
        <v>010.000.1754.00</v>
      </c>
      <c r="B1722" s="6" t="str">
        <f>[1]ALMACEN!H1283</f>
        <v>Clorambucilo. Tableta. Cada tableta contiene: Clorambucilo 2 mg Envase con 25 Tabletas.</v>
      </c>
      <c r="C1722" s="24">
        <f>[1]ALMACEN!J1283</f>
        <v>305554</v>
      </c>
      <c r="D1722" s="7">
        <f>[1]ALMACEN!K1283</f>
        <v>46142</v>
      </c>
      <c r="E1722" s="5">
        <f>[1]ALMACEN!I1283</f>
        <v>1</v>
      </c>
      <c r="F1722" s="8">
        <f t="shared" si="108"/>
        <v>0</v>
      </c>
      <c r="G1722" s="8">
        <f t="shared" si="110"/>
        <v>1</v>
      </c>
      <c r="H1722" s="8"/>
      <c r="I1722" s="8"/>
      <c r="J1722" s="8"/>
      <c r="K1722" s="8"/>
      <c r="L1722" s="8"/>
      <c r="M1722" s="8"/>
      <c r="N1722" s="8"/>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c r="CG1722" s="8"/>
      <c r="CH1722" s="8"/>
      <c r="CI1722" s="8"/>
      <c r="CJ1722" s="8"/>
      <c r="CK1722" s="8"/>
      <c r="CL1722" s="8"/>
      <c r="CM1722" s="8"/>
      <c r="CN1722" s="8"/>
      <c r="CO1722" s="8"/>
      <c r="CP1722" s="8"/>
      <c r="CQ1722" s="8"/>
      <c r="CR1722" s="8"/>
      <c r="CS1722" s="8"/>
      <c r="CT1722" s="8"/>
      <c r="CU1722" s="8"/>
      <c r="CV1722" s="8"/>
      <c r="CW1722" s="8"/>
      <c r="CX1722" s="8"/>
      <c r="CY1722" s="8"/>
      <c r="CZ1722" s="8"/>
      <c r="DA1722" s="8"/>
      <c r="DB1722" s="8"/>
      <c r="DC1722" s="8"/>
      <c r="DD1722" s="8"/>
      <c r="DE1722" s="8"/>
      <c r="DF1722" s="8"/>
      <c r="DG1722" s="8"/>
      <c r="DH1722" s="8"/>
      <c r="DI1722" s="8"/>
      <c r="DJ1722" s="8"/>
      <c r="DK1722" s="8"/>
      <c r="DL1722" s="8"/>
      <c r="DM1722" s="8"/>
      <c r="DN1722" s="8"/>
      <c r="DO1722" s="8"/>
      <c r="DP1722" s="8"/>
      <c r="DQ1722" s="8"/>
      <c r="DR1722" s="8"/>
      <c r="DS1722" s="8"/>
      <c r="DT1722" s="8"/>
      <c r="DU1722" s="8"/>
      <c r="DV1722" s="8"/>
      <c r="DW1722" s="8"/>
      <c r="DX1722" s="8"/>
      <c r="DY1722" s="8"/>
      <c r="DZ1722" s="8"/>
      <c r="EA1722" s="8"/>
      <c r="EB1722" s="8"/>
      <c r="EC1722" s="8"/>
      <c r="ED1722" s="8"/>
      <c r="EE1722" s="8"/>
      <c r="EF1722" s="8"/>
      <c r="EG1722" s="8"/>
      <c r="EH1722" s="8"/>
      <c r="EI1722" s="8"/>
      <c r="EJ1722" s="8"/>
      <c r="EK1722" s="8"/>
      <c r="EL1722" s="8"/>
      <c r="EM1722" s="8"/>
      <c r="EN1722" s="8"/>
      <c r="EO1722" s="8"/>
      <c r="EP1722" s="8"/>
      <c r="EQ1722" s="8"/>
      <c r="ER1722" s="8"/>
    </row>
    <row r="1723" spans="1:148" hidden="1" x14ac:dyDescent="0.25">
      <c r="A1723" s="5" t="str">
        <f>[1]ALMACEN!G1284</f>
        <v>010.000.1756.00</v>
      </c>
      <c r="B1723" s="6" t="str">
        <f>[1]ALMACEN!H1284</f>
        <v>Melfalán. Tableta Cada Tableta contiene: Melfalán 2 mg Envase con 25 Tabletas.</v>
      </c>
      <c r="C1723" s="24">
        <f>[1]ALMACEN!J1284</f>
        <v>401776</v>
      </c>
      <c r="D1723" s="7">
        <f>[1]ALMACEN!K1284</f>
        <v>46234</v>
      </c>
      <c r="E1723" s="5">
        <f>[1]ALMACEN!I1284</f>
        <v>2</v>
      </c>
      <c r="F1723" s="8">
        <f t="shared" si="108"/>
        <v>0</v>
      </c>
      <c r="G1723" s="8">
        <f t="shared" si="110"/>
        <v>2</v>
      </c>
      <c r="H1723" s="8"/>
      <c r="I1723" s="8"/>
      <c r="J1723" s="8"/>
      <c r="K1723" s="8"/>
      <c r="L1723" s="8"/>
      <c r="M1723" s="8"/>
      <c r="N1723" s="8"/>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c r="CG1723" s="8"/>
      <c r="CH1723" s="8"/>
      <c r="CI1723" s="8"/>
      <c r="CJ1723" s="8"/>
      <c r="CK1723" s="8"/>
      <c r="CL1723" s="8"/>
      <c r="CM1723" s="8"/>
      <c r="CN1723" s="8"/>
      <c r="CO1723" s="8"/>
      <c r="CP1723" s="8"/>
      <c r="CQ1723" s="8"/>
      <c r="CR1723" s="8"/>
      <c r="CS1723" s="8"/>
      <c r="CT1723" s="8"/>
      <c r="CU1723" s="8"/>
      <c r="CV1723" s="8"/>
      <c r="CW1723" s="8"/>
      <c r="CX1723" s="8"/>
      <c r="CY1723" s="8"/>
      <c r="CZ1723" s="8"/>
      <c r="DA1723" s="8"/>
      <c r="DB1723" s="8"/>
      <c r="DC1723" s="8"/>
      <c r="DD1723" s="8"/>
      <c r="DE1723" s="8"/>
      <c r="DF1723" s="8"/>
      <c r="DG1723" s="8"/>
      <c r="DH1723" s="8"/>
      <c r="DI1723" s="8"/>
      <c r="DJ1723" s="8"/>
      <c r="DK1723" s="8"/>
      <c r="DL1723" s="8"/>
      <c r="DM1723" s="8"/>
      <c r="DN1723" s="8"/>
      <c r="DO1723" s="8"/>
      <c r="DP1723" s="8"/>
      <c r="DQ1723" s="8"/>
      <c r="DR1723" s="8"/>
      <c r="DS1723" s="8"/>
      <c r="DT1723" s="8"/>
      <c r="DU1723" s="8"/>
      <c r="DV1723" s="8"/>
      <c r="DW1723" s="8"/>
      <c r="DX1723" s="8"/>
      <c r="DY1723" s="8"/>
      <c r="DZ1723" s="8"/>
      <c r="EA1723" s="8"/>
      <c r="EB1723" s="8"/>
      <c r="EC1723" s="8"/>
      <c r="ED1723" s="8"/>
      <c r="EE1723" s="8"/>
      <c r="EF1723" s="8"/>
      <c r="EG1723" s="8"/>
      <c r="EH1723" s="8"/>
      <c r="EI1723" s="8"/>
      <c r="EJ1723" s="8"/>
      <c r="EK1723" s="8"/>
      <c r="EL1723" s="8"/>
      <c r="EM1723" s="8"/>
      <c r="EN1723" s="8"/>
      <c r="EO1723" s="8"/>
      <c r="EP1723" s="8"/>
      <c r="EQ1723" s="8"/>
      <c r="ER1723" s="8"/>
    </row>
    <row r="1724" spans="1:148" ht="30" hidden="1" x14ac:dyDescent="0.25">
      <c r="A1724" s="5" t="str">
        <f>[1]ALMACEN!G1285</f>
        <v>010.000.4175.00</v>
      </c>
      <c r="B1724" s="6" t="str">
        <f>[1]ALMACEN!H1285</f>
        <v>Mesalazina. Supositorio. Cada supositorio contiene: Mesalazina 1 g. Envase con 14 supositorios.</v>
      </c>
      <c r="C1724" s="24" t="str">
        <f>[1]ALMACEN!J1285</f>
        <v>U18495A</v>
      </c>
      <c r="D1724" s="7">
        <f>[1]ALMACEN!K1285</f>
        <v>45961</v>
      </c>
      <c r="E1724" s="5">
        <f>[1]ALMACEN!I1285</f>
        <v>1</v>
      </c>
      <c r="F1724" s="8">
        <f t="shared" si="108"/>
        <v>0</v>
      </c>
      <c r="G1724" s="8">
        <f t="shared" si="110"/>
        <v>1</v>
      </c>
      <c r="H1724" s="8"/>
      <c r="I1724" s="8"/>
      <c r="J1724" s="8"/>
      <c r="K1724" s="8"/>
      <c r="L1724" s="8"/>
      <c r="M1724" s="8"/>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c r="CG1724" s="8"/>
      <c r="CH1724" s="8"/>
      <c r="CI1724" s="8"/>
      <c r="CJ1724" s="8"/>
      <c r="CK1724" s="8"/>
      <c r="CL1724" s="8"/>
      <c r="CM1724" s="8"/>
      <c r="CN1724" s="8"/>
      <c r="CO1724" s="8"/>
      <c r="CP1724" s="8"/>
      <c r="CQ1724" s="8"/>
      <c r="CR1724" s="8"/>
      <c r="CS1724" s="8"/>
      <c r="CT1724" s="8"/>
      <c r="CU1724" s="8"/>
      <c r="CV1724" s="8"/>
      <c r="CW1724" s="8"/>
      <c r="CX1724" s="8"/>
      <c r="CY1724" s="8"/>
      <c r="CZ1724" s="8"/>
      <c r="DA1724" s="8"/>
      <c r="DB1724" s="8"/>
      <c r="DC1724" s="8"/>
      <c r="DD1724" s="8"/>
      <c r="DE1724" s="8"/>
      <c r="DF1724" s="8"/>
      <c r="DG1724" s="8"/>
      <c r="DH1724" s="8"/>
      <c r="DI1724" s="8"/>
      <c r="DJ1724" s="8"/>
      <c r="DK1724" s="8"/>
      <c r="DL1724" s="8"/>
      <c r="DM1724" s="8"/>
      <c r="DN1724" s="8"/>
      <c r="DO1724" s="8"/>
      <c r="DP1724" s="8"/>
      <c r="DQ1724" s="8"/>
      <c r="DR1724" s="8"/>
      <c r="DS1724" s="8"/>
      <c r="DT1724" s="8"/>
      <c r="DU1724" s="8"/>
      <c r="DV1724" s="8"/>
      <c r="DW1724" s="8"/>
      <c r="DX1724" s="8"/>
      <c r="DY1724" s="8"/>
      <c r="DZ1724" s="8"/>
      <c r="EA1724" s="8"/>
      <c r="EB1724" s="8"/>
      <c r="EC1724" s="8"/>
      <c r="ED1724" s="8"/>
      <c r="EE1724" s="8"/>
      <c r="EF1724" s="8"/>
      <c r="EG1724" s="8"/>
      <c r="EH1724" s="8"/>
      <c r="EI1724" s="8"/>
      <c r="EJ1724" s="8"/>
      <c r="EK1724" s="8"/>
      <c r="EL1724" s="8"/>
      <c r="EM1724" s="8"/>
      <c r="EN1724" s="8"/>
      <c r="EO1724" s="8"/>
      <c r="EP1724" s="8"/>
      <c r="EQ1724" s="8"/>
      <c r="ER1724" s="8"/>
    </row>
    <row r="1725" spans="1:148" ht="30" hidden="1" x14ac:dyDescent="0.25">
      <c r="A1725" s="5" t="str">
        <f>[1]ALMACEN!G1286</f>
        <v>060.456.0680</v>
      </c>
      <c r="B1725" s="6" t="str">
        <f>[1]ALMACEN!H1286</f>
        <v>GUANTES. Guantes para exploración, ambidiestro, no estériles. De látex, desechables. Tamaño chico. Envase con 200 piezas.</v>
      </c>
      <c r="C1725" s="24">
        <f>[1]ALMACEN!J1286</f>
        <v>240525</v>
      </c>
      <c r="D1725" s="7">
        <f>[1]ALMACEN!K1286</f>
        <v>47239</v>
      </c>
      <c r="E1725" s="5">
        <f>[1]ALMACEN!I1286</f>
        <v>138</v>
      </c>
      <c r="F1725" s="8">
        <f t="shared" si="108"/>
        <v>0</v>
      </c>
      <c r="G1725" s="8">
        <f t="shared" si="110"/>
        <v>138</v>
      </c>
      <c r="H1725" s="8"/>
      <c r="I1725" s="8"/>
      <c r="J1725" s="8"/>
      <c r="K1725" s="8"/>
      <c r="L1725" s="8"/>
      <c r="M1725" s="8"/>
      <c r="N1725" s="8"/>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c r="CG1725" s="8"/>
      <c r="CH1725" s="8"/>
      <c r="CI1725" s="8"/>
      <c r="CJ1725" s="8"/>
      <c r="CK1725" s="8"/>
      <c r="CL1725" s="8"/>
      <c r="CM1725" s="8"/>
      <c r="CN1725" s="8"/>
      <c r="CO1725" s="8"/>
      <c r="CP1725" s="8"/>
      <c r="CQ1725" s="8"/>
      <c r="CR1725" s="8"/>
      <c r="CS1725" s="8"/>
      <c r="CT1725" s="8"/>
      <c r="CU1725" s="8"/>
      <c r="CV1725" s="8"/>
      <c r="CW1725" s="8"/>
      <c r="CX1725" s="8"/>
      <c r="CY1725" s="8"/>
      <c r="CZ1725" s="8"/>
      <c r="DA1725" s="8"/>
      <c r="DB1725" s="8"/>
      <c r="DC1725" s="8"/>
      <c r="DD1725" s="8"/>
      <c r="DE1725" s="8"/>
      <c r="DF1725" s="8"/>
      <c r="DG1725" s="8"/>
      <c r="DH1725" s="8"/>
      <c r="DI1725" s="8"/>
      <c r="DJ1725" s="8"/>
      <c r="DK1725" s="8"/>
      <c r="DL1725" s="8"/>
      <c r="DM1725" s="8"/>
      <c r="DN1725" s="8"/>
      <c r="DO1725" s="8"/>
      <c r="DP1725" s="8"/>
      <c r="DQ1725" s="8"/>
      <c r="DR1725" s="8"/>
      <c r="DS1725" s="8"/>
      <c r="DT1725" s="8"/>
      <c r="DU1725" s="8"/>
      <c r="DV1725" s="8"/>
      <c r="DW1725" s="8"/>
      <c r="DX1725" s="8"/>
      <c r="DY1725" s="8"/>
      <c r="DZ1725" s="8"/>
      <c r="EA1725" s="8"/>
      <c r="EB1725" s="8"/>
      <c r="EC1725" s="8"/>
      <c r="ED1725" s="8"/>
      <c r="EE1725" s="8"/>
      <c r="EF1725" s="8"/>
      <c r="EG1725" s="8"/>
      <c r="EH1725" s="8"/>
      <c r="EI1725" s="8"/>
      <c r="EJ1725" s="8"/>
      <c r="EK1725" s="8"/>
      <c r="EL1725" s="8"/>
      <c r="EM1725" s="8"/>
      <c r="EN1725" s="8"/>
      <c r="EO1725" s="8"/>
      <c r="EP1725" s="8"/>
      <c r="EQ1725" s="8"/>
      <c r="ER1725" s="8"/>
    </row>
    <row r="1726" spans="1:148" ht="30" hidden="1" x14ac:dyDescent="0.25">
      <c r="A1726" s="5" t="str">
        <f>[1]ALMACEN!G1287</f>
        <v>060.456.0649</v>
      </c>
      <c r="B1726" s="6" t="str">
        <f>[1]ALMACEN!H1287</f>
        <v>Guantes. de nitrilo o polibutadine-acrylonitrilo libre de látex ambidiestro desechable estéril. Tamaño: Grande Par.</v>
      </c>
      <c r="C1726" s="24">
        <f>[1]ALMACEN!J1287</f>
        <v>2084001</v>
      </c>
      <c r="D1726" s="7">
        <f>[1]ALMACEN!K1287</f>
        <v>46568</v>
      </c>
      <c r="E1726" s="5">
        <f>[1]ALMACEN!I1287</f>
        <v>4004</v>
      </c>
      <c r="F1726" s="8">
        <f t="shared" si="108"/>
        <v>0</v>
      </c>
      <c r="G1726" s="8">
        <f t="shared" si="110"/>
        <v>4004</v>
      </c>
      <c r="H1726" s="8"/>
      <c r="I1726" s="8"/>
      <c r="J1726" s="8"/>
      <c r="K1726" s="8"/>
      <c r="L1726" s="8"/>
      <c r="M1726" s="8"/>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c r="CG1726" s="8"/>
      <c r="CH1726" s="8"/>
      <c r="CI1726" s="8"/>
      <c r="CJ1726" s="8"/>
      <c r="CK1726" s="8"/>
      <c r="CL1726" s="8"/>
      <c r="CM1726" s="8"/>
      <c r="CN1726" s="8"/>
      <c r="CO1726" s="8"/>
      <c r="CP1726" s="8"/>
      <c r="CQ1726" s="8"/>
      <c r="CR1726" s="8"/>
      <c r="CS1726" s="8"/>
      <c r="CT1726" s="8"/>
      <c r="CU1726" s="8"/>
      <c r="CV1726" s="8"/>
      <c r="CW1726" s="8"/>
      <c r="CX1726" s="8"/>
      <c r="CY1726" s="8"/>
      <c r="CZ1726" s="8"/>
      <c r="DA1726" s="8"/>
      <c r="DB1726" s="8"/>
      <c r="DC1726" s="8"/>
      <c r="DD1726" s="8"/>
      <c r="DE1726" s="8"/>
      <c r="DF1726" s="8"/>
      <c r="DG1726" s="8"/>
      <c r="DH1726" s="8"/>
      <c r="DI1726" s="8"/>
      <c r="DJ1726" s="8"/>
      <c r="DK1726" s="8"/>
      <c r="DL1726" s="8"/>
      <c r="DM1726" s="8"/>
      <c r="DN1726" s="8"/>
      <c r="DO1726" s="8"/>
      <c r="DP1726" s="8"/>
      <c r="DQ1726" s="8"/>
      <c r="DR1726" s="8"/>
      <c r="DS1726" s="8"/>
      <c r="DT1726" s="8"/>
      <c r="DU1726" s="8"/>
      <c r="DV1726" s="8"/>
      <c r="DW1726" s="8"/>
      <c r="DX1726" s="8"/>
      <c r="DY1726" s="8"/>
      <c r="DZ1726" s="8"/>
      <c r="EA1726" s="8"/>
      <c r="EB1726" s="8"/>
      <c r="EC1726" s="8"/>
      <c r="ED1726" s="8"/>
      <c r="EE1726" s="8"/>
      <c r="EF1726" s="8"/>
      <c r="EG1726" s="8"/>
      <c r="EH1726" s="8"/>
      <c r="EI1726" s="8"/>
      <c r="EJ1726" s="8"/>
      <c r="EK1726" s="8"/>
      <c r="EL1726" s="8"/>
      <c r="EM1726" s="8"/>
      <c r="EN1726" s="8"/>
      <c r="EO1726" s="8"/>
      <c r="EP1726" s="8"/>
      <c r="EQ1726" s="8"/>
      <c r="ER1726" s="8"/>
    </row>
    <row r="1727" spans="1:148" ht="30" hidden="1" x14ac:dyDescent="0.25">
      <c r="A1727" s="5" t="str">
        <f>[1]ALMACEN!G1288</f>
        <v>060.456.0631</v>
      </c>
      <c r="B1727" s="6" t="str">
        <f>[1]ALMACEN!H1288</f>
        <v>Guantes. de nitrilo o polibutadine-acrylonitrilo libre de látex ambidiestro desechable estéril. Tamaño: Mediano Par.</v>
      </c>
      <c r="C1727" s="24">
        <f>[1]ALMACEN!J1288</f>
        <v>2083002</v>
      </c>
      <c r="D1727" s="7">
        <f>[1]ALMACEN!K1288</f>
        <v>46538</v>
      </c>
      <c r="E1727" s="5">
        <f>[1]ALMACEN!I1288</f>
        <v>3934</v>
      </c>
      <c r="F1727" s="8">
        <f t="shared" si="108"/>
        <v>0</v>
      </c>
      <c r="G1727" s="8">
        <f t="shared" si="110"/>
        <v>3934</v>
      </c>
      <c r="H1727" s="8"/>
      <c r="I1727" s="8"/>
      <c r="J1727" s="8"/>
      <c r="K1727" s="8"/>
      <c r="L1727" s="8"/>
      <c r="M1727" s="8"/>
      <c r="N1727" s="8"/>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c r="CG1727" s="8"/>
      <c r="CH1727" s="8"/>
      <c r="CI1727" s="8"/>
      <c r="CJ1727" s="8"/>
      <c r="CK1727" s="8"/>
      <c r="CL1727" s="8"/>
      <c r="CM1727" s="8"/>
      <c r="CN1727" s="8"/>
      <c r="CO1727" s="8"/>
      <c r="CP1727" s="8"/>
      <c r="CQ1727" s="8"/>
      <c r="CR1727" s="8"/>
      <c r="CS1727" s="8"/>
      <c r="CT1727" s="8"/>
      <c r="CU1727" s="8"/>
      <c r="CV1727" s="8"/>
      <c r="CW1727" s="8"/>
      <c r="CX1727" s="8"/>
      <c r="CY1727" s="8"/>
      <c r="CZ1727" s="8"/>
      <c r="DA1727" s="8"/>
      <c r="DB1727" s="8"/>
      <c r="DC1727" s="8"/>
      <c r="DD1727" s="8"/>
      <c r="DE1727" s="8"/>
      <c r="DF1727" s="8"/>
      <c r="DG1727" s="8"/>
      <c r="DH1727" s="8"/>
      <c r="DI1727" s="8"/>
      <c r="DJ1727" s="8"/>
      <c r="DK1727" s="8"/>
      <c r="DL1727" s="8"/>
      <c r="DM1727" s="8"/>
      <c r="DN1727" s="8"/>
      <c r="DO1727" s="8"/>
      <c r="DP1727" s="8"/>
      <c r="DQ1727" s="8"/>
      <c r="DR1727" s="8"/>
      <c r="DS1727" s="8"/>
      <c r="DT1727" s="8"/>
      <c r="DU1727" s="8"/>
      <c r="DV1727" s="8"/>
      <c r="DW1727" s="8"/>
      <c r="DX1727" s="8"/>
      <c r="DY1727" s="8"/>
      <c r="DZ1727" s="8"/>
      <c r="EA1727" s="8"/>
      <c r="EB1727" s="8"/>
      <c r="EC1727" s="8"/>
      <c r="ED1727" s="8"/>
      <c r="EE1727" s="8"/>
      <c r="EF1727" s="8"/>
      <c r="EG1727" s="8"/>
      <c r="EH1727" s="8"/>
      <c r="EI1727" s="8"/>
      <c r="EJ1727" s="8"/>
      <c r="EK1727" s="8"/>
      <c r="EL1727" s="8"/>
      <c r="EM1727" s="8"/>
      <c r="EN1727" s="8"/>
      <c r="EO1727" s="8"/>
      <c r="EP1727" s="8"/>
      <c r="EQ1727" s="8"/>
      <c r="ER1727" s="8"/>
    </row>
    <row r="1728" spans="1:148" ht="30" hidden="1" x14ac:dyDescent="0.25">
      <c r="A1728" s="5" t="str">
        <f>[1]ALMACEN!G1289</f>
        <v>060.456.0623</v>
      </c>
      <c r="B1728" s="6" t="str">
        <f>[1]ALMACEN!H1289</f>
        <v>Guantes. de nitrilo o polibutadine-acrylonitrilo libre de látex ambidiestro desechable estéril. Tamaño: Chico Par.</v>
      </c>
      <c r="C1728" s="24">
        <f>[1]ALMACEN!J1289</f>
        <v>2082001</v>
      </c>
      <c r="D1728" s="7">
        <f>[1]ALMACEN!K1289</f>
        <v>46568</v>
      </c>
      <c r="E1728" s="5">
        <f>[1]ALMACEN!I1289</f>
        <v>2172</v>
      </c>
      <c r="F1728" s="8">
        <f t="shared" si="108"/>
        <v>0</v>
      </c>
      <c r="G1728" s="8">
        <f t="shared" si="110"/>
        <v>2172</v>
      </c>
      <c r="H1728" s="8"/>
      <c r="I1728" s="8"/>
      <c r="J1728" s="8"/>
      <c r="K1728" s="8"/>
      <c r="L1728" s="8"/>
      <c r="M1728" s="8"/>
      <c r="N1728" s="8"/>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c r="CG1728" s="8"/>
      <c r="CH1728" s="8"/>
      <c r="CI1728" s="8"/>
      <c r="CJ1728" s="8"/>
      <c r="CK1728" s="8"/>
      <c r="CL1728" s="8"/>
      <c r="CM1728" s="8"/>
      <c r="CN1728" s="8"/>
      <c r="CO1728" s="8"/>
      <c r="CP1728" s="8"/>
      <c r="CQ1728" s="8"/>
      <c r="CR1728" s="8"/>
      <c r="CS1728" s="8"/>
      <c r="CT1728" s="8"/>
      <c r="CU1728" s="8"/>
      <c r="CV1728" s="8"/>
      <c r="CW1728" s="8"/>
      <c r="CX1728" s="8"/>
      <c r="CY1728" s="8"/>
      <c r="CZ1728" s="8"/>
      <c r="DA1728" s="8"/>
      <c r="DB1728" s="8"/>
      <c r="DC1728" s="8"/>
      <c r="DD1728" s="8"/>
      <c r="DE1728" s="8"/>
      <c r="DF1728" s="8"/>
      <c r="DG1728" s="8"/>
      <c r="DH1728" s="8"/>
      <c r="DI1728" s="8"/>
      <c r="DJ1728" s="8"/>
      <c r="DK1728" s="8"/>
      <c r="DL1728" s="8"/>
      <c r="DM1728" s="8"/>
      <c r="DN1728" s="8"/>
      <c r="DO1728" s="8"/>
      <c r="DP1728" s="8"/>
      <c r="DQ1728" s="8"/>
      <c r="DR1728" s="8"/>
      <c r="DS1728" s="8"/>
      <c r="DT1728" s="8"/>
      <c r="DU1728" s="8"/>
      <c r="DV1728" s="8"/>
      <c r="DW1728" s="8"/>
      <c r="DX1728" s="8"/>
      <c r="DY1728" s="8"/>
      <c r="DZ1728" s="8"/>
      <c r="EA1728" s="8"/>
      <c r="EB1728" s="8"/>
      <c r="EC1728" s="8"/>
      <c r="ED1728" s="8"/>
      <c r="EE1728" s="8"/>
      <c r="EF1728" s="8"/>
      <c r="EG1728" s="8"/>
      <c r="EH1728" s="8"/>
      <c r="EI1728" s="8"/>
      <c r="EJ1728" s="8"/>
      <c r="EK1728" s="8"/>
      <c r="EL1728" s="8"/>
      <c r="EM1728" s="8"/>
      <c r="EN1728" s="8"/>
      <c r="EO1728" s="8"/>
      <c r="EP1728" s="8"/>
      <c r="EQ1728" s="8"/>
      <c r="ER1728" s="8"/>
    </row>
    <row r="1729" spans="1:148" ht="30" hidden="1" x14ac:dyDescent="0.25">
      <c r="A1729" s="5" t="str">
        <f>[1]ALMACEN!G1290</f>
        <v>060.456.0409</v>
      </c>
      <c r="B1729" s="6" t="str">
        <f>[1]ALMACEN!H1290</f>
        <v>Guantes. Para exploración ambidiestro estériles. De látex desechables. Tamaños: Grande. Envase con 100 piezas.</v>
      </c>
      <c r="C1729" s="24">
        <f>[1]ALMACEN!J1290</f>
        <v>4024107</v>
      </c>
      <c r="D1729" s="7">
        <f>[1]ALMACEN!K1290</f>
        <v>47361</v>
      </c>
      <c r="E1729" s="5">
        <f>[1]ALMACEN!I1290</f>
        <v>1738</v>
      </c>
      <c r="F1729" s="8">
        <f t="shared" si="108"/>
        <v>0</v>
      </c>
      <c r="G1729" s="8">
        <f t="shared" si="110"/>
        <v>1738</v>
      </c>
      <c r="H1729" s="8"/>
      <c r="I1729" s="8"/>
      <c r="J1729" s="8"/>
      <c r="K1729" s="8"/>
      <c r="L1729" s="8"/>
      <c r="M1729" s="8"/>
      <c r="N1729" s="8"/>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c r="CG1729" s="8"/>
      <c r="CH1729" s="8"/>
      <c r="CI1729" s="8"/>
      <c r="CJ1729" s="8"/>
      <c r="CK1729" s="8"/>
      <c r="CL1729" s="8"/>
      <c r="CM1729" s="8"/>
      <c r="CN1729" s="8"/>
      <c r="CO1729" s="8"/>
      <c r="CP1729" s="8"/>
      <c r="CQ1729" s="8"/>
      <c r="CR1729" s="8"/>
      <c r="CS1729" s="8"/>
      <c r="CT1729" s="8"/>
      <c r="CU1729" s="8"/>
      <c r="CV1729" s="8"/>
      <c r="CW1729" s="8"/>
      <c r="CX1729" s="8"/>
      <c r="CY1729" s="8"/>
      <c r="CZ1729" s="8"/>
      <c r="DA1729" s="8"/>
      <c r="DB1729" s="8"/>
      <c r="DC1729" s="8"/>
      <c r="DD1729" s="8"/>
      <c r="DE1729" s="8"/>
      <c r="DF1729" s="8"/>
      <c r="DG1729" s="8"/>
      <c r="DH1729" s="8"/>
      <c r="DI1729" s="8"/>
      <c r="DJ1729" s="8"/>
      <c r="DK1729" s="8"/>
      <c r="DL1729" s="8"/>
      <c r="DM1729" s="8"/>
      <c r="DN1729" s="8"/>
      <c r="DO1729" s="8"/>
      <c r="DP1729" s="8"/>
      <c r="DQ1729" s="8"/>
      <c r="DR1729" s="8"/>
      <c r="DS1729" s="8"/>
      <c r="DT1729" s="8"/>
      <c r="DU1729" s="8"/>
      <c r="DV1729" s="8"/>
      <c r="DW1729" s="8"/>
      <c r="DX1729" s="8"/>
      <c r="DY1729" s="8"/>
      <c r="DZ1729" s="8"/>
      <c r="EA1729" s="8"/>
      <c r="EB1729" s="8"/>
      <c r="EC1729" s="8"/>
      <c r="ED1729" s="8"/>
      <c r="EE1729" s="8"/>
      <c r="EF1729" s="8"/>
      <c r="EG1729" s="8"/>
      <c r="EH1729" s="8"/>
      <c r="EI1729" s="8"/>
      <c r="EJ1729" s="8"/>
      <c r="EK1729" s="8"/>
      <c r="EL1729" s="8"/>
      <c r="EM1729" s="8"/>
      <c r="EN1729" s="8"/>
      <c r="EO1729" s="8"/>
      <c r="EP1729" s="8"/>
      <c r="EQ1729" s="8"/>
      <c r="ER1729" s="8"/>
    </row>
    <row r="1730" spans="1:148" ht="30" hidden="1" x14ac:dyDescent="0.25">
      <c r="A1730" s="5" t="str">
        <f>[1]ALMACEN!G1291</f>
        <v>060.456.0706</v>
      </c>
      <c r="B1730" s="6" t="str">
        <f>[1]ALMACEN!H1291</f>
        <v>GUANTES. Guantes para exploración, ambidiestro, no estériles. De látex, desechables. Tamaño grande. Envase con 200 piezas.</v>
      </c>
      <c r="C1730" s="24">
        <f>[1]ALMACEN!J1291</f>
        <v>240725</v>
      </c>
      <c r="D1730" s="7">
        <f>[1]ALMACEN!K1291</f>
        <v>47300</v>
      </c>
      <c r="E1730" s="5">
        <f>[1]ALMACEN!I1291</f>
        <v>222</v>
      </c>
      <c r="F1730" s="8">
        <f t="shared" si="108"/>
        <v>0</v>
      </c>
      <c r="G1730" s="8">
        <f t="shared" si="110"/>
        <v>222</v>
      </c>
      <c r="H1730" s="8"/>
      <c r="I1730" s="8"/>
      <c r="J1730" s="8"/>
      <c r="K1730" s="8"/>
      <c r="L1730" s="8"/>
      <c r="M1730" s="8"/>
      <c r="N1730" s="8"/>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c r="CG1730" s="8"/>
      <c r="CH1730" s="8"/>
      <c r="CI1730" s="8"/>
      <c r="CJ1730" s="8"/>
      <c r="CK1730" s="8"/>
      <c r="CL1730" s="8"/>
      <c r="CM1730" s="8"/>
      <c r="CN1730" s="8"/>
      <c r="CO1730" s="8"/>
      <c r="CP1730" s="8"/>
      <c r="CQ1730" s="8"/>
      <c r="CR1730" s="8"/>
      <c r="CS1730" s="8"/>
      <c r="CT1730" s="8"/>
      <c r="CU1730" s="8"/>
      <c r="CV1730" s="8"/>
      <c r="CW1730" s="8"/>
      <c r="CX1730" s="8"/>
      <c r="CY1730" s="8"/>
      <c r="CZ1730" s="8"/>
      <c r="DA1730" s="8"/>
      <c r="DB1730" s="8"/>
      <c r="DC1730" s="8"/>
      <c r="DD1730" s="8"/>
      <c r="DE1730" s="8"/>
      <c r="DF1730" s="8"/>
      <c r="DG1730" s="8"/>
      <c r="DH1730" s="8"/>
      <c r="DI1730" s="8"/>
      <c r="DJ1730" s="8"/>
      <c r="DK1730" s="8"/>
      <c r="DL1730" s="8"/>
      <c r="DM1730" s="8"/>
      <c r="DN1730" s="8"/>
      <c r="DO1730" s="8"/>
      <c r="DP1730" s="8"/>
      <c r="DQ1730" s="8"/>
      <c r="DR1730" s="8"/>
      <c r="DS1730" s="8"/>
      <c r="DT1730" s="8"/>
      <c r="DU1730" s="8"/>
      <c r="DV1730" s="8"/>
      <c r="DW1730" s="8"/>
      <c r="DX1730" s="8"/>
      <c r="DY1730" s="8"/>
      <c r="DZ1730" s="8"/>
      <c r="EA1730" s="8"/>
      <c r="EB1730" s="8"/>
      <c r="EC1730" s="8"/>
      <c r="ED1730" s="8"/>
      <c r="EE1730" s="8"/>
      <c r="EF1730" s="8"/>
      <c r="EG1730" s="8"/>
      <c r="EH1730" s="8"/>
      <c r="EI1730" s="8"/>
      <c r="EJ1730" s="8"/>
      <c r="EK1730" s="8"/>
      <c r="EL1730" s="8"/>
      <c r="EM1730" s="8"/>
      <c r="EN1730" s="8"/>
      <c r="EO1730" s="8"/>
      <c r="EP1730" s="8"/>
      <c r="EQ1730" s="8"/>
      <c r="ER1730" s="8"/>
    </row>
    <row r="1731" spans="1:148" ht="30" hidden="1" x14ac:dyDescent="0.25">
      <c r="A1731" s="5" t="str">
        <f>[1]ALMACEN!G1292</f>
        <v>010.000.2155.00</v>
      </c>
      <c r="B1731" s="6" t="str">
        <f>[1]ALMACEN!H1292</f>
        <v>Nadroparina. Solución Inyectable Cada jeringa contiene: Nadroparina cálcica 2 850 UI Axa Envase con 2 Jeringas. con 0.3 ml</v>
      </c>
      <c r="C1731" s="24" t="str">
        <f>[1]ALMACEN!J1292</f>
        <v>8417BA</v>
      </c>
      <c r="D1731" s="7">
        <f>[1]ALMACEN!K1292</f>
        <v>46081</v>
      </c>
      <c r="E1731" s="5">
        <f>[1]ALMACEN!I1292</f>
        <v>10</v>
      </c>
      <c r="F1731" s="8">
        <f t="shared" si="108"/>
        <v>0</v>
      </c>
      <c r="G1731" s="8">
        <f t="shared" si="110"/>
        <v>10</v>
      </c>
      <c r="H1731" s="8"/>
      <c r="I1731" s="8"/>
      <c r="J1731" s="8"/>
      <c r="K1731" s="8"/>
      <c r="L1731" s="8"/>
      <c r="M1731" s="8"/>
      <c r="N1731" s="8"/>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c r="CG1731" s="8"/>
      <c r="CH1731" s="8"/>
      <c r="CI1731" s="8"/>
      <c r="CJ1731" s="8"/>
      <c r="CK1731" s="8"/>
      <c r="CL1731" s="8"/>
      <c r="CM1731" s="8"/>
      <c r="CN1731" s="8"/>
      <c r="CO1731" s="8"/>
      <c r="CP1731" s="8"/>
      <c r="CQ1731" s="8"/>
      <c r="CR1731" s="8"/>
      <c r="CS1731" s="8"/>
      <c r="CT1731" s="8"/>
      <c r="CU1731" s="8"/>
      <c r="CV1731" s="8"/>
      <c r="CW1731" s="8"/>
      <c r="CX1731" s="8"/>
      <c r="CY1731" s="8"/>
      <c r="CZ1731" s="8"/>
      <c r="DA1731" s="8"/>
      <c r="DB1731" s="8"/>
      <c r="DC1731" s="8"/>
      <c r="DD1731" s="8"/>
      <c r="DE1731" s="8"/>
      <c r="DF1731" s="8"/>
      <c r="DG1731" s="8"/>
      <c r="DH1731" s="8"/>
      <c r="DI1731" s="8"/>
      <c r="DJ1731" s="8"/>
      <c r="DK1731" s="8"/>
      <c r="DL1731" s="8"/>
      <c r="DM1731" s="8"/>
      <c r="DN1731" s="8"/>
      <c r="DO1731" s="8"/>
      <c r="DP1731" s="8"/>
      <c r="DQ1731" s="8"/>
      <c r="DR1731" s="8"/>
      <c r="DS1731" s="8"/>
      <c r="DT1731" s="8"/>
      <c r="DU1731" s="8"/>
      <c r="DV1731" s="8"/>
      <c r="DW1731" s="8"/>
      <c r="DX1731" s="8"/>
      <c r="DY1731" s="8"/>
      <c r="DZ1731" s="8"/>
      <c r="EA1731" s="8"/>
      <c r="EB1731" s="8"/>
      <c r="EC1731" s="8"/>
      <c r="ED1731" s="8"/>
      <c r="EE1731" s="8"/>
      <c r="EF1731" s="8"/>
      <c r="EG1731" s="8"/>
      <c r="EH1731" s="8"/>
      <c r="EI1731" s="8"/>
      <c r="EJ1731" s="8"/>
      <c r="EK1731" s="8"/>
      <c r="EL1731" s="8"/>
      <c r="EM1731" s="8"/>
      <c r="EN1731" s="8"/>
      <c r="EO1731" s="8"/>
      <c r="EP1731" s="8"/>
      <c r="EQ1731" s="8"/>
      <c r="ER1731" s="8"/>
    </row>
    <row r="1732" spans="1:148" ht="30" hidden="1" x14ac:dyDescent="0.25">
      <c r="A1732" s="5" t="str">
        <f>[1]ALMACEN!G1293</f>
        <v>010.000.4097.00</v>
      </c>
      <c r="B1732" s="6" t="str">
        <f>[1]ALMACEN!H1293</f>
        <v>Irbesartán-hidroclorotiazida. Tableta Cada Tableta contiene: Irbesartán 150 mg Hidroclorotiazida 12.5 mg Envase con 28 Tabletas.</v>
      </c>
      <c r="C1732" s="24" t="str">
        <f>[1]ALMACEN!J1293</f>
        <v>B10473</v>
      </c>
      <c r="D1732" s="7">
        <f>[1]ALMACEN!K1293</f>
        <v>46022</v>
      </c>
      <c r="E1732" s="5">
        <f>[1]ALMACEN!I1293</f>
        <v>306</v>
      </c>
      <c r="F1732" s="8">
        <f t="shared" si="108"/>
        <v>0</v>
      </c>
      <c r="G1732" s="8">
        <f t="shared" si="110"/>
        <v>306</v>
      </c>
      <c r="H1732" s="8"/>
      <c r="I1732" s="8"/>
      <c r="J1732" s="8"/>
      <c r="K1732" s="8"/>
      <c r="L1732" s="8"/>
      <c r="M1732" s="8"/>
      <c r="N1732" s="8"/>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c r="CG1732" s="8"/>
      <c r="CH1732" s="8"/>
      <c r="CI1732" s="8"/>
      <c r="CJ1732" s="8"/>
      <c r="CK1732" s="8"/>
      <c r="CL1732" s="8"/>
      <c r="CM1732" s="8"/>
      <c r="CN1732" s="8"/>
      <c r="CO1732" s="8"/>
      <c r="CP1732" s="8"/>
      <c r="CQ1732" s="8"/>
      <c r="CR1732" s="8"/>
      <c r="CS1732" s="8"/>
      <c r="CT1732" s="8"/>
      <c r="CU1732" s="8"/>
      <c r="CV1732" s="8"/>
      <c r="CW1732" s="8"/>
      <c r="CX1732" s="8"/>
      <c r="CY1732" s="8"/>
      <c r="CZ1732" s="8"/>
      <c r="DA1732" s="8"/>
      <c r="DB1732" s="8"/>
      <c r="DC1732" s="8"/>
      <c r="DD1732" s="8"/>
      <c r="DE1732" s="8"/>
      <c r="DF1732" s="8"/>
      <c r="DG1732" s="8"/>
      <c r="DH1732" s="8"/>
      <c r="DI1732" s="8"/>
      <c r="DJ1732" s="8"/>
      <c r="DK1732" s="8"/>
      <c r="DL1732" s="8"/>
      <c r="DM1732" s="8"/>
      <c r="DN1732" s="8"/>
      <c r="DO1732" s="8"/>
      <c r="DP1732" s="8"/>
      <c r="DQ1732" s="8"/>
      <c r="DR1732" s="8"/>
      <c r="DS1732" s="8"/>
      <c r="DT1732" s="8"/>
      <c r="DU1732" s="8"/>
      <c r="DV1732" s="8"/>
      <c r="DW1732" s="8"/>
      <c r="DX1732" s="8"/>
      <c r="DY1732" s="8"/>
      <c r="DZ1732" s="8"/>
      <c r="EA1732" s="8"/>
      <c r="EB1732" s="8"/>
      <c r="EC1732" s="8"/>
      <c r="ED1732" s="8"/>
      <c r="EE1732" s="8"/>
      <c r="EF1732" s="8"/>
      <c r="EG1732" s="8"/>
      <c r="EH1732" s="8"/>
      <c r="EI1732" s="8"/>
      <c r="EJ1732" s="8"/>
      <c r="EK1732" s="8"/>
      <c r="EL1732" s="8"/>
      <c r="EM1732" s="8"/>
      <c r="EN1732" s="8"/>
      <c r="EO1732" s="8"/>
      <c r="EP1732" s="8"/>
      <c r="EQ1732" s="8"/>
      <c r="ER1732" s="8"/>
    </row>
    <row r="1733" spans="1:148" ht="45" hidden="1" x14ac:dyDescent="0.25">
      <c r="A1733" s="5" t="str">
        <f>[1]ALMACEN!G1294</f>
        <v>010.000.0246.00</v>
      </c>
      <c r="B1733" s="6" t="str">
        <f>[1]ALMACEN!H1294</f>
        <v>PROPOFOL. EMULSIÓN INYECTABLE Cada ampolleta o frasco ámpula contiene: Propofol  200 mg. En emulsión con o sin edetato disódico (dihidratado). Envase con 5 ampolletas o frascos ámpula de 20 mL.</v>
      </c>
      <c r="C1733" s="24">
        <f>[1]ALMACEN!J1294</f>
        <v>250624</v>
      </c>
      <c r="D1733" s="7">
        <f>[1]ALMACEN!K1294</f>
        <v>46568</v>
      </c>
      <c r="E1733" s="5">
        <f>[1]ALMACEN!I1294</f>
        <v>1308</v>
      </c>
      <c r="F1733" s="8">
        <f t="shared" si="108"/>
        <v>0</v>
      </c>
      <c r="G1733" s="8">
        <f t="shared" si="110"/>
        <v>1308</v>
      </c>
      <c r="H1733" s="8"/>
      <c r="I1733" s="8"/>
      <c r="J1733" s="8"/>
      <c r="K1733" s="8"/>
      <c r="L1733" s="8"/>
      <c r="M1733" s="8"/>
      <c r="N1733" s="8"/>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c r="CG1733" s="8"/>
      <c r="CH1733" s="8"/>
      <c r="CI1733" s="8"/>
      <c r="CJ1733" s="8"/>
      <c r="CK1733" s="8"/>
      <c r="CL1733" s="8"/>
      <c r="CM1733" s="8"/>
      <c r="CN1733" s="8"/>
      <c r="CO1733" s="8"/>
      <c r="CP1733" s="8"/>
      <c r="CQ1733" s="8"/>
      <c r="CR1733" s="8"/>
      <c r="CS1733" s="8"/>
      <c r="CT1733" s="8"/>
      <c r="CU1733" s="8"/>
      <c r="CV1733" s="8"/>
      <c r="CW1733" s="8"/>
      <c r="CX1733" s="8"/>
      <c r="CY1733" s="8"/>
      <c r="CZ1733" s="8"/>
      <c r="DA1733" s="8"/>
      <c r="DB1733" s="8"/>
      <c r="DC1733" s="8"/>
      <c r="DD1733" s="8"/>
      <c r="DE1733" s="8"/>
      <c r="DF1733" s="8"/>
      <c r="DG1733" s="8"/>
      <c r="DH1733" s="8"/>
      <c r="DI1733" s="8"/>
      <c r="DJ1733" s="8"/>
      <c r="DK1733" s="8"/>
      <c r="DL1733" s="8"/>
      <c r="DM1733" s="8"/>
      <c r="DN1733" s="8"/>
      <c r="DO1733" s="8"/>
      <c r="DP1733" s="8"/>
      <c r="DQ1733" s="8"/>
      <c r="DR1733" s="8"/>
      <c r="DS1733" s="8"/>
      <c r="DT1733" s="8"/>
      <c r="DU1733" s="8"/>
      <c r="DV1733" s="8"/>
      <c r="DW1733" s="8"/>
      <c r="DX1733" s="8"/>
      <c r="DY1733" s="8"/>
      <c r="DZ1733" s="8"/>
      <c r="EA1733" s="8"/>
      <c r="EB1733" s="8"/>
      <c r="EC1733" s="8"/>
      <c r="ED1733" s="8"/>
      <c r="EE1733" s="8"/>
      <c r="EF1733" s="8"/>
      <c r="EG1733" s="8"/>
      <c r="EH1733" s="8"/>
      <c r="EI1733" s="8"/>
      <c r="EJ1733" s="8"/>
      <c r="EK1733" s="8"/>
      <c r="EL1733" s="8"/>
      <c r="EM1733" s="8"/>
      <c r="EN1733" s="8"/>
      <c r="EO1733" s="8"/>
      <c r="EP1733" s="8"/>
      <c r="EQ1733" s="8"/>
      <c r="ER1733" s="8"/>
    </row>
    <row r="1734" spans="1:148" ht="30" hidden="1" x14ac:dyDescent="0.25">
      <c r="A1734" s="5" t="str">
        <f>[1]ALMACEN!G1295</f>
        <v>010.000.4291.00</v>
      </c>
      <c r="B1734" s="6" t="str">
        <f>[1]ALMACEN!H1295</f>
        <v>Linezolid. Solución Inyectable. Cada 100 ml contienen: Linezolid 200 mg. Envase con bolsa con 300 ml.</v>
      </c>
      <c r="C1734" s="24">
        <f>[1]ALMACEN!J1295</f>
        <v>923185</v>
      </c>
      <c r="D1734" s="7">
        <f>[1]ALMACEN!K1295</f>
        <v>46022</v>
      </c>
      <c r="E1734" s="5">
        <f>[1]ALMACEN!I1295</f>
        <v>248</v>
      </c>
      <c r="F1734" s="8">
        <f t="shared" ref="F1734:F1797" si="111">SUM(H1734:ER1734)</f>
        <v>0</v>
      </c>
      <c r="G1734" s="8">
        <f t="shared" si="110"/>
        <v>248</v>
      </c>
      <c r="H1734" s="8"/>
      <c r="I1734" s="8"/>
      <c r="J1734" s="8"/>
      <c r="K1734" s="8"/>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c r="CG1734" s="8"/>
      <c r="CH1734" s="8"/>
      <c r="CI1734" s="8"/>
      <c r="CJ1734" s="8"/>
      <c r="CK1734" s="8"/>
      <c r="CL1734" s="8"/>
      <c r="CM1734" s="8"/>
      <c r="CN1734" s="8"/>
      <c r="CO1734" s="8"/>
      <c r="CP1734" s="8"/>
      <c r="CQ1734" s="8"/>
      <c r="CR1734" s="8"/>
      <c r="CS1734" s="8"/>
      <c r="CT1734" s="8"/>
      <c r="CU1734" s="8"/>
      <c r="CV1734" s="8"/>
      <c r="CW1734" s="8"/>
      <c r="CX1734" s="8"/>
      <c r="CY1734" s="8"/>
      <c r="CZ1734" s="8"/>
      <c r="DA1734" s="8"/>
      <c r="DB1734" s="8"/>
      <c r="DC1734" s="8"/>
      <c r="DD1734" s="8"/>
      <c r="DE1734" s="8"/>
      <c r="DF1734" s="8"/>
      <c r="DG1734" s="8"/>
      <c r="DH1734" s="8"/>
      <c r="DI1734" s="8"/>
      <c r="DJ1734" s="8"/>
      <c r="DK1734" s="8"/>
      <c r="DL1734" s="8"/>
      <c r="DM1734" s="8"/>
      <c r="DN1734" s="8"/>
      <c r="DO1734" s="8"/>
      <c r="DP1734" s="8"/>
      <c r="DQ1734" s="8"/>
      <c r="DR1734" s="8"/>
      <c r="DS1734" s="8"/>
      <c r="DT1734" s="8"/>
      <c r="DU1734" s="8"/>
      <c r="DV1734" s="8"/>
      <c r="DW1734" s="8"/>
      <c r="DX1734" s="8"/>
      <c r="DY1734" s="8"/>
      <c r="DZ1734" s="8"/>
      <c r="EA1734" s="8"/>
      <c r="EB1734" s="8"/>
      <c r="EC1734" s="8"/>
      <c r="ED1734" s="8"/>
      <c r="EE1734" s="8"/>
      <c r="EF1734" s="8"/>
      <c r="EG1734" s="8"/>
      <c r="EH1734" s="8"/>
      <c r="EI1734" s="8"/>
      <c r="EJ1734" s="8"/>
      <c r="EK1734" s="8"/>
      <c r="EL1734" s="8"/>
      <c r="EM1734" s="8"/>
      <c r="EN1734" s="8"/>
      <c r="EO1734" s="8"/>
      <c r="EP1734" s="8"/>
      <c r="EQ1734" s="8"/>
      <c r="ER1734" s="8"/>
    </row>
    <row r="1735" spans="1:148" ht="30" hidden="1" x14ac:dyDescent="0.25">
      <c r="A1735" s="5" t="str">
        <f>[1]ALMACEN!G1296</f>
        <v>010.000.1511.00</v>
      </c>
      <c r="B1735" s="6" t="str">
        <f>[1]ALMACEN!H1296</f>
        <v>Ciproterona-etinilestradiol. Gragea Cada Gragea contiene: Acetato de ciproterona 2 mg Etinilestradiol 0.035 mg Envase con 21 Grageas.</v>
      </c>
      <c r="C1735" s="24">
        <f>[1]ALMACEN!J1296</f>
        <v>920438</v>
      </c>
      <c r="D1735" s="7">
        <f>[1]ALMACEN!K1296</f>
        <v>46203</v>
      </c>
      <c r="E1735" s="5">
        <f>[1]ALMACEN!I1296</f>
        <v>125</v>
      </c>
      <c r="F1735" s="8">
        <f t="shared" si="111"/>
        <v>0</v>
      </c>
      <c r="G1735" s="8">
        <f t="shared" si="110"/>
        <v>125</v>
      </c>
      <c r="H1735" s="8"/>
      <c r="I1735" s="8"/>
      <c r="J1735" s="8"/>
      <c r="K1735" s="8"/>
      <c r="L1735" s="8"/>
      <c r="M1735" s="8"/>
      <c r="N1735" s="8"/>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c r="CG1735" s="8"/>
      <c r="CH1735" s="8"/>
      <c r="CI1735" s="8"/>
      <c r="CJ1735" s="8"/>
      <c r="CK1735" s="8"/>
      <c r="CL1735" s="8"/>
      <c r="CM1735" s="8"/>
      <c r="CN1735" s="8"/>
      <c r="CO1735" s="8"/>
      <c r="CP1735" s="8"/>
      <c r="CQ1735" s="8"/>
      <c r="CR1735" s="8"/>
      <c r="CS1735" s="8"/>
      <c r="CT1735" s="8"/>
      <c r="CU1735" s="8"/>
      <c r="CV1735" s="8"/>
      <c r="CW1735" s="8"/>
      <c r="CX1735" s="8"/>
      <c r="CY1735" s="8"/>
      <c r="CZ1735" s="8"/>
      <c r="DA1735" s="8"/>
      <c r="DB1735" s="8"/>
      <c r="DC1735" s="8"/>
      <c r="DD1735" s="8"/>
      <c r="DE1735" s="8"/>
      <c r="DF1735" s="8"/>
      <c r="DG1735" s="8"/>
      <c r="DH1735" s="8"/>
      <c r="DI1735" s="8"/>
      <c r="DJ1735" s="8"/>
      <c r="DK1735" s="8"/>
      <c r="DL1735" s="8"/>
      <c r="DM1735" s="8"/>
      <c r="DN1735" s="8"/>
      <c r="DO1735" s="8"/>
      <c r="DP1735" s="8"/>
      <c r="DQ1735" s="8"/>
      <c r="DR1735" s="8"/>
      <c r="DS1735" s="8"/>
      <c r="DT1735" s="8"/>
      <c r="DU1735" s="8"/>
      <c r="DV1735" s="8"/>
      <c r="DW1735" s="8"/>
      <c r="DX1735" s="8"/>
      <c r="DY1735" s="8"/>
      <c r="DZ1735" s="8"/>
      <c r="EA1735" s="8"/>
      <c r="EB1735" s="8"/>
      <c r="EC1735" s="8"/>
      <c r="ED1735" s="8"/>
      <c r="EE1735" s="8"/>
      <c r="EF1735" s="8"/>
      <c r="EG1735" s="8"/>
      <c r="EH1735" s="8"/>
      <c r="EI1735" s="8"/>
      <c r="EJ1735" s="8"/>
      <c r="EK1735" s="8"/>
      <c r="EL1735" s="8"/>
      <c r="EM1735" s="8"/>
      <c r="EN1735" s="8"/>
      <c r="EO1735" s="8"/>
      <c r="EP1735" s="8"/>
      <c r="EQ1735" s="8"/>
      <c r="ER1735" s="8"/>
    </row>
    <row r="1736" spans="1:148" ht="30" hidden="1" x14ac:dyDescent="0.25">
      <c r="A1736" s="5" t="str">
        <f>[1]ALMACEN!G1297</f>
        <v>010.000.0426.00</v>
      </c>
      <c r="B1736" s="6" t="str">
        <f>[1]ALMACEN!H1297</f>
        <v>Aminofilina. Solución Inyectable. Cada ampolleta contiene: Aminofilina 250 mg. Envase con 5 ampolletas de 10 ml.</v>
      </c>
      <c r="C1736" s="24" t="str">
        <f>[1]ALMACEN!J1297</f>
        <v>A22024A</v>
      </c>
      <c r="D1736" s="7">
        <f>[1]ALMACEN!K1297</f>
        <v>46752</v>
      </c>
      <c r="E1736" s="5">
        <f>[1]ALMACEN!I1297</f>
        <v>33</v>
      </c>
      <c r="F1736" s="8">
        <f t="shared" si="111"/>
        <v>0</v>
      </c>
      <c r="G1736" s="8">
        <f t="shared" si="110"/>
        <v>33</v>
      </c>
      <c r="H1736" s="8"/>
      <c r="I1736" s="8"/>
      <c r="J1736" s="8"/>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c r="CG1736" s="8"/>
      <c r="CH1736" s="8"/>
      <c r="CI1736" s="8"/>
      <c r="CJ1736" s="8"/>
      <c r="CK1736" s="8"/>
      <c r="CL1736" s="8"/>
      <c r="CM1736" s="8"/>
      <c r="CN1736" s="8"/>
      <c r="CO1736" s="8"/>
      <c r="CP1736" s="8"/>
      <c r="CQ1736" s="8"/>
      <c r="CR1736" s="8"/>
      <c r="CS1736" s="8"/>
      <c r="CT1736" s="8"/>
      <c r="CU1736" s="8"/>
      <c r="CV1736" s="8"/>
      <c r="CW1736" s="8"/>
      <c r="CX1736" s="8"/>
      <c r="CY1736" s="8"/>
      <c r="CZ1736" s="8"/>
      <c r="DA1736" s="8"/>
      <c r="DB1736" s="8"/>
      <c r="DC1736" s="8"/>
      <c r="DD1736" s="8"/>
      <c r="DE1736" s="8"/>
      <c r="DF1736" s="8"/>
      <c r="DG1736" s="8"/>
      <c r="DH1736" s="8"/>
      <c r="DI1736" s="8"/>
      <c r="DJ1736" s="8"/>
      <c r="DK1736" s="8"/>
      <c r="DL1736" s="8"/>
      <c r="DM1736" s="8"/>
      <c r="DN1736" s="8"/>
      <c r="DO1736" s="8"/>
      <c r="DP1736" s="8"/>
      <c r="DQ1736" s="8"/>
      <c r="DR1736" s="8"/>
      <c r="DS1736" s="8"/>
      <c r="DT1736" s="8"/>
      <c r="DU1736" s="8"/>
      <c r="DV1736" s="8"/>
      <c r="DW1736" s="8"/>
      <c r="DX1736" s="8"/>
      <c r="DY1736" s="8"/>
      <c r="DZ1736" s="8"/>
      <c r="EA1736" s="8"/>
      <c r="EB1736" s="8"/>
      <c r="EC1736" s="8"/>
      <c r="ED1736" s="8"/>
      <c r="EE1736" s="8"/>
      <c r="EF1736" s="8"/>
      <c r="EG1736" s="8"/>
      <c r="EH1736" s="8"/>
      <c r="EI1736" s="8"/>
      <c r="EJ1736" s="8"/>
      <c r="EK1736" s="8"/>
      <c r="EL1736" s="8"/>
      <c r="EM1736" s="8"/>
      <c r="EN1736" s="8"/>
      <c r="EO1736" s="8"/>
      <c r="EP1736" s="8"/>
      <c r="EQ1736" s="8"/>
      <c r="ER1736" s="8"/>
    </row>
    <row r="1737" spans="1:148" ht="30" hidden="1" x14ac:dyDescent="0.25">
      <c r="A1737" s="5" t="str">
        <f>[1]ALMACEN!G1298</f>
        <v>010.000.4429.00</v>
      </c>
      <c r="B1737" s="6" t="str">
        <f>[1]ALMACEN!H1298</f>
        <v>Dactinomicina. Solución Inyectable Cada frasco ámpula con liofilizado contiene: Dactinomicina 0.5 mg Envase con un frasco ámpula.</v>
      </c>
      <c r="C1737" s="24" t="str">
        <f>[1]ALMACEN!J1298</f>
        <v>02301-02</v>
      </c>
      <c r="D1737" s="7">
        <f>[1]ALMACEN!K1298</f>
        <v>46081</v>
      </c>
      <c r="E1737" s="5">
        <f>[1]ALMACEN!I1298</f>
        <v>3</v>
      </c>
      <c r="F1737" s="8">
        <f t="shared" si="111"/>
        <v>0</v>
      </c>
      <c r="G1737" s="8">
        <f t="shared" si="110"/>
        <v>3</v>
      </c>
      <c r="H1737" s="8"/>
      <c r="I1737" s="8"/>
      <c r="J1737" s="8"/>
      <c r="K1737" s="8"/>
      <c r="L1737" s="8"/>
      <c r="M1737" s="8"/>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c r="CG1737" s="8"/>
      <c r="CH1737" s="8"/>
      <c r="CI1737" s="8"/>
      <c r="CJ1737" s="8"/>
      <c r="CK1737" s="8"/>
      <c r="CL1737" s="8"/>
      <c r="CM1737" s="8"/>
      <c r="CN1737" s="8"/>
      <c r="CO1737" s="8"/>
      <c r="CP1737" s="8"/>
      <c r="CQ1737" s="8"/>
      <c r="CR1737" s="8"/>
      <c r="CS1737" s="8"/>
      <c r="CT1737" s="8"/>
      <c r="CU1737" s="8"/>
      <c r="CV1737" s="8"/>
      <c r="CW1737" s="8"/>
      <c r="CX1737" s="8"/>
      <c r="CY1737" s="8"/>
      <c r="CZ1737" s="8"/>
      <c r="DA1737" s="8"/>
      <c r="DB1737" s="8"/>
      <c r="DC1737" s="8"/>
      <c r="DD1737" s="8"/>
      <c r="DE1737" s="8"/>
      <c r="DF1737" s="8"/>
      <c r="DG1737" s="8"/>
      <c r="DH1737" s="8"/>
      <c r="DI1737" s="8"/>
      <c r="DJ1737" s="8"/>
      <c r="DK1737" s="8"/>
      <c r="DL1737" s="8"/>
      <c r="DM1737" s="8"/>
      <c r="DN1737" s="8"/>
      <c r="DO1737" s="8"/>
      <c r="DP1737" s="8"/>
      <c r="DQ1737" s="8"/>
      <c r="DR1737" s="8"/>
      <c r="DS1737" s="8"/>
      <c r="DT1737" s="8"/>
      <c r="DU1737" s="8"/>
      <c r="DV1737" s="8"/>
      <c r="DW1737" s="8"/>
      <c r="DX1737" s="8"/>
      <c r="DY1737" s="8"/>
      <c r="DZ1737" s="8"/>
      <c r="EA1737" s="8"/>
      <c r="EB1737" s="8"/>
      <c r="EC1737" s="8"/>
      <c r="ED1737" s="8"/>
      <c r="EE1737" s="8"/>
      <c r="EF1737" s="8"/>
      <c r="EG1737" s="8"/>
      <c r="EH1737" s="8"/>
      <c r="EI1737" s="8"/>
      <c r="EJ1737" s="8"/>
      <c r="EK1737" s="8"/>
      <c r="EL1737" s="8"/>
      <c r="EM1737" s="8"/>
      <c r="EN1737" s="8"/>
      <c r="EO1737" s="8"/>
      <c r="EP1737" s="8"/>
      <c r="EQ1737" s="8"/>
      <c r="ER1737" s="8"/>
    </row>
    <row r="1738" spans="1:148" ht="30" hidden="1" x14ac:dyDescent="0.25">
      <c r="A1738" s="5" t="str">
        <f>[1]ALMACEN!G1299</f>
        <v>010.000.1100.00</v>
      </c>
      <c r="B1738" s="6" t="str">
        <f>[1]ALMACEN!H1299</f>
        <v>Paricalcitol. Solución Inyectable Cada ampolleta contiene: Paricalcitol 5 µg. Envase con 5 ampolletas con 1 ml.</v>
      </c>
      <c r="C1738" s="24">
        <f>[1]ALMACEN!J1299</f>
        <v>305938</v>
      </c>
      <c r="D1738" s="7">
        <f>[1]ALMACEN!K1299</f>
        <v>45900</v>
      </c>
      <c r="E1738" s="5">
        <f>[1]ALMACEN!I1299</f>
        <v>40</v>
      </c>
      <c r="F1738" s="8">
        <f t="shared" si="111"/>
        <v>0</v>
      </c>
      <c r="G1738" s="8">
        <f t="shared" si="110"/>
        <v>40</v>
      </c>
      <c r="H1738" s="8"/>
      <c r="I1738" s="8"/>
      <c r="J1738" s="8"/>
      <c r="K1738" s="8"/>
      <c r="L1738" s="8"/>
      <c r="M1738" s="8"/>
      <c r="N1738" s="8"/>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c r="CG1738" s="8"/>
      <c r="CH1738" s="8"/>
      <c r="CI1738" s="8"/>
      <c r="CJ1738" s="8"/>
      <c r="CK1738" s="8"/>
      <c r="CL1738" s="8"/>
      <c r="CM1738" s="8"/>
      <c r="CN1738" s="8"/>
      <c r="CO1738" s="8"/>
      <c r="CP1738" s="8"/>
      <c r="CQ1738" s="8"/>
      <c r="CR1738" s="8"/>
      <c r="CS1738" s="8"/>
      <c r="CT1738" s="8"/>
      <c r="CU1738" s="8"/>
      <c r="CV1738" s="8"/>
      <c r="CW1738" s="8"/>
      <c r="CX1738" s="8"/>
      <c r="CY1738" s="8"/>
      <c r="CZ1738" s="8"/>
      <c r="DA1738" s="8"/>
      <c r="DB1738" s="8"/>
      <c r="DC1738" s="8"/>
      <c r="DD1738" s="8"/>
      <c r="DE1738" s="8"/>
      <c r="DF1738" s="8"/>
      <c r="DG1738" s="8"/>
      <c r="DH1738" s="8"/>
      <c r="DI1738" s="8"/>
      <c r="DJ1738" s="8"/>
      <c r="DK1738" s="8"/>
      <c r="DL1738" s="8"/>
      <c r="DM1738" s="8"/>
      <c r="DN1738" s="8"/>
      <c r="DO1738" s="8"/>
      <c r="DP1738" s="8"/>
      <c r="DQ1738" s="8"/>
      <c r="DR1738" s="8"/>
      <c r="DS1738" s="8"/>
      <c r="DT1738" s="8"/>
      <c r="DU1738" s="8"/>
      <c r="DV1738" s="8"/>
      <c r="DW1738" s="8"/>
      <c r="DX1738" s="8"/>
      <c r="DY1738" s="8"/>
      <c r="DZ1738" s="8"/>
      <c r="EA1738" s="8"/>
      <c r="EB1738" s="8"/>
      <c r="EC1738" s="8"/>
      <c r="ED1738" s="8"/>
      <c r="EE1738" s="8"/>
      <c r="EF1738" s="8"/>
      <c r="EG1738" s="8"/>
      <c r="EH1738" s="8"/>
      <c r="EI1738" s="8"/>
      <c r="EJ1738" s="8"/>
      <c r="EK1738" s="8"/>
      <c r="EL1738" s="8"/>
      <c r="EM1738" s="8"/>
      <c r="EN1738" s="8"/>
      <c r="EO1738" s="8"/>
      <c r="EP1738" s="8"/>
      <c r="EQ1738" s="8"/>
      <c r="ER1738" s="8"/>
    </row>
    <row r="1739" spans="1:148" ht="30" hidden="1" x14ac:dyDescent="0.25">
      <c r="A1739" s="5" t="str">
        <f>[1]ALMACEN!G1300</f>
        <v>060.231.0104</v>
      </c>
      <c r="B1739" s="6" t="str">
        <f>[1]ALMACEN!H1300</f>
        <v>Compresas. Para vientre. De algodón con trama radiopaca. Longitud: 70 cm. Ancho: 45 cm. Envase con 6 piezas.</v>
      </c>
      <c r="C1739" s="24" t="str">
        <f>[1]ALMACEN!J1300</f>
        <v>37-24</v>
      </c>
      <c r="D1739" s="7">
        <f>[1]ALMACEN!K1300</f>
        <v>47372</v>
      </c>
      <c r="E1739" s="5">
        <f>[1]ALMACEN!I1300</f>
        <v>3354</v>
      </c>
      <c r="F1739" s="8">
        <f t="shared" si="111"/>
        <v>488</v>
      </c>
      <c r="G1739" s="8">
        <f t="shared" si="110"/>
        <v>2866</v>
      </c>
      <c r="H1739" s="8"/>
      <c r="I1739" s="8"/>
      <c r="J1739" s="8"/>
      <c r="K1739" s="8"/>
      <c r="L1739" s="8"/>
      <c r="M1739" s="8"/>
      <c r="N1739" s="8"/>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v>86</v>
      </c>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c r="CG1739" s="8"/>
      <c r="CH1739" s="8"/>
      <c r="CI1739" s="8">
        <v>30</v>
      </c>
      <c r="CJ1739" s="8"/>
      <c r="CK1739" s="8"/>
      <c r="CL1739" s="8"/>
      <c r="CM1739" s="8"/>
      <c r="CN1739" s="8"/>
      <c r="CO1739" s="8"/>
      <c r="CP1739" s="8"/>
      <c r="CQ1739" s="8"/>
      <c r="CR1739" s="8"/>
      <c r="CS1739" s="8"/>
      <c r="CT1739" s="8"/>
      <c r="CU1739" s="8"/>
      <c r="CV1739" s="8"/>
      <c r="CW1739" s="8"/>
      <c r="CX1739" s="8"/>
      <c r="CY1739" s="8"/>
      <c r="CZ1739" s="8"/>
      <c r="DA1739" s="8"/>
      <c r="DB1739" s="8"/>
      <c r="DC1739" s="8">
        <v>100</v>
      </c>
      <c r="DD1739" s="8">
        <v>50</v>
      </c>
      <c r="DE1739" s="8"/>
      <c r="DF1739" s="8"/>
      <c r="DG1739" s="8"/>
      <c r="DH1739" s="8"/>
      <c r="DI1739" s="8"/>
      <c r="DJ1739" s="8"/>
      <c r="DK1739" s="8"/>
      <c r="DL1739" s="8"/>
      <c r="DM1739" s="8"/>
      <c r="DN1739" s="8"/>
      <c r="DO1739" s="8"/>
      <c r="DP1739" s="8"/>
      <c r="DQ1739" s="8"/>
      <c r="DR1739" s="8"/>
      <c r="DS1739" s="8"/>
      <c r="DT1739" s="8"/>
      <c r="DU1739" s="8"/>
      <c r="DV1739" s="8"/>
      <c r="DW1739" s="8">
        <v>48</v>
      </c>
      <c r="DX1739" s="8"/>
      <c r="DY1739" s="8"/>
      <c r="DZ1739" s="8"/>
      <c r="EA1739" s="8"/>
      <c r="EB1739" s="8"/>
      <c r="EC1739" s="8"/>
      <c r="ED1739" s="8"/>
      <c r="EE1739" s="8"/>
      <c r="EF1739" s="8">
        <v>116</v>
      </c>
      <c r="EG1739" s="8"/>
      <c r="EH1739" s="8"/>
      <c r="EI1739" s="8"/>
      <c r="EJ1739" s="8"/>
      <c r="EK1739" s="8"/>
      <c r="EL1739" s="8"/>
      <c r="EM1739" s="8"/>
      <c r="EN1739" s="8">
        <v>58</v>
      </c>
      <c r="EO1739" s="8"/>
      <c r="EP1739" s="8"/>
      <c r="EQ1739" s="8"/>
      <c r="ER1739" s="8"/>
    </row>
    <row r="1740" spans="1:148" ht="60" hidden="1" x14ac:dyDescent="0.25">
      <c r="A1740" s="5" t="str">
        <f>[1]ALMACEN!G1301</f>
        <v>060.436.0057</v>
      </c>
      <c r="B1740" s="6" t="str">
        <f>[1]ALMACEN!H1301</f>
        <v>Gasas. Seca cortada de algodón 100%. Tejida. Doblada en 12 capas. No estéril. Tipo de tejido VII. De 20 x 12 Título de hilo de 28 a 32 m/g tanto en urdimbre como en trama. Peso mínimo por m2 19g/ m2 Largo:  7.5 cm. Ancho:  5 cm. Área: 432 cm2. Envase con 200.</v>
      </c>
      <c r="C1740" s="24" t="str">
        <f>[1]ALMACEN!J1301</f>
        <v>43-23</v>
      </c>
      <c r="D1740" s="7">
        <f>[1]ALMACEN!K1301</f>
        <v>47051</v>
      </c>
      <c r="E1740" s="5">
        <f>[1]ALMACEN!I1301</f>
        <v>1730</v>
      </c>
      <c r="F1740" s="8">
        <f t="shared" si="111"/>
        <v>0</v>
      </c>
      <c r="G1740" s="8">
        <f t="shared" si="110"/>
        <v>1730</v>
      </c>
      <c r="H1740" s="8"/>
      <c r="I1740" s="8"/>
      <c r="J1740" s="8"/>
      <c r="K1740" s="8"/>
      <c r="L1740" s="8"/>
      <c r="M1740" s="8"/>
      <c r="N1740" s="8"/>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c r="CG1740" s="8"/>
      <c r="CH1740" s="8"/>
      <c r="CI1740" s="8"/>
      <c r="CJ1740" s="8"/>
      <c r="CK1740" s="8"/>
      <c r="CL1740" s="8"/>
      <c r="CM1740" s="8"/>
      <c r="CN1740" s="8"/>
      <c r="CO1740" s="8"/>
      <c r="CP1740" s="8"/>
      <c r="CQ1740" s="8"/>
      <c r="CR1740" s="8"/>
      <c r="CS1740" s="8"/>
      <c r="CT1740" s="8"/>
      <c r="CU1740" s="8"/>
      <c r="CV1740" s="8"/>
      <c r="CW1740" s="8"/>
      <c r="CX1740" s="8"/>
      <c r="CY1740" s="8"/>
      <c r="CZ1740" s="8"/>
      <c r="DA1740" s="8"/>
      <c r="DB1740" s="8"/>
      <c r="DC1740" s="8"/>
      <c r="DD1740" s="8"/>
      <c r="DE1740" s="8"/>
      <c r="DF1740" s="8"/>
      <c r="DG1740" s="8"/>
      <c r="DH1740" s="8"/>
      <c r="DI1740" s="8"/>
      <c r="DJ1740" s="8"/>
      <c r="DK1740" s="8"/>
      <c r="DL1740" s="8"/>
      <c r="DM1740" s="8"/>
      <c r="DN1740" s="8"/>
      <c r="DO1740" s="8"/>
      <c r="DP1740" s="8"/>
      <c r="DQ1740" s="8"/>
      <c r="DR1740" s="8"/>
      <c r="DS1740" s="8"/>
      <c r="DT1740" s="8"/>
      <c r="DU1740" s="8"/>
      <c r="DV1740" s="8"/>
      <c r="DW1740" s="8"/>
      <c r="DX1740" s="8"/>
      <c r="DY1740" s="8"/>
      <c r="DZ1740" s="8"/>
      <c r="EA1740" s="8"/>
      <c r="EB1740" s="8"/>
      <c r="EC1740" s="8"/>
      <c r="ED1740" s="8"/>
      <c r="EE1740" s="8"/>
      <c r="EF1740" s="8"/>
      <c r="EG1740" s="8"/>
      <c r="EH1740" s="8"/>
      <c r="EI1740" s="8"/>
      <c r="EJ1740" s="8"/>
      <c r="EK1740" s="8"/>
      <c r="EL1740" s="8"/>
      <c r="EM1740" s="8"/>
      <c r="EN1740" s="8"/>
      <c r="EO1740" s="8"/>
      <c r="EP1740" s="8"/>
      <c r="EQ1740" s="8"/>
      <c r="ER1740" s="8"/>
    </row>
    <row r="1741" spans="1:148" ht="165" hidden="1" x14ac:dyDescent="0.25">
      <c r="A1741" s="5" t="str">
        <f>[1]ALMACEN!G1302</f>
        <v>060.345.4067</v>
      </c>
      <c r="B1741" s="6" t="str">
        <f>[1]ALMACEN!H1302</f>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
      <c r="C1741" s="24" t="str">
        <f>[1]ALMACEN!J1302</f>
        <v>39-24</v>
      </c>
      <c r="D1741" s="7">
        <f>[1]ALMACEN!K1302</f>
        <v>45925</v>
      </c>
      <c r="E1741" s="5">
        <f>[1]ALMACEN!I1302</f>
        <v>3</v>
      </c>
      <c r="F1741" s="8">
        <f t="shared" si="111"/>
        <v>0</v>
      </c>
      <c r="G1741" s="8">
        <f t="shared" si="110"/>
        <v>3</v>
      </c>
      <c r="H1741" s="8"/>
      <c r="I1741" s="8"/>
      <c r="J1741" s="8"/>
      <c r="K1741" s="8"/>
      <c r="L1741" s="8"/>
      <c r="M1741" s="8"/>
      <c r="N1741" s="8"/>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c r="CG1741" s="8"/>
      <c r="CH1741" s="8"/>
      <c r="CI1741" s="8"/>
      <c r="CJ1741" s="8"/>
      <c r="CK1741" s="8"/>
      <c r="CL1741" s="8"/>
      <c r="CM1741" s="8"/>
      <c r="CN1741" s="8"/>
      <c r="CO1741" s="8"/>
      <c r="CP1741" s="8"/>
      <c r="CQ1741" s="8"/>
      <c r="CR1741" s="8"/>
      <c r="CS1741" s="8"/>
      <c r="CT1741" s="8"/>
      <c r="CU1741" s="8"/>
      <c r="CV1741" s="8"/>
      <c r="CW1741" s="8"/>
      <c r="CX1741" s="8"/>
      <c r="CY1741" s="8"/>
      <c r="CZ1741" s="8"/>
      <c r="DA1741" s="8"/>
      <c r="DB1741" s="8"/>
      <c r="DC1741" s="8"/>
      <c r="DD1741" s="8"/>
      <c r="DE1741" s="8"/>
      <c r="DF1741" s="8"/>
      <c r="DG1741" s="8"/>
      <c r="DH1741" s="8"/>
      <c r="DI1741" s="8"/>
      <c r="DJ1741" s="8"/>
      <c r="DK1741" s="8"/>
      <c r="DL1741" s="8"/>
      <c r="DM1741" s="8"/>
      <c r="DN1741" s="8"/>
      <c r="DO1741" s="8"/>
      <c r="DP1741" s="8"/>
      <c r="DQ1741" s="8"/>
      <c r="DR1741" s="8"/>
      <c r="DS1741" s="8"/>
      <c r="DT1741" s="8"/>
      <c r="DU1741" s="8"/>
      <c r="DV1741" s="8"/>
      <c r="DW1741" s="8"/>
      <c r="DX1741" s="8"/>
      <c r="DY1741" s="8"/>
      <c r="DZ1741" s="8"/>
      <c r="EA1741" s="8"/>
      <c r="EB1741" s="8"/>
      <c r="EC1741" s="8"/>
      <c r="ED1741" s="8"/>
      <c r="EE1741" s="8"/>
      <c r="EF1741" s="8"/>
      <c r="EG1741" s="8"/>
      <c r="EH1741" s="8"/>
      <c r="EI1741" s="8"/>
      <c r="EJ1741" s="8"/>
      <c r="EK1741" s="8"/>
      <c r="EL1741" s="8"/>
      <c r="EM1741" s="8"/>
      <c r="EN1741" s="8"/>
      <c r="EO1741" s="8"/>
      <c r="EP1741" s="8"/>
      <c r="EQ1741" s="8"/>
      <c r="ER1741" s="8"/>
    </row>
    <row r="1742" spans="1:148" ht="30" hidden="1" x14ac:dyDescent="0.25">
      <c r="A1742" s="5" t="str">
        <f>[1]ALMACEN!G1303</f>
        <v>010.000.0503.00</v>
      </c>
      <c r="B1742" s="6" t="str">
        <f>[1]ALMACEN!H1303</f>
        <v>Digoxina. Elíxir. Cada ml contiene: Digoxina 0.05 mg Envase conteniendo 60 ml con gotero calibrado de 1 ml integrado o adjunto al frasco y le sirve de tapa</v>
      </c>
      <c r="C1742" s="24">
        <f>[1]ALMACEN!J1303</f>
        <v>24050092</v>
      </c>
      <c r="D1742" s="7">
        <f>[1]ALMACEN!K1303</f>
        <v>46173</v>
      </c>
      <c r="E1742" s="5">
        <f>[1]ALMACEN!I1303</f>
        <v>100</v>
      </c>
      <c r="F1742" s="8">
        <f t="shared" si="111"/>
        <v>0</v>
      </c>
      <c r="G1742" s="8">
        <f t="shared" si="110"/>
        <v>100</v>
      </c>
      <c r="H1742" s="8"/>
      <c r="I1742" s="8"/>
      <c r="J1742" s="8"/>
      <c r="K1742" s="8"/>
      <c r="L1742" s="8"/>
      <c r="M1742" s="8"/>
      <c r="N1742" s="8"/>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c r="CG1742" s="8"/>
      <c r="CH1742" s="8"/>
      <c r="CI1742" s="8"/>
      <c r="CJ1742" s="8"/>
      <c r="CK1742" s="8"/>
      <c r="CL1742" s="8"/>
      <c r="CM1742" s="8"/>
      <c r="CN1742" s="8"/>
      <c r="CO1742" s="8"/>
      <c r="CP1742" s="8"/>
      <c r="CQ1742" s="8"/>
      <c r="CR1742" s="8"/>
      <c r="CS1742" s="8"/>
      <c r="CT1742" s="8"/>
      <c r="CU1742" s="8"/>
      <c r="CV1742" s="8"/>
      <c r="CW1742" s="8"/>
      <c r="CX1742" s="8"/>
      <c r="CY1742" s="8"/>
      <c r="CZ1742" s="8"/>
      <c r="DA1742" s="8"/>
      <c r="DB1742" s="8"/>
      <c r="DC1742" s="8"/>
      <c r="DD1742" s="8"/>
      <c r="DE1742" s="8"/>
      <c r="DF1742" s="8"/>
      <c r="DG1742" s="8"/>
      <c r="DH1742" s="8"/>
      <c r="DI1742" s="8"/>
      <c r="DJ1742" s="8"/>
      <c r="DK1742" s="8"/>
      <c r="DL1742" s="8"/>
      <c r="DM1742" s="8"/>
      <c r="DN1742" s="8"/>
      <c r="DO1742" s="8"/>
      <c r="DP1742" s="8"/>
      <c r="DQ1742" s="8"/>
      <c r="DR1742" s="8"/>
      <c r="DS1742" s="8"/>
      <c r="DT1742" s="8"/>
      <c r="DU1742" s="8"/>
      <c r="DV1742" s="8"/>
      <c r="DW1742" s="8"/>
      <c r="DX1742" s="8"/>
      <c r="DY1742" s="8"/>
      <c r="DZ1742" s="8"/>
      <c r="EA1742" s="8"/>
      <c r="EB1742" s="8"/>
      <c r="EC1742" s="8"/>
      <c r="ED1742" s="8"/>
      <c r="EE1742" s="8"/>
      <c r="EF1742" s="8"/>
      <c r="EG1742" s="8"/>
      <c r="EH1742" s="8"/>
      <c r="EI1742" s="8"/>
      <c r="EJ1742" s="8"/>
      <c r="EK1742" s="8"/>
      <c r="EL1742" s="8"/>
      <c r="EM1742" s="8"/>
      <c r="EN1742" s="8"/>
      <c r="EO1742" s="8"/>
      <c r="EP1742" s="8"/>
      <c r="EQ1742" s="8"/>
      <c r="ER1742" s="8"/>
    </row>
    <row r="1743" spans="1:148" ht="30" hidden="1" x14ac:dyDescent="0.25">
      <c r="A1743" s="5" t="str">
        <f>[1]ALMACEN!G1304</f>
        <v>010.000.5359.00</v>
      </c>
      <c r="B1743" s="6" t="str">
        <f>[1]ALMACEN!H1304</f>
        <v>Valproato de magnesio. Tableta de Liberación Prolongada. Cada tableta contiene: Valproato de magnesio 600 mg Envase con 30 tabletas.</v>
      </c>
      <c r="C1743" s="24">
        <f>[1]ALMACEN!J1304</f>
        <v>24070009</v>
      </c>
      <c r="D1743" s="7">
        <f>[1]ALMACEN!K1304</f>
        <v>46599</v>
      </c>
      <c r="E1743" s="5">
        <f>[1]ALMACEN!I1304</f>
        <v>883</v>
      </c>
      <c r="F1743" s="8">
        <f t="shared" si="111"/>
        <v>20</v>
      </c>
      <c r="G1743" s="8">
        <f t="shared" si="110"/>
        <v>863</v>
      </c>
      <c r="H1743" s="8"/>
      <c r="I1743" s="8"/>
      <c r="J1743" s="8"/>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c r="CG1743" s="8"/>
      <c r="CH1743" s="8"/>
      <c r="CI1743" s="8"/>
      <c r="CJ1743" s="8"/>
      <c r="CK1743" s="8"/>
      <c r="CL1743" s="8"/>
      <c r="CM1743" s="8"/>
      <c r="CN1743" s="8"/>
      <c r="CO1743" s="8"/>
      <c r="CP1743" s="8"/>
      <c r="CQ1743" s="8"/>
      <c r="CR1743" s="8"/>
      <c r="CS1743" s="8"/>
      <c r="CT1743" s="8"/>
      <c r="CU1743" s="8"/>
      <c r="CV1743" s="8"/>
      <c r="CW1743" s="8"/>
      <c r="CX1743" s="8"/>
      <c r="CY1743" s="8"/>
      <c r="CZ1743" s="8"/>
      <c r="DA1743" s="8"/>
      <c r="DB1743" s="8"/>
      <c r="DC1743" s="8"/>
      <c r="DD1743" s="8"/>
      <c r="DE1743" s="8"/>
      <c r="DF1743" s="8"/>
      <c r="DG1743" s="8"/>
      <c r="DH1743" s="8"/>
      <c r="DI1743" s="8"/>
      <c r="DJ1743" s="8"/>
      <c r="DK1743" s="8"/>
      <c r="DL1743" s="8"/>
      <c r="DM1743" s="8"/>
      <c r="DN1743" s="8"/>
      <c r="DO1743" s="8"/>
      <c r="DP1743" s="8"/>
      <c r="DQ1743" s="8"/>
      <c r="DR1743" s="8"/>
      <c r="DS1743" s="8"/>
      <c r="DT1743" s="8"/>
      <c r="DU1743" s="8"/>
      <c r="DV1743" s="8"/>
      <c r="DW1743" s="8"/>
      <c r="DX1743" s="8"/>
      <c r="DY1743" s="8"/>
      <c r="DZ1743" s="8"/>
      <c r="EA1743" s="8"/>
      <c r="EB1743" s="8"/>
      <c r="EC1743" s="8"/>
      <c r="ED1743" s="8"/>
      <c r="EE1743" s="8"/>
      <c r="EF1743" s="8"/>
      <c r="EG1743" s="8"/>
      <c r="EH1743" s="8"/>
      <c r="EI1743" s="8"/>
      <c r="EJ1743" s="8"/>
      <c r="EK1743" s="8"/>
      <c r="EL1743" s="8"/>
      <c r="EM1743" s="8"/>
      <c r="EN1743" s="8"/>
      <c r="EO1743" s="8"/>
      <c r="EP1743" s="8"/>
      <c r="EQ1743" s="8"/>
      <c r="ER1743" s="8">
        <v>20</v>
      </c>
    </row>
    <row r="1744" spans="1:148" ht="75" hidden="1" x14ac:dyDescent="0.25">
      <c r="A1744" s="5" t="str">
        <f>[1]ALMACEN!G1305</f>
        <v>060.345.0990</v>
      </c>
      <c r="B1744" s="6" t="str">
        <f>[1]ALMACEN!H1305</f>
        <v>Equipo para procedimientos urológicos; consta de: Catéter ureteral radiopaco doble "J" de poliuretano o copolímero olefínico en bloque calibre 7 Fr. Longitud: 26 cm. Guía metálica de alambre afinado con punta recta flexible. Longitud 70 cm. Calibre 0.035" (0.089 mm) ó 0.038" (0.097 mm). Propulsor de plástico grado médico rígido radiopaco de 50 cm de longitud. Equipo o juego.</v>
      </c>
      <c r="C1744" s="24" t="str">
        <f>[1]ALMACEN!J1305</f>
        <v>231020T</v>
      </c>
      <c r="D1744" s="7">
        <f>[1]ALMACEN!K1305</f>
        <v>46317</v>
      </c>
      <c r="E1744" s="5">
        <f>[1]ALMACEN!I1305</f>
        <v>218</v>
      </c>
      <c r="F1744" s="8">
        <f t="shared" si="111"/>
        <v>0</v>
      </c>
      <c r="G1744" s="8">
        <f t="shared" si="110"/>
        <v>218</v>
      </c>
      <c r="H1744" s="8"/>
      <c r="I1744" s="8"/>
      <c r="J1744" s="8"/>
      <c r="K1744" s="8"/>
      <c r="L1744" s="8"/>
      <c r="M1744" s="8"/>
      <c r="N1744" s="8"/>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c r="CG1744" s="8"/>
      <c r="CH1744" s="8"/>
      <c r="CI1744" s="8"/>
      <c r="CJ1744" s="8"/>
      <c r="CK1744" s="8"/>
      <c r="CL1744" s="8"/>
      <c r="CM1744" s="8"/>
      <c r="CN1744" s="8"/>
      <c r="CO1744" s="8"/>
      <c r="CP1744" s="8"/>
      <c r="CQ1744" s="8"/>
      <c r="CR1744" s="8"/>
      <c r="CS1744" s="8"/>
      <c r="CT1744" s="8"/>
      <c r="CU1744" s="8"/>
      <c r="CV1744" s="8"/>
      <c r="CW1744" s="8"/>
      <c r="CX1744" s="8"/>
      <c r="CY1744" s="8"/>
      <c r="CZ1744" s="8"/>
      <c r="DA1744" s="8"/>
      <c r="DB1744" s="8"/>
      <c r="DC1744" s="8"/>
      <c r="DD1744" s="8"/>
      <c r="DE1744" s="8"/>
      <c r="DF1744" s="8"/>
      <c r="DG1744" s="8"/>
      <c r="DH1744" s="8"/>
      <c r="DI1744" s="8"/>
      <c r="DJ1744" s="8"/>
      <c r="DK1744" s="8"/>
      <c r="DL1744" s="8"/>
      <c r="DM1744" s="8"/>
      <c r="DN1744" s="8"/>
      <c r="DO1744" s="8"/>
      <c r="DP1744" s="8"/>
      <c r="DQ1744" s="8"/>
      <c r="DR1744" s="8"/>
      <c r="DS1744" s="8"/>
      <c r="DT1744" s="8"/>
      <c r="DU1744" s="8"/>
      <c r="DV1744" s="8"/>
      <c r="DW1744" s="8"/>
      <c r="DX1744" s="8"/>
      <c r="DY1744" s="8"/>
      <c r="DZ1744" s="8"/>
      <c r="EA1744" s="8"/>
      <c r="EB1744" s="8"/>
      <c r="EC1744" s="8"/>
      <c r="ED1744" s="8"/>
      <c r="EE1744" s="8"/>
      <c r="EF1744" s="8"/>
      <c r="EG1744" s="8"/>
      <c r="EH1744" s="8"/>
      <c r="EI1744" s="8"/>
      <c r="EJ1744" s="8"/>
      <c r="EK1744" s="8"/>
      <c r="EL1744" s="8"/>
      <c r="EM1744" s="8"/>
      <c r="EN1744" s="8"/>
      <c r="EO1744" s="8"/>
      <c r="EP1744" s="8"/>
      <c r="EQ1744" s="8"/>
      <c r="ER1744" s="8"/>
    </row>
    <row r="1745" spans="1:148" ht="30" hidden="1" x14ac:dyDescent="0.25">
      <c r="A1745" s="5" t="str">
        <f>[1]ALMACEN!G1306</f>
        <v>060.066.0963</v>
      </c>
      <c r="B1745" s="6" t="str">
        <f>[1]ALMACEN!H1306</f>
        <v>Desinfectantes. Desinfectante de alto nivel compuesto por ortoftalaldehído al 0.55%. Envase con 3.785 L. Con 15 tiras reactivas.</v>
      </c>
      <c r="C1745" s="24">
        <f>[1]ALMACEN!J1306</f>
        <v>1824732</v>
      </c>
      <c r="D1745" s="7">
        <f>[1]ALMACEN!K1306</f>
        <v>46204</v>
      </c>
      <c r="E1745" s="5">
        <f>[1]ALMACEN!I1306</f>
        <v>18</v>
      </c>
      <c r="F1745" s="8">
        <f t="shared" si="111"/>
        <v>0</v>
      </c>
      <c r="G1745" s="8">
        <f t="shared" si="110"/>
        <v>18</v>
      </c>
      <c r="H1745" s="8"/>
      <c r="I1745" s="8"/>
      <c r="J1745" s="8"/>
      <c r="K1745" s="8"/>
      <c r="L1745" s="8"/>
      <c r="M1745" s="8"/>
      <c r="N1745" s="8"/>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c r="CG1745" s="8"/>
      <c r="CH1745" s="8"/>
      <c r="CI1745" s="8"/>
      <c r="CJ1745" s="8"/>
      <c r="CK1745" s="8"/>
      <c r="CL1745" s="8"/>
      <c r="CM1745" s="8"/>
      <c r="CN1745" s="8"/>
      <c r="CO1745" s="8"/>
      <c r="CP1745" s="8"/>
      <c r="CQ1745" s="8"/>
      <c r="CR1745" s="8"/>
      <c r="CS1745" s="8"/>
      <c r="CT1745" s="8"/>
      <c r="CU1745" s="8"/>
      <c r="CV1745" s="8"/>
      <c r="CW1745" s="8"/>
      <c r="CX1745" s="8"/>
      <c r="CY1745" s="8"/>
      <c r="CZ1745" s="8"/>
      <c r="DA1745" s="8"/>
      <c r="DB1745" s="8"/>
      <c r="DC1745" s="8"/>
      <c r="DD1745" s="8"/>
      <c r="DE1745" s="8"/>
      <c r="DF1745" s="8"/>
      <c r="DG1745" s="8"/>
      <c r="DH1745" s="8"/>
      <c r="DI1745" s="8"/>
      <c r="DJ1745" s="8"/>
      <c r="DK1745" s="8"/>
      <c r="DL1745" s="8"/>
      <c r="DM1745" s="8"/>
      <c r="DN1745" s="8"/>
      <c r="DO1745" s="8"/>
      <c r="DP1745" s="8"/>
      <c r="DQ1745" s="8"/>
      <c r="DR1745" s="8"/>
      <c r="DS1745" s="8"/>
      <c r="DT1745" s="8"/>
      <c r="DU1745" s="8"/>
      <c r="DV1745" s="8"/>
      <c r="DW1745" s="8"/>
      <c r="DX1745" s="8"/>
      <c r="DY1745" s="8"/>
      <c r="DZ1745" s="8"/>
      <c r="EA1745" s="8"/>
      <c r="EB1745" s="8"/>
      <c r="EC1745" s="8"/>
      <c r="ED1745" s="8"/>
      <c r="EE1745" s="8"/>
      <c r="EF1745" s="8"/>
      <c r="EG1745" s="8"/>
      <c r="EH1745" s="8"/>
      <c r="EI1745" s="8"/>
      <c r="EJ1745" s="8"/>
      <c r="EK1745" s="8"/>
      <c r="EL1745" s="8"/>
      <c r="EM1745" s="8"/>
      <c r="EN1745" s="8"/>
      <c r="EO1745" s="8"/>
      <c r="EP1745" s="8"/>
      <c r="EQ1745" s="8"/>
      <c r="ER1745" s="8"/>
    </row>
    <row r="1746" spans="1:148" ht="30" hidden="1" x14ac:dyDescent="0.25">
      <c r="A1746" s="5" t="str">
        <f>[1]ALMACEN!G1307</f>
        <v>010.000.5721.00</v>
      </c>
      <c r="B1746" s="6" t="str">
        <f>[1]ALMACEN!H1307</f>
        <v>Paracetamol solución inyectable cada frasco contiene: paracetamol 1 g. Envase con un frasco con 100 ml.</v>
      </c>
      <c r="C1746" s="24" t="str">
        <f>[1]ALMACEN!J1307</f>
        <v>PO21324</v>
      </c>
      <c r="D1746" s="7">
        <f>[1]ALMACEN!K1307</f>
        <v>46235</v>
      </c>
      <c r="E1746" s="5">
        <f>[1]ALMACEN!I1307</f>
        <v>340</v>
      </c>
      <c r="F1746" s="8">
        <f t="shared" si="111"/>
        <v>0</v>
      </c>
      <c r="G1746" s="8">
        <f t="shared" si="110"/>
        <v>340</v>
      </c>
      <c r="H1746" s="8"/>
      <c r="I1746" s="8"/>
      <c r="J1746" s="8"/>
      <c r="K1746" s="8"/>
      <c r="L1746" s="8"/>
      <c r="M1746" s="8"/>
      <c r="N1746" s="8"/>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c r="CG1746" s="8"/>
      <c r="CH1746" s="8"/>
      <c r="CI1746" s="8"/>
      <c r="CJ1746" s="8"/>
      <c r="CK1746" s="8"/>
      <c r="CL1746" s="8"/>
      <c r="CM1746" s="8"/>
      <c r="CN1746" s="8"/>
      <c r="CO1746" s="8"/>
      <c r="CP1746" s="8"/>
      <c r="CQ1746" s="8"/>
      <c r="CR1746" s="8"/>
      <c r="CS1746" s="8"/>
      <c r="CT1746" s="8"/>
      <c r="CU1746" s="8"/>
      <c r="CV1746" s="8"/>
      <c r="CW1746" s="8"/>
      <c r="CX1746" s="8"/>
      <c r="CY1746" s="8"/>
      <c r="CZ1746" s="8"/>
      <c r="DA1746" s="8"/>
      <c r="DB1746" s="8"/>
      <c r="DC1746" s="8"/>
      <c r="DD1746" s="8"/>
      <c r="DE1746" s="8"/>
      <c r="DF1746" s="8"/>
      <c r="DG1746" s="8"/>
      <c r="DH1746" s="8"/>
      <c r="DI1746" s="8"/>
      <c r="DJ1746" s="8"/>
      <c r="DK1746" s="8"/>
      <c r="DL1746" s="8"/>
      <c r="DM1746" s="8"/>
      <c r="DN1746" s="8"/>
      <c r="DO1746" s="8"/>
      <c r="DP1746" s="8"/>
      <c r="DQ1746" s="8"/>
      <c r="DR1746" s="8"/>
      <c r="DS1746" s="8"/>
      <c r="DT1746" s="8"/>
      <c r="DU1746" s="8"/>
      <c r="DV1746" s="8"/>
      <c r="DW1746" s="8"/>
      <c r="DX1746" s="8"/>
      <c r="DY1746" s="8"/>
      <c r="DZ1746" s="8"/>
      <c r="EA1746" s="8"/>
      <c r="EB1746" s="8"/>
      <c r="EC1746" s="8"/>
      <c r="ED1746" s="8"/>
      <c r="EE1746" s="8"/>
      <c r="EF1746" s="8"/>
      <c r="EG1746" s="8"/>
      <c r="EH1746" s="8"/>
      <c r="EI1746" s="8"/>
      <c r="EJ1746" s="8"/>
      <c r="EK1746" s="8"/>
      <c r="EL1746" s="8"/>
      <c r="EM1746" s="8"/>
      <c r="EN1746" s="8"/>
      <c r="EO1746" s="8"/>
      <c r="EP1746" s="8"/>
      <c r="EQ1746" s="8"/>
      <c r="ER1746" s="8"/>
    </row>
    <row r="1747" spans="1:148" ht="30" hidden="1" x14ac:dyDescent="0.25">
      <c r="A1747" s="5" t="str">
        <f>[1]ALMACEN!G1308</f>
        <v>010.000.5720.00</v>
      </c>
      <c r="B1747" s="6" t="str">
        <f>[1]ALMACEN!H1308</f>
        <v>Paracetamol solución inyectable cada frasco contiene: paracetamol 500 mg. Envase con un frasco con 50 ml.</v>
      </c>
      <c r="C1747" s="24">
        <f>[1]ALMACEN!J1308</f>
        <v>23231450</v>
      </c>
      <c r="D1747" s="7">
        <f>[1]ALMACEN!K1308</f>
        <v>45807</v>
      </c>
      <c r="E1747" s="5">
        <f>[1]ALMACEN!I1308</f>
        <v>110</v>
      </c>
      <c r="F1747" s="8">
        <f t="shared" si="111"/>
        <v>0</v>
      </c>
      <c r="G1747" s="8">
        <f t="shared" si="110"/>
        <v>110</v>
      </c>
      <c r="H1747" s="8"/>
      <c r="I1747" s="8"/>
      <c r="J1747" s="8"/>
      <c r="K1747" s="8"/>
      <c r="L1747" s="8"/>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c r="CG1747" s="8"/>
      <c r="CH1747" s="8"/>
      <c r="CI1747" s="8"/>
      <c r="CJ1747" s="8"/>
      <c r="CK1747" s="8"/>
      <c r="CL1747" s="8"/>
      <c r="CM1747" s="8"/>
      <c r="CN1747" s="8"/>
      <c r="CO1747" s="8"/>
      <c r="CP1747" s="8"/>
      <c r="CQ1747" s="8"/>
      <c r="CR1747" s="8"/>
      <c r="CS1747" s="8"/>
      <c r="CT1747" s="8"/>
      <c r="CU1747" s="8"/>
      <c r="CV1747" s="8"/>
      <c r="CW1747" s="8"/>
      <c r="CX1747" s="8"/>
      <c r="CY1747" s="8"/>
      <c r="CZ1747" s="8"/>
      <c r="DA1747" s="8"/>
      <c r="DB1747" s="8"/>
      <c r="DC1747" s="8"/>
      <c r="DD1747" s="8"/>
      <c r="DE1747" s="8"/>
      <c r="DF1747" s="8"/>
      <c r="DG1747" s="8"/>
      <c r="DH1747" s="8"/>
      <c r="DI1747" s="8"/>
      <c r="DJ1747" s="8"/>
      <c r="DK1747" s="8"/>
      <c r="DL1747" s="8"/>
      <c r="DM1747" s="8"/>
      <c r="DN1747" s="8"/>
      <c r="DO1747" s="8"/>
      <c r="DP1747" s="8"/>
      <c r="DQ1747" s="8"/>
      <c r="DR1747" s="8"/>
      <c r="DS1747" s="8"/>
      <c r="DT1747" s="8"/>
      <c r="DU1747" s="8"/>
      <c r="DV1747" s="8"/>
      <c r="DW1747" s="8"/>
      <c r="DX1747" s="8"/>
      <c r="DY1747" s="8"/>
      <c r="DZ1747" s="8"/>
      <c r="EA1747" s="8"/>
      <c r="EB1747" s="8"/>
      <c r="EC1747" s="8"/>
      <c r="ED1747" s="8"/>
      <c r="EE1747" s="8"/>
      <c r="EF1747" s="8"/>
      <c r="EG1747" s="8"/>
      <c r="EH1747" s="8"/>
      <c r="EI1747" s="8"/>
      <c r="EJ1747" s="8"/>
      <c r="EK1747" s="8"/>
      <c r="EL1747" s="8"/>
      <c r="EM1747" s="8"/>
      <c r="EN1747" s="8"/>
      <c r="EO1747" s="8"/>
      <c r="EP1747" s="8"/>
      <c r="EQ1747" s="8"/>
      <c r="ER1747" s="8"/>
    </row>
    <row r="1748" spans="1:148" ht="45" hidden="1" x14ac:dyDescent="0.25">
      <c r="A1748" s="5" t="str">
        <f>[1]ALMACEN!G1309</f>
        <v>040.000.2108.00</v>
      </c>
      <c r="B1748" s="6" t="str">
        <f>[1]ALMACEN!H1309</f>
        <v>Midazolam. Solución Inyectable Cada ampolleta contiene: Clorhidrato de midazolam equivalente a 5 mg de midazolam o Midazolam 5 mg Envase con 5 ampolletas con 5 ml.</v>
      </c>
      <c r="C1748" s="24" t="str">
        <f>[1]ALMACEN!J1309</f>
        <v>MD00424</v>
      </c>
      <c r="D1748" s="7">
        <f>[1]ALMACEN!K1309</f>
        <v>46249</v>
      </c>
      <c r="E1748" s="5">
        <f>[1]ALMACEN!I1309</f>
        <v>216</v>
      </c>
      <c r="F1748" s="8">
        <f t="shared" si="111"/>
        <v>11</v>
      </c>
      <c r="G1748" s="8">
        <f t="shared" si="110"/>
        <v>205</v>
      </c>
      <c r="H1748" s="8"/>
      <c r="I1748" s="8"/>
      <c r="J1748" s="8"/>
      <c r="K1748" s="8"/>
      <c r="L1748" s="8"/>
      <c r="M1748" s="8"/>
      <c r="N1748" s="8"/>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c r="CG1748" s="8"/>
      <c r="CH1748" s="8"/>
      <c r="CI1748" s="8"/>
      <c r="CJ1748" s="8"/>
      <c r="CK1748" s="8"/>
      <c r="CL1748" s="8"/>
      <c r="CM1748" s="8"/>
      <c r="CN1748" s="8"/>
      <c r="CO1748" s="8"/>
      <c r="CP1748" s="8"/>
      <c r="CQ1748" s="8"/>
      <c r="CR1748" s="8"/>
      <c r="CS1748" s="8"/>
      <c r="CT1748" s="8"/>
      <c r="CU1748" s="8"/>
      <c r="CV1748" s="8"/>
      <c r="CW1748" s="8"/>
      <c r="CX1748" s="8"/>
      <c r="CY1748" s="8"/>
      <c r="CZ1748" s="8"/>
      <c r="DA1748" s="8"/>
      <c r="DB1748" s="8"/>
      <c r="DC1748" s="8"/>
      <c r="DD1748" s="8"/>
      <c r="DE1748" s="8"/>
      <c r="DF1748" s="8"/>
      <c r="DG1748" s="8"/>
      <c r="DH1748" s="8"/>
      <c r="DI1748" s="8"/>
      <c r="DJ1748" s="8"/>
      <c r="DK1748" s="8"/>
      <c r="DL1748" s="8"/>
      <c r="DM1748" s="8"/>
      <c r="DN1748" s="8"/>
      <c r="DO1748" s="8"/>
      <c r="DP1748" s="8"/>
      <c r="DQ1748" s="8"/>
      <c r="DR1748" s="8"/>
      <c r="DS1748" s="8"/>
      <c r="DT1748" s="8"/>
      <c r="DU1748" s="8"/>
      <c r="DV1748" s="8"/>
      <c r="DW1748" s="8"/>
      <c r="DX1748" s="8">
        <v>10</v>
      </c>
      <c r="DY1748" s="8"/>
      <c r="DZ1748" s="8"/>
      <c r="EA1748" s="8"/>
      <c r="EB1748" s="8"/>
      <c r="EC1748" s="8"/>
      <c r="ED1748" s="8"/>
      <c r="EE1748" s="8"/>
      <c r="EF1748" s="8"/>
      <c r="EG1748" s="8"/>
      <c r="EH1748" s="8"/>
      <c r="EI1748" s="8"/>
      <c r="EJ1748" s="8"/>
      <c r="EK1748" s="8"/>
      <c r="EL1748" s="8"/>
      <c r="EM1748" s="8"/>
      <c r="EN1748" s="8"/>
      <c r="EO1748" s="8">
        <v>1</v>
      </c>
      <c r="EP1748" s="8"/>
      <c r="EQ1748" s="8"/>
      <c r="ER1748" s="8"/>
    </row>
    <row r="1749" spans="1:148" ht="60" hidden="1" x14ac:dyDescent="0.25">
      <c r="A1749" s="5" t="str">
        <f>[1]ALMACEN!G1310</f>
        <v>060.436.0107</v>
      </c>
      <c r="B1749" s="6" t="str">
        <f>[1]ALMACEN!H1310</f>
        <v>Gasas. Seca cortada de algodón 100%. Tejida. Doblada en 12 capas. No estéril. Tipo de tejido VII. De 20 x 12 Título de hilo de 28 a 32 m/g tanto en urdimbre como en trama. Peso mínimo por m2 19g/ m2 Largo:  10 cm. Ancho: 10 cm. Área: 1152 cm2. Envase con 200.</v>
      </c>
      <c r="C1749" s="24" t="str">
        <f>[1]ALMACEN!J1310</f>
        <v>48-23</v>
      </c>
      <c r="D1749" s="7">
        <f>[1]ALMACEN!K1310</f>
        <v>47086</v>
      </c>
      <c r="E1749" s="5">
        <f>[1]ALMACEN!I1310</f>
        <v>1008</v>
      </c>
      <c r="F1749" s="8">
        <f t="shared" si="111"/>
        <v>994</v>
      </c>
      <c r="G1749" s="8">
        <f t="shared" si="110"/>
        <v>14</v>
      </c>
      <c r="H1749" s="8"/>
      <c r="I1749" s="8"/>
      <c r="J1749" s="8"/>
      <c r="K1749" s="8"/>
      <c r="L1749" s="8"/>
      <c r="M1749" s="8"/>
      <c r="N1749" s="8"/>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v>24</v>
      </c>
      <c r="AR1749" s="8"/>
      <c r="AS1749" s="8"/>
      <c r="AT1749" s="8"/>
      <c r="AU1749" s="8"/>
      <c r="AV1749" s="8"/>
      <c r="AW1749" s="8"/>
      <c r="AX1749" s="8"/>
      <c r="AY1749" s="8"/>
      <c r="AZ1749" s="8"/>
      <c r="BA1749" s="8"/>
      <c r="BB1749" s="8"/>
      <c r="BC1749" s="8">
        <v>120</v>
      </c>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v>96</v>
      </c>
      <c r="CG1749" s="8">
        <v>1</v>
      </c>
      <c r="CH1749" s="8"/>
      <c r="CI1749" s="8"/>
      <c r="CJ1749" s="8"/>
      <c r="CK1749" s="8"/>
      <c r="CL1749" s="8"/>
      <c r="CM1749" s="8"/>
      <c r="CN1749" s="8"/>
      <c r="CO1749" s="8"/>
      <c r="CP1749" s="8">
        <v>50</v>
      </c>
      <c r="CQ1749" s="8">
        <v>61</v>
      </c>
      <c r="CR1749" s="8"/>
      <c r="CS1749" s="8"/>
      <c r="CT1749" s="8"/>
      <c r="CU1749" s="8"/>
      <c r="CV1749" s="8"/>
      <c r="CW1749" s="8"/>
      <c r="CX1749" s="8"/>
      <c r="CY1749" s="8"/>
      <c r="CZ1749" s="8"/>
      <c r="DA1749" s="8"/>
      <c r="DB1749" s="8"/>
      <c r="DC1749" s="8">
        <v>100</v>
      </c>
      <c r="DD1749" s="8">
        <v>40</v>
      </c>
      <c r="DE1749" s="8"/>
      <c r="DF1749" s="8"/>
      <c r="DG1749" s="8">
        <v>300</v>
      </c>
      <c r="DH1749" s="8">
        <v>60</v>
      </c>
      <c r="DI1749" s="8"/>
      <c r="DJ1749" s="8"/>
      <c r="DK1749" s="8"/>
      <c r="DL1749" s="8"/>
      <c r="DM1749" s="8"/>
      <c r="DN1749" s="8"/>
      <c r="DO1749" s="8"/>
      <c r="DP1749" s="8"/>
      <c r="DQ1749" s="8"/>
      <c r="DR1749" s="8"/>
      <c r="DS1749" s="8"/>
      <c r="DT1749" s="8"/>
      <c r="DU1749" s="8"/>
      <c r="DV1749" s="8"/>
      <c r="DW1749" s="8">
        <v>50</v>
      </c>
      <c r="DX1749" s="8"/>
      <c r="DY1749" s="8"/>
      <c r="DZ1749" s="8"/>
      <c r="EA1749" s="8"/>
      <c r="EB1749" s="8"/>
      <c r="EC1749" s="8"/>
      <c r="ED1749" s="8"/>
      <c r="EE1749" s="8"/>
      <c r="EF1749" s="8">
        <v>60</v>
      </c>
      <c r="EG1749" s="8">
        <v>2</v>
      </c>
      <c r="EH1749" s="8"/>
      <c r="EI1749" s="8"/>
      <c r="EJ1749" s="8"/>
      <c r="EK1749" s="8">
        <v>30</v>
      </c>
      <c r="EL1749" s="8"/>
      <c r="EM1749" s="8"/>
      <c r="EN1749" s="8"/>
      <c r="EO1749" s="8"/>
      <c r="EP1749" s="8"/>
      <c r="EQ1749" s="8"/>
      <c r="ER1749" s="8"/>
    </row>
    <row r="1750" spans="1:148" ht="45" hidden="1" x14ac:dyDescent="0.25">
      <c r="A1750" s="5" t="str">
        <f>[1]ALMACEN!G1311</f>
        <v>060.203.0306</v>
      </c>
      <c r="B1750" s="6" t="str">
        <f>[1]ALMACEN!H1311</f>
        <v>Cintas. Microporosa de tela no tejida unidireccional de color blanco  con  recubrimientos  adhesivos  en  una  de  sus caras. Longitud: Ancho: 10 mts. 1.25 cm Envase con 24 rollos.</v>
      </c>
      <c r="C1750" s="24">
        <f>[1]ALMACEN!J1311</f>
        <v>27082402</v>
      </c>
      <c r="D1750" s="7">
        <f>[1]ALMACEN!K1311</f>
        <v>46235</v>
      </c>
      <c r="E1750" s="5">
        <f>[1]ALMACEN!I1311</f>
        <v>42</v>
      </c>
      <c r="F1750" s="8">
        <f t="shared" si="111"/>
        <v>0</v>
      </c>
      <c r="G1750" s="8">
        <f t="shared" si="110"/>
        <v>42</v>
      </c>
      <c r="H1750" s="8"/>
      <c r="I1750" s="8"/>
      <c r="J1750" s="8"/>
      <c r="K1750" s="8"/>
      <c r="L1750" s="8"/>
      <c r="M1750" s="8"/>
      <c r="N1750" s="8"/>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c r="CG1750" s="8"/>
      <c r="CH1750" s="8"/>
      <c r="CI1750" s="8"/>
      <c r="CJ1750" s="8"/>
      <c r="CK1750" s="8"/>
      <c r="CL1750" s="8"/>
      <c r="CM1750" s="8"/>
      <c r="CN1750" s="8"/>
      <c r="CO1750" s="8"/>
      <c r="CP1750" s="8"/>
      <c r="CQ1750" s="8"/>
      <c r="CR1750" s="8"/>
      <c r="CS1750" s="8"/>
      <c r="CT1750" s="8"/>
      <c r="CU1750" s="8"/>
      <c r="CV1750" s="8"/>
      <c r="CW1750" s="8"/>
      <c r="CX1750" s="8"/>
      <c r="CY1750" s="8"/>
      <c r="CZ1750" s="8"/>
      <c r="DA1750" s="8"/>
      <c r="DB1750" s="8"/>
      <c r="DC1750" s="8"/>
      <c r="DD1750" s="8"/>
      <c r="DE1750" s="8"/>
      <c r="DF1750" s="8"/>
      <c r="DG1750" s="8"/>
      <c r="DH1750" s="8"/>
      <c r="DI1750" s="8"/>
      <c r="DJ1750" s="8"/>
      <c r="DK1750" s="8"/>
      <c r="DL1750" s="8"/>
      <c r="DM1750" s="8"/>
      <c r="DN1750" s="8"/>
      <c r="DO1750" s="8"/>
      <c r="DP1750" s="8"/>
      <c r="DQ1750" s="8"/>
      <c r="DR1750" s="8"/>
      <c r="DS1750" s="8"/>
      <c r="DT1750" s="8"/>
      <c r="DU1750" s="8"/>
      <c r="DV1750" s="8"/>
      <c r="DW1750" s="8"/>
      <c r="DX1750" s="8"/>
      <c r="DY1750" s="8"/>
      <c r="DZ1750" s="8"/>
      <c r="EA1750" s="8"/>
      <c r="EB1750" s="8"/>
      <c r="EC1750" s="8"/>
      <c r="ED1750" s="8"/>
      <c r="EE1750" s="8"/>
      <c r="EF1750" s="8"/>
      <c r="EG1750" s="8"/>
      <c r="EH1750" s="8"/>
      <c r="EI1750" s="8"/>
      <c r="EJ1750" s="8"/>
      <c r="EK1750" s="8"/>
      <c r="EL1750" s="8"/>
      <c r="EM1750" s="8"/>
      <c r="EN1750" s="8"/>
      <c r="EO1750" s="8"/>
      <c r="EP1750" s="8"/>
      <c r="EQ1750" s="8"/>
      <c r="ER1750" s="8"/>
    </row>
    <row r="1751" spans="1:148" ht="45" hidden="1" x14ac:dyDescent="0.25">
      <c r="A1751" s="5" t="str">
        <f>[1]ALMACEN!G1312</f>
        <v>060.203.0363</v>
      </c>
      <c r="B1751" s="6" t="str">
        <f>[1]ALMACEN!H1312</f>
        <v>Cintas. Microporosa de tela no tejida unidireccional de color blanco  con  recubrimientos  adhesivos  en  una  de  sus caras. Longitud: Ancho: 10 mts. 5.00 cm Envase con  6 rollos.</v>
      </c>
      <c r="C1751" s="24" t="str">
        <f>[1]ALMACEN!J1312</f>
        <v>16072401</v>
      </c>
      <c r="D1751" s="7">
        <f>[1]ALMACEN!K1312</f>
        <v>46204</v>
      </c>
      <c r="E1751" s="5">
        <f>[1]ALMACEN!I1312</f>
        <v>212</v>
      </c>
      <c r="F1751" s="8">
        <f t="shared" si="111"/>
        <v>0</v>
      </c>
      <c r="G1751" s="8">
        <f t="shared" si="110"/>
        <v>212</v>
      </c>
      <c r="H1751" s="8"/>
      <c r="I1751" s="8"/>
      <c r="J1751" s="8"/>
      <c r="K1751" s="8"/>
      <c r="L1751" s="8"/>
      <c r="M1751" s="8"/>
      <c r="N1751" s="8"/>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c r="CG1751" s="8"/>
      <c r="CH1751" s="8"/>
      <c r="CI1751" s="8"/>
      <c r="CJ1751" s="8"/>
      <c r="CK1751" s="8"/>
      <c r="CL1751" s="8"/>
      <c r="CM1751" s="8"/>
      <c r="CN1751" s="8"/>
      <c r="CO1751" s="8"/>
      <c r="CP1751" s="8"/>
      <c r="CQ1751" s="8"/>
      <c r="CR1751" s="8"/>
      <c r="CS1751" s="8"/>
      <c r="CT1751" s="8"/>
      <c r="CU1751" s="8"/>
      <c r="CV1751" s="8"/>
      <c r="CW1751" s="8"/>
      <c r="CX1751" s="8"/>
      <c r="CY1751" s="8"/>
      <c r="CZ1751" s="8"/>
      <c r="DA1751" s="8"/>
      <c r="DB1751" s="8"/>
      <c r="DC1751" s="8"/>
      <c r="DD1751" s="8"/>
      <c r="DE1751" s="8"/>
      <c r="DF1751" s="8"/>
      <c r="DG1751" s="8"/>
      <c r="DH1751" s="8"/>
      <c r="DI1751" s="8"/>
      <c r="DJ1751" s="8"/>
      <c r="DK1751" s="8"/>
      <c r="DL1751" s="8"/>
      <c r="DM1751" s="8"/>
      <c r="DN1751" s="8"/>
      <c r="DO1751" s="8"/>
      <c r="DP1751" s="8"/>
      <c r="DQ1751" s="8"/>
      <c r="DR1751" s="8"/>
      <c r="DS1751" s="8"/>
      <c r="DT1751" s="8"/>
      <c r="DU1751" s="8"/>
      <c r="DV1751" s="8"/>
      <c r="DW1751" s="8"/>
      <c r="DX1751" s="8"/>
      <c r="DY1751" s="8"/>
      <c r="DZ1751" s="8"/>
      <c r="EA1751" s="8"/>
      <c r="EB1751" s="8"/>
      <c r="EC1751" s="8"/>
      <c r="ED1751" s="8"/>
      <c r="EE1751" s="8"/>
      <c r="EF1751" s="8"/>
      <c r="EG1751" s="8"/>
      <c r="EH1751" s="8"/>
      <c r="EI1751" s="8"/>
      <c r="EJ1751" s="8"/>
      <c r="EK1751" s="8"/>
      <c r="EL1751" s="8"/>
      <c r="EM1751" s="8"/>
      <c r="EN1751" s="8"/>
      <c r="EO1751" s="8"/>
      <c r="EP1751" s="8"/>
      <c r="EQ1751" s="8"/>
      <c r="ER1751" s="8"/>
    </row>
    <row r="1752" spans="1:148" ht="45" hidden="1" x14ac:dyDescent="0.25">
      <c r="A1752" s="5" t="str">
        <f>[1]ALMACEN!G1313</f>
        <v>060.203.0397</v>
      </c>
      <c r="B1752" s="6" t="str">
        <f>[1]ALMACEN!H1313</f>
        <v>Cintas. Microporosa de tela no tejida unidireccional de color blanco  con  recubrimientos  adhesivos  en  una  de  sus caras. Longitud: Ancho: 10 mts. 2.50 cm Envase con 12 rollos.</v>
      </c>
      <c r="C1752" s="24">
        <f>[1]ALMACEN!J1313</f>
        <v>2092401</v>
      </c>
      <c r="D1752" s="7">
        <f>[1]ALMACEN!K1313</f>
        <v>46266</v>
      </c>
      <c r="E1752" s="5">
        <f>[1]ALMACEN!I1313</f>
        <v>366</v>
      </c>
      <c r="F1752" s="8">
        <f t="shared" si="111"/>
        <v>1</v>
      </c>
      <c r="G1752" s="8">
        <f t="shared" si="110"/>
        <v>365</v>
      </c>
      <c r="H1752" s="8"/>
      <c r="I1752" s="8"/>
      <c r="J1752" s="8"/>
      <c r="K1752" s="8"/>
      <c r="L1752" s="8"/>
      <c r="M1752" s="8"/>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c r="CG1752" s="8"/>
      <c r="CH1752" s="8"/>
      <c r="CI1752" s="8"/>
      <c r="CJ1752" s="8"/>
      <c r="CK1752" s="8"/>
      <c r="CL1752" s="8"/>
      <c r="CM1752" s="8"/>
      <c r="CN1752" s="8"/>
      <c r="CO1752" s="8"/>
      <c r="CP1752" s="8"/>
      <c r="CQ1752" s="8"/>
      <c r="CR1752" s="8"/>
      <c r="CS1752" s="8"/>
      <c r="CT1752" s="8">
        <v>1</v>
      </c>
      <c r="CU1752" s="8"/>
      <c r="CV1752" s="8"/>
      <c r="CW1752" s="8"/>
      <c r="CX1752" s="8"/>
      <c r="CY1752" s="8"/>
      <c r="CZ1752" s="8"/>
      <c r="DA1752" s="8"/>
      <c r="DB1752" s="8"/>
      <c r="DC1752" s="8"/>
      <c r="DD1752" s="8"/>
      <c r="DE1752" s="8"/>
      <c r="DF1752" s="8"/>
      <c r="DG1752" s="8"/>
      <c r="DH1752" s="8"/>
      <c r="DI1752" s="8"/>
      <c r="DJ1752" s="8"/>
      <c r="DK1752" s="8"/>
      <c r="DL1752" s="8"/>
      <c r="DM1752" s="8"/>
      <c r="DN1752" s="8"/>
      <c r="DO1752" s="8"/>
      <c r="DP1752" s="8"/>
      <c r="DQ1752" s="8"/>
      <c r="DR1752" s="8"/>
      <c r="DS1752" s="8"/>
      <c r="DT1752" s="8"/>
      <c r="DU1752" s="8"/>
      <c r="DV1752" s="8"/>
      <c r="DW1752" s="8"/>
      <c r="DX1752" s="8"/>
      <c r="DY1752" s="8"/>
      <c r="DZ1752" s="8"/>
      <c r="EA1752" s="8"/>
      <c r="EB1752" s="8"/>
      <c r="EC1752" s="8"/>
      <c r="ED1752" s="8"/>
      <c r="EE1752" s="8"/>
      <c r="EF1752" s="8"/>
      <c r="EG1752" s="8"/>
      <c r="EH1752" s="8"/>
      <c r="EI1752" s="8"/>
      <c r="EJ1752" s="8"/>
      <c r="EK1752" s="8"/>
      <c r="EL1752" s="8"/>
      <c r="EM1752" s="8"/>
      <c r="EN1752" s="8"/>
      <c r="EO1752" s="8"/>
      <c r="EP1752" s="8"/>
      <c r="EQ1752" s="8"/>
      <c r="ER1752" s="8"/>
    </row>
    <row r="1753" spans="1:148" ht="45" hidden="1" x14ac:dyDescent="0.25">
      <c r="A1753" s="5" t="str">
        <f>[1]ALMACEN!G1314</f>
        <v>060.203.0405</v>
      </c>
      <c r="B1753" s="6" t="str">
        <f>[1]ALMACEN!H1314</f>
        <v>Cintas. Microporosa de tela no tejida unidireccional de color blanco  con  recubrimientos  adhesivos  en  una  de  sus caras. Longitud: Ancho: 10 mts. 7.50 cm Envase con  4 rollos.</v>
      </c>
      <c r="C1753" s="24">
        <f>[1]ALMACEN!J1314</f>
        <v>4072401</v>
      </c>
      <c r="D1753" s="7">
        <f>[1]ALMACEN!K1314</f>
        <v>46204</v>
      </c>
      <c r="E1753" s="5">
        <f>[1]ALMACEN!I1314</f>
        <v>192</v>
      </c>
      <c r="F1753" s="8">
        <f t="shared" si="111"/>
        <v>0</v>
      </c>
      <c r="G1753" s="8">
        <f t="shared" si="110"/>
        <v>192</v>
      </c>
      <c r="H1753" s="8"/>
      <c r="I1753" s="8"/>
      <c r="J1753" s="8"/>
      <c r="K1753" s="8"/>
      <c r="L1753" s="8"/>
      <c r="M1753" s="8"/>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c r="CG1753" s="8"/>
      <c r="CH1753" s="8"/>
      <c r="CI1753" s="8"/>
      <c r="CJ1753" s="8"/>
      <c r="CK1753" s="8"/>
      <c r="CL1753" s="8"/>
      <c r="CM1753" s="8"/>
      <c r="CN1753" s="8"/>
      <c r="CO1753" s="8"/>
      <c r="CP1753" s="8"/>
      <c r="CQ1753" s="8"/>
      <c r="CR1753" s="8"/>
      <c r="CS1753" s="8"/>
      <c r="CT1753" s="8"/>
      <c r="CU1753" s="8"/>
      <c r="CV1753" s="8"/>
      <c r="CW1753" s="8"/>
      <c r="CX1753" s="8"/>
      <c r="CY1753" s="8"/>
      <c r="CZ1753" s="8"/>
      <c r="DA1753" s="8"/>
      <c r="DB1753" s="8"/>
      <c r="DC1753" s="8"/>
      <c r="DD1753" s="8"/>
      <c r="DE1753" s="8"/>
      <c r="DF1753" s="8"/>
      <c r="DG1753" s="8"/>
      <c r="DH1753" s="8"/>
      <c r="DI1753" s="8"/>
      <c r="DJ1753" s="8"/>
      <c r="DK1753" s="8"/>
      <c r="DL1753" s="8"/>
      <c r="DM1753" s="8"/>
      <c r="DN1753" s="8"/>
      <c r="DO1753" s="8"/>
      <c r="DP1753" s="8"/>
      <c r="DQ1753" s="8"/>
      <c r="DR1753" s="8"/>
      <c r="DS1753" s="8"/>
      <c r="DT1753" s="8"/>
      <c r="DU1753" s="8"/>
      <c r="DV1753" s="8"/>
      <c r="DW1753" s="8"/>
      <c r="DX1753" s="8"/>
      <c r="DY1753" s="8"/>
      <c r="DZ1753" s="8"/>
      <c r="EA1753" s="8"/>
      <c r="EB1753" s="8"/>
      <c r="EC1753" s="8"/>
      <c r="ED1753" s="8"/>
      <c r="EE1753" s="8"/>
      <c r="EF1753" s="8"/>
      <c r="EG1753" s="8"/>
      <c r="EH1753" s="8"/>
      <c r="EI1753" s="8"/>
      <c r="EJ1753" s="8"/>
      <c r="EK1753" s="8"/>
      <c r="EL1753" s="8"/>
      <c r="EM1753" s="8"/>
      <c r="EN1753" s="8"/>
      <c r="EO1753" s="8"/>
      <c r="EP1753" s="8"/>
      <c r="EQ1753" s="8"/>
      <c r="ER1753" s="8"/>
    </row>
    <row r="1754" spans="1:148" hidden="1" x14ac:dyDescent="0.25">
      <c r="A1754" s="5" t="str">
        <f>[1]ALMACEN!G1315</f>
        <v>060.681.0034</v>
      </c>
      <c r="B1754" s="6" t="str">
        <f>[1]ALMACEN!H1315</f>
        <v>Pañales. De forma anatómica desechables para niños. Medidas: Chico. Pieza.</v>
      </c>
      <c r="C1754" s="24" t="str">
        <f>[1]ALMACEN!J1315</f>
        <v>PCH092024</v>
      </c>
      <c r="D1754" s="7">
        <f>[1]ALMACEN!K1315</f>
        <v>47362</v>
      </c>
      <c r="E1754" s="5">
        <f>[1]ALMACEN!I1315</f>
        <v>1204</v>
      </c>
      <c r="F1754" s="8">
        <f t="shared" si="111"/>
        <v>0</v>
      </c>
      <c r="G1754" s="8">
        <f t="shared" si="110"/>
        <v>1204</v>
      </c>
      <c r="H1754" s="8"/>
      <c r="I1754" s="8"/>
      <c r="J1754" s="8"/>
      <c r="K1754" s="8"/>
      <c r="L1754" s="8"/>
      <c r="M1754" s="8"/>
      <c r="N1754" s="8"/>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c r="CG1754" s="8"/>
      <c r="CH1754" s="8"/>
      <c r="CI1754" s="8"/>
      <c r="CJ1754" s="8"/>
      <c r="CK1754" s="8"/>
      <c r="CL1754" s="8"/>
      <c r="CM1754" s="8"/>
      <c r="CN1754" s="8"/>
      <c r="CO1754" s="8"/>
      <c r="CP1754" s="8"/>
      <c r="CQ1754" s="8"/>
      <c r="CR1754" s="8"/>
      <c r="CS1754" s="8"/>
      <c r="CT1754" s="8"/>
      <c r="CU1754" s="8"/>
      <c r="CV1754" s="8"/>
      <c r="CW1754" s="8"/>
      <c r="CX1754" s="8"/>
      <c r="CY1754" s="8"/>
      <c r="CZ1754" s="8"/>
      <c r="DA1754" s="8"/>
      <c r="DB1754" s="8"/>
      <c r="DC1754" s="8"/>
      <c r="DD1754" s="8"/>
      <c r="DE1754" s="8"/>
      <c r="DF1754" s="8"/>
      <c r="DG1754" s="8"/>
      <c r="DH1754" s="8"/>
      <c r="DI1754" s="8"/>
      <c r="DJ1754" s="8"/>
      <c r="DK1754" s="8"/>
      <c r="DL1754" s="8"/>
      <c r="DM1754" s="8"/>
      <c r="DN1754" s="8"/>
      <c r="DO1754" s="8"/>
      <c r="DP1754" s="8"/>
      <c r="DQ1754" s="8"/>
      <c r="DR1754" s="8"/>
      <c r="DS1754" s="8"/>
      <c r="DT1754" s="8"/>
      <c r="DU1754" s="8"/>
      <c r="DV1754" s="8"/>
      <c r="DW1754" s="8"/>
      <c r="DX1754" s="8"/>
      <c r="DY1754" s="8"/>
      <c r="DZ1754" s="8"/>
      <c r="EA1754" s="8"/>
      <c r="EB1754" s="8"/>
      <c r="EC1754" s="8"/>
      <c r="ED1754" s="8"/>
      <c r="EE1754" s="8"/>
      <c r="EF1754" s="8"/>
      <c r="EG1754" s="8"/>
      <c r="EH1754" s="8"/>
      <c r="EI1754" s="8"/>
      <c r="EJ1754" s="8"/>
      <c r="EK1754" s="8"/>
      <c r="EL1754" s="8"/>
      <c r="EM1754" s="8"/>
      <c r="EN1754" s="8"/>
      <c r="EO1754" s="8"/>
      <c r="EP1754" s="8"/>
      <c r="EQ1754" s="8"/>
      <c r="ER1754" s="8"/>
    </row>
    <row r="1755" spans="1:148" hidden="1" x14ac:dyDescent="0.25">
      <c r="A1755" s="5" t="str">
        <f>[1]ALMACEN!G1316</f>
        <v>060.681.0042</v>
      </c>
      <c r="B1755" s="6" t="str">
        <f>[1]ALMACEN!H1316</f>
        <v>Pañales. De forma anatómica desechables para niños. Medidas: Mediano. Pieza.</v>
      </c>
      <c r="C1755" s="24" t="str">
        <f>[1]ALMACEN!J1316</f>
        <v>PM092024</v>
      </c>
      <c r="D1755" s="7">
        <f>[1]ALMACEN!K1316</f>
        <v>47362</v>
      </c>
      <c r="E1755" s="5">
        <f>[1]ALMACEN!I1316</f>
        <v>1250</v>
      </c>
      <c r="F1755" s="8">
        <f t="shared" si="111"/>
        <v>0</v>
      </c>
      <c r="G1755" s="8">
        <f t="shared" si="110"/>
        <v>1250</v>
      </c>
      <c r="H1755" s="8"/>
      <c r="I1755" s="8"/>
      <c r="J1755" s="8"/>
      <c r="K1755" s="8"/>
      <c r="L1755" s="8"/>
      <c r="M1755" s="8"/>
      <c r="N1755" s="8"/>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c r="CG1755" s="8"/>
      <c r="CH1755" s="8"/>
      <c r="CI1755" s="8"/>
      <c r="CJ1755" s="8"/>
      <c r="CK1755" s="8"/>
      <c r="CL1755" s="8"/>
      <c r="CM1755" s="8"/>
      <c r="CN1755" s="8"/>
      <c r="CO1755" s="8"/>
      <c r="CP1755" s="8"/>
      <c r="CQ1755" s="8"/>
      <c r="CR1755" s="8"/>
      <c r="CS1755" s="8"/>
      <c r="CT1755" s="8"/>
      <c r="CU1755" s="8"/>
      <c r="CV1755" s="8"/>
      <c r="CW1755" s="8"/>
      <c r="CX1755" s="8"/>
      <c r="CY1755" s="8"/>
      <c r="CZ1755" s="8"/>
      <c r="DA1755" s="8"/>
      <c r="DB1755" s="8"/>
      <c r="DC1755" s="8"/>
      <c r="DD1755" s="8"/>
      <c r="DE1755" s="8"/>
      <c r="DF1755" s="8"/>
      <c r="DG1755" s="8"/>
      <c r="DH1755" s="8"/>
      <c r="DI1755" s="8"/>
      <c r="DJ1755" s="8"/>
      <c r="DK1755" s="8"/>
      <c r="DL1755" s="8"/>
      <c r="DM1755" s="8"/>
      <c r="DN1755" s="8"/>
      <c r="DO1755" s="8"/>
      <c r="DP1755" s="8"/>
      <c r="DQ1755" s="8"/>
      <c r="DR1755" s="8"/>
      <c r="DS1755" s="8"/>
      <c r="DT1755" s="8"/>
      <c r="DU1755" s="8"/>
      <c r="DV1755" s="8"/>
      <c r="DW1755" s="8"/>
      <c r="DX1755" s="8"/>
      <c r="DY1755" s="8"/>
      <c r="DZ1755" s="8"/>
      <c r="EA1755" s="8"/>
      <c r="EB1755" s="8"/>
      <c r="EC1755" s="8"/>
      <c r="ED1755" s="8"/>
      <c r="EE1755" s="8"/>
      <c r="EF1755" s="8"/>
      <c r="EG1755" s="8"/>
      <c r="EH1755" s="8"/>
      <c r="EI1755" s="8"/>
      <c r="EJ1755" s="8"/>
      <c r="EK1755" s="8"/>
      <c r="EL1755" s="8"/>
      <c r="EM1755" s="8"/>
      <c r="EN1755" s="8"/>
      <c r="EO1755" s="8"/>
      <c r="EP1755" s="8"/>
      <c r="EQ1755" s="8"/>
      <c r="ER1755" s="8"/>
    </row>
    <row r="1756" spans="1:148" hidden="1" x14ac:dyDescent="0.25">
      <c r="A1756" s="5" t="str">
        <f>[1]ALMACEN!G1317</f>
        <v>060.681.0059</v>
      </c>
      <c r="B1756" s="6" t="str">
        <f>[1]ALMACEN!H1317</f>
        <v>Pañales. De forma anatómica desechables para niños. Medidas: Grande. Pieza.</v>
      </c>
      <c r="C1756" s="24" t="str">
        <f>[1]ALMACEN!J1317</f>
        <v>PG092024</v>
      </c>
      <c r="D1756" s="7">
        <f>[1]ALMACEN!K1317</f>
        <v>47362</v>
      </c>
      <c r="E1756" s="5">
        <f>[1]ALMACEN!I1317</f>
        <v>1834</v>
      </c>
      <c r="F1756" s="8">
        <f t="shared" si="111"/>
        <v>484</v>
      </c>
      <c r="G1756" s="8">
        <f t="shared" si="110"/>
        <v>1350</v>
      </c>
      <c r="H1756" s="8"/>
      <c r="I1756" s="8"/>
      <c r="J1756" s="8"/>
      <c r="K1756" s="8"/>
      <c r="L1756" s="8"/>
      <c r="M1756" s="8"/>
      <c r="N1756" s="8"/>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c r="CG1756" s="8"/>
      <c r="CH1756" s="8"/>
      <c r="CI1756" s="8"/>
      <c r="CJ1756" s="8"/>
      <c r="CK1756" s="8"/>
      <c r="CL1756" s="8"/>
      <c r="CM1756" s="8"/>
      <c r="CN1756" s="8"/>
      <c r="CO1756" s="8"/>
      <c r="CP1756" s="8"/>
      <c r="CQ1756" s="8"/>
      <c r="CR1756" s="8"/>
      <c r="CS1756" s="8"/>
      <c r="CT1756" s="8"/>
      <c r="CU1756" s="8"/>
      <c r="CV1756" s="8"/>
      <c r="CW1756" s="8"/>
      <c r="CX1756" s="8"/>
      <c r="CY1756" s="8"/>
      <c r="CZ1756" s="8"/>
      <c r="DA1756" s="8"/>
      <c r="DB1756" s="8"/>
      <c r="DC1756" s="8"/>
      <c r="DD1756" s="8"/>
      <c r="DE1756" s="8"/>
      <c r="DF1756" s="8"/>
      <c r="DG1756" s="8">
        <v>234</v>
      </c>
      <c r="DH1756" s="8"/>
      <c r="DI1756" s="8"/>
      <c r="DJ1756" s="8"/>
      <c r="DK1756" s="8"/>
      <c r="DL1756" s="8"/>
      <c r="DM1756" s="8"/>
      <c r="DN1756" s="8"/>
      <c r="DO1756" s="8"/>
      <c r="DP1756" s="8">
        <v>200</v>
      </c>
      <c r="DQ1756" s="8"/>
      <c r="DR1756" s="8"/>
      <c r="DS1756" s="8"/>
      <c r="DT1756" s="8"/>
      <c r="DU1756" s="8"/>
      <c r="DV1756" s="8"/>
      <c r="DW1756" s="8"/>
      <c r="DX1756" s="8"/>
      <c r="DY1756" s="8"/>
      <c r="DZ1756" s="8"/>
      <c r="EA1756" s="8"/>
      <c r="EB1756" s="8"/>
      <c r="EC1756" s="8"/>
      <c r="ED1756" s="8"/>
      <c r="EE1756" s="8"/>
      <c r="EF1756" s="8"/>
      <c r="EG1756" s="8"/>
      <c r="EH1756" s="8"/>
      <c r="EI1756" s="8"/>
      <c r="EJ1756" s="8"/>
      <c r="EK1756" s="8"/>
      <c r="EL1756" s="8"/>
      <c r="EM1756" s="8"/>
      <c r="EN1756" s="8">
        <v>50</v>
      </c>
      <c r="EO1756" s="8"/>
      <c r="EP1756" s="8"/>
      <c r="EQ1756" s="8"/>
      <c r="ER1756" s="8"/>
    </row>
    <row r="1757" spans="1:148" hidden="1" x14ac:dyDescent="0.25">
      <c r="A1757" s="5" t="str">
        <f>[1]ALMACEN!G1318</f>
        <v>060.681.0067</v>
      </c>
      <c r="B1757" s="6" t="str">
        <f>[1]ALMACEN!H1318</f>
        <v>Pañales. Predoblados desechables. Para adultos. Pieza.</v>
      </c>
      <c r="C1757" s="24" t="str">
        <f>[1]ALMACEN!J1318</f>
        <v>PA092024</v>
      </c>
      <c r="D1757" s="7">
        <f>[1]ALMACEN!K1318</f>
        <v>47362</v>
      </c>
      <c r="E1757" s="5">
        <f>[1]ALMACEN!I1318</f>
        <v>24866</v>
      </c>
      <c r="F1757" s="8">
        <f t="shared" si="111"/>
        <v>4520</v>
      </c>
      <c r="G1757" s="8">
        <f t="shared" si="110"/>
        <v>20346</v>
      </c>
      <c r="H1757" s="8"/>
      <c r="I1757" s="8"/>
      <c r="J1757" s="8"/>
      <c r="K1757" s="8"/>
      <c r="L1757" s="8"/>
      <c r="M1757" s="8"/>
      <c r="N1757" s="8"/>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c r="CG1757" s="8"/>
      <c r="CH1757" s="8"/>
      <c r="CI1757" s="8"/>
      <c r="CJ1757" s="8"/>
      <c r="CK1757" s="8"/>
      <c r="CL1757" s="8"/>
      <c r="CM1757" s="8"/>
      <c r="CN1757" s="8"/>
      <c r="CO1757" s="8"/>
      <c r="CP1757" s="8"/>
      <c r="CQ1757" s="8"/>
      <c r="CR1757" s="8"/>
      <c r="CS1757" s="8"/>
      <c r="CT1757" s="8"/>
      <c r="CU1757" s="8"/>
      <c r="CV1757" s="8"/>
      <c r="CW1757" s="8"/>
      <c r="CX1757" s="8"/>
      <c r="CY1757" s="8"/>
      <c r="CZ1757" s="8"/>
      <c r="DA1757" s="8"/>
      <c r="DB1757" s="8"/>
      <c r="DC1757" s="8">
        <v>520</v>
      </c>
      <c r="DD1757" s="8"/>
      <c r="DE1757" s="8"/>
      <c r="DF1757" s="8"/>
      <c r="DG1757" s="8">
        <v>2000</v>
      </c>
      <c r="DH1757" s="8"/>
      <c r="DI1757" s="8"/>
      <c r="DJ1757" s="8"/>
      <c r="DK1757" s="8"/>
      <c r="DL1757" s="8"/>
      <c r="DM1757" s="8"/>
      <c r="DN1757" s="8"/>
      <c r="DO1757" s="8"/>
      <c r="DP1757" s="8">
        <v>300</v>
      </c>
      <c r="DQ1757" s="8"/>
      <c r="DR1757" s="8"/>
      <c r="DS1757" s="8"/>
      <c r="DT1757" s="8"/>
      <c r="DU1757" s="8"/>
      <c r="DV1757" s="8"/>
      <c r="DW1757" s="8"/>
      <c r="DX1757" s="8"/>
      <c r="DY1757" s="8"/>
      <c r="DZ1757" s="8"/>
      <c r="EA1757" s="8"/>
      <c r="EB1757" s="8"/>
      <c r="EC1757" s="8"/>
      <c r="ED1757" s="8"/>
      <c r="EE1757" s="8"/>
      <c r="EF1757" s="8">
        <v>1000</v>
      </c>
      <c r="EG1757" s="8"/>
      <c r="EH1757" s="8"/>
      <c r="EI1757" s="8"/>
      <c r="EJ1757" s="8"/>
      <c r="EK1757" s="8"/>
      <c r="EL1757" s="8"/>
      <c r="EM1757" s="8">
        <v>400</v>
      </c>
      <c r="EN1757" s="8">
        <v>300</v>
      </c>
      <c r="EO1757" s="8"/>
      <c r="EP1757" s="8"/>
      <c r="EQ1757" s="8"/>
      <c r="ER1757" s="8"/>
    </row>
    <row r="1758" spans="1:148" ht="45" hidden="1" x14ac:dyDescent="0.25">
      <c r="A1758" s="5" t="str">
        <f>[1]ALMACEN!G1319</f>
        <v>060.841.0221</v>
      </c>
      <c r="B1758" s="6" t="str">
        <f>[1]ALMACEN!H1319</f>
        <v>Suturas.  Sintéticas no absorbibles monofilamento de polipropileno con aguja. Longitud de la hebra: 45 cm Calibre de la sutura: 2-0 Características de la aguja: 3/8 de círculo reverso cortante (24-26 mm). Envase con 12 piezas.</v>
      </c>
      <c r="C1758" s="24">
        <f>[1]ALMACEN!J1319</f>
        <v>1746333</v>
      </c>
      <c r="D1758" s="7">
        <f>[1]ALMACEN!K1319</f>
        <v>46983</v>
      </c>
      <c r="E1758" s="5">
        <f>[1]ALMACEN!I1319</f>
        <v>78</v>
      </c>
      <c r="F1758" s="8">
        <f t="shared" si="111"/>
        <v>28</v>
      </c>
      <c r="G1758" s="8">
        <f t="shared" si="110"/>
        <v>50</v>
      </c>
      <c r="H1758" s="8"/>
      <c r="I1758" s="8"/>
      <c r="J1758" s="8"/>
      <c r="K1758" s="8"/>
      <c r="L1758" s="8"/>
      <c r="M1758" s="8"/>
      <c r="N1758" s="8"/>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c r="CG1758" s="8"/>
      <c r="CH1758" s="8"/>
      <c r="CI1758" s="8"/>
      <c r="CJ1758" s="8"/>
      <c r="CK1758" s="8"/>
      <c r="CL1758" s="8"/>
      <c r="CM1758" s="8"/>
      <c r="CN1758" s="8"/>
      <c r="CO1758" s="8"/>
      <c r="CP1758" s="8"/>
      <c r="CQ1758" s="8"/>
      <c r="CR1758" s="8"/>
      <c r="CS1758" s="8"/>
      <c r="CT1758" s="8"/>
      <c r="CU1758" s="8"/>
      <c r="CV1758" s="8"/>
      <c r="CW1758" s="8"/>
      <c r="CX1758" s="8"/>
      <c r="CY1758" s="8"/>
      <c r="CZ1758" s="8"/>
      <c r="DA1758" s="8"/>
      <c r="DB1758" s="8"/>
      <c r="DC1758" s="8"/>
      <c r="DD1758" s="8"/>
      <c r="DE1758" s="8"/>
      <c r="DF1758" s="8"/>
      <c r="DG1758" s="8"/>
      <c r="DH1758" s="8"/>
      <c r="DI1758" s="8"/>
      <c r="DJ1758" s="8"/>
      <c r="DK1758" s="8"/>
      <c r="DL1758" s="8"/>
      <c r="DM1758" s="8"/>
      <c r="DN1758" s="8"/>
      <c r="DO1758" s="8"/>
      <c r="DP1758" s="8">
        <v>10</v>
      </c>
      <c r="DQ1758" s="8"/>
      <c r="DR1758" s="8"/>
      <c r="DS1758" s="8"/>
      <c r="DT1758" s="8"/>
      <c r="DU1758" s="8"/>
      <c r="DV1758" s="8"/>
      <c r="DW1758" s="8"/>
      <c r="DX1758" s="8"/>
      <c r="DY1758" s="8"/>
      <c r="DZ1758" s="8"/>
      <c r="EA1758" s="8"/>
      <c r="EB1758" s="8"/>
      <c r="EC1758" s="8"/>
      <c r="ED1758" s="8"/>
      <c r="EE1758" s="8"/>
      <c r="EF1758" s="8">
        <v>6</v>
      </c>
      <c r="EG1758" s="8"/>
      <c r="EH1758" s="8"/>
      <c r="EI1758" s="8"/>
      <c r="EJ1758" s="8"/>
      <c r="EK1758" s="8"/>
      <c r="EL1758" s="8"/>
      <c r="EM1758" s="8"/>
      <c r="EN1758" s="8">
        <v>6</v>
      </c>
      <c r="EO1758" s="8"/>
      <c r="EP1758" s="8"/>
      <c r="EQ1758" s="8">
        <v>6</v>
      </c>
      <c r="ER1758" s="8"/>
    </row>
    <row r="1759" spans="1:148" ht="45" hidden="1" x14ac:dyDescent="0.25">
      <c r="A1759" s="5" t="str">
        <f>[1]ALMACEN!G1320</f>
        <v>060.841.0445</v>
      </c>
      <c r="B1759" s="6" t="str">
        <f>[1]ALMACEN!H1320</f>
        <v>Suturas. Sintéticas no absorbibles monofilamento de nylon con aguja. Longitud de la hebra: 45 cm Calibre de la sutura: 5-0 Características de la aguja: 3/8 de círculo reverso cortante (12-13 mm) Envase con 12 piezas.</v>
      </c>
      <c r="C1759" s="24">
        <f>[1]ALMACEN!J1320</f>
        <v>4203369</v>
      </c>
      <c r="D1759" s="7">
        <f>[1]ALMACEN!K1320</f>
        <v>45880</v>
      </c>
      <c r="E1759" s="5">
        <f>[1]ALMACEN!I1320</f>
        <v>74</v>
      </c>
      <c r="F1759" s="8">
        <f t="shared" si="111"/>
        <v>7</v>
      </c>
      <c r="G1759" s="8">
        <f t="shared" ref="G1759:G1768" si="112">E1759-F1759</f>
        <v>67</v>
      </c>
      <c r="H1759" s="8"/>
      <c r="I1759" s="8"/>
      <c r="J1759" s="8"/>
      <c r="K1759" s="8"/>
      <c r="L1759" s="8"/>
      <c r="M1759" s="8"/>
      <c r="N1759" s="8"/>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v>6</v>
      </c>
      <c r="BR1759" s="8"/>
      <c r="BS1759" s="8"/>
      <c r="BT1759" s="8"/>
      <c r="BU1759" s="8"/>
      <c r="BV1759" s="8"/>
      <c r="BW1759" s="8"/>
      <c r="BX1759" s="8"/>
      <c r="BY1759" s="8"/>
      <c r="BZ1759" s="8"/>
      <c r="CA1759" s="8"/>
      <c r="CB1759" s="8"/>
      <c r="CC1759" s="8"/>
      <c r="CD1759" s="8"/>
      <c r="CE1759" s="8"/>
      <c r="CF1759" s="8"/>
      <c r="CG1759" s="8"/>
      <c r="CH1759" s="8"/>
      <c r="CI1759" s="8"/>
      <c r="CJ1759" s="8"/>
      <c r="CK1759" s="8"/>
      <c r="CL1759" s="8"/>
      <c r="CM1759" s="8"/>
      <c r="CN1759" s="8"/>
      <c r="CO1759" s="8"/>
      <c r="CP1759" s="8"/>
      <c r="CQ1759" s="8"/>
      <c r="CR1759" s="8"/>
      <c r="CS1759" s="8"/>
      <c r="CT1759" s="8"/>
      <c r="CU1759" s="8"/>
      <c r="CV1759" s="8"/>
      <c r="CW1759" s="8"/>
      <c r="CX1759" s="8"/>
      <c r="CY1759" s="8"/>
      <c r="CZ1759" s="8"/>
      <c r="DA1759" s="8"/>
      <c r="DB1759" s="8"/>
      <c r="DC1759" s="8"/>
      <c r="DD1759" s="8"/>
      <c r="DE1759" s="8"/>
      <c r="DF1759" s="8"/>
      <c r="DG1759" s="8"/>
      <c r="DH1759" s="8"/>
      <c r="DI1759" s="8"/>
      <c r="DJ1759" s="8"/>
      <c r="DK1759" s="8"/>
      <c r="DL1759" s="8"/>
      <c r="DM1759" s="8"/>
      <c r="DN1759" s="8"/>
      <c r="DO1759" s="8"/>
      <c r="DP1759" s="8"/>
      <c r="DQ1759" s="8"/>
      <c r="DR1759" s="8"/>
      <c r="DS1759" s="8"/>
      <c r="DT1759" s="8"/>
      <c r="DU1759" s="8"/>
      <c r="DV1759" s="8"/>
      <c r="DW1759" s="8"/>
      <c r="DX1759" s="8"/>
      <c r="DY1759" s="8"/>
      <c r="DZ1759" s="8"/>
      <c r="EA1759" s="8"/>
      <c r="EB1759" s="8"/>
      <c r="EC1759" s="8"/>
      <c r="ED1759" s="8"/>
      <c r="EE1759" s="8"/>
      <c r="EF1759" s="8"/>
      <c r="EG1759" s="8"/>
      <c r="EH1759" s="8"/>
      <c r="EI1759" s="8"/>
      <c r="EJ1759" s="8"/>
      <c r="EK1759" s="8"/>
      <c r="EL1759" s="8"/>
      <c r="EM1759" s="8"/>
      <c r="EN1759" s="8">
        <v>1</v>
      </c>
      <c r="EO1759" s="8"/>
      <c r="EP1759" s="8"/>
      <c r="EQ1759" s="8"/>
      <c r="ER1759" s="8"/>
    </row>
    <row r="1760" spans="1:148" ht="45" hidden="1" x14ac:dyDescent="0.25">
      <c r="A1760" s="5" t="str">
        <f>[1]ALMACEN!G1321</f>
        <v>060.841.0460</v>
      </c>
      <c r="B1760" s="6" t="str">
        <f>[1]ALMACEN!H1321</f>
        <v>Suturas. Sintéticas no absorbibles monofilamento de nylon con aguja. Longitud de la hebra: 45 cm Calibre de la sutura: 4-0 Características de la aguja: 3/8 de círculo reverso cortante (12-13 mm) Envase con 12 piezas.</v>
      </c>
      <c r="C1760" s="24">
        <f>[1]ALMACEN!J1321</f>
        <v>4224473</v>
      </c>
      <c r="D1760" s="7">
        <f>[1]ALMACEN!K1321</f>
        <v>46642</v>
      </c>
      <c r="E1760" s="5">
        <f>[1]ALMACEN!I1321</f>
        <v>114</v>
      </c>
      <c r="F1760" s="8">
        <f t="shared" si="111"/>
        <v>5</v>
      </c>
      <c r="G1760" s="8">
        <f t="shared" si="112"/>
        <v>109</v>
      </c>
      <c r="H1760" s="8"/>
      <c r="I1760" s="8"/>
      <c r="J1760" s="8"/>
      <c r="K1760" s="8"/>
      <c r="L1760" s="8"/>
      <c r="M1760" s="8"/>
      <c r="N1760" s="8"/>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c r="CG1760" s="8"/>
      <c r="CH1760" s="8"/>
      <c r="CI1760" s="8"/>
      <c r="CJ1760" s="8"/>
      <c r="CK1760" s="8"/>
      <c r="CL1760" s="8"/>
      <c r="CM1760" s="8"/>
      <c r="CN1760" s="8"/>
      <c r="CO1760" s="8"/>
      <c r="CP1760" s="8"/>
      <c r="CQ1760" s="8"/>
      <c r="CR1760" s="8"/>
      <c r="CS1760" s="8"/>
      <c r="CT1760" s="8"/>
      <c r="CU1760" s="8"/>
      <c r="CV1760" s="8"/>
      <c r="CW1760" s="8"/>
      <c r="CX1760" s="8"/>
      <c r="CY1760" s="8"/>
      <c r="CZ1760" s="8"/>
      <c r="DA1760" s="8"/>
      <c r="DB1760" s="8"/>
      <c r="DC1760" s="8"/>
      <c r="DD1760" s="8"/>
      <c r="DE1760" s="8"/>
      <c r="DF1760" s="8"/>
      <c r="DG1760" s="8"/>
      <c r="DH1760" s="8"/>
      <c r="DI1760" s="8"/>
      <c r="DJ1760" s="8"/>
      <c r="DK1760" s="8"/>
      <c r="DL1760" s="8"/>
      <c r="DM1760" s="8"/>
      <c r="DN1760" s="8"/>
      <c r="DO1760" s="8"/>
      <c r="DP1760" s="8"/>
      <c r="DQ1760" s="8"/>
      <c r="DR1760" s="8"/>
      <c r="DS1760" s="8"/>
      <c r="DT1760" s="8"/>
      <c r="DU1760" s="8"/>
      <c r="DV1760" s="8"/>
      <c r="DW1760" s="8"/>
      <c r="DX1760" s="8"/>
      <c r="DY1760" s="8"/>
      <c r="DZ1760" s="8"/>
      <c r="EA1760" s="8"/>
      <c r="EB1760" s="8"/>
      <c r="EC1760" s="8"/>
      <c r="ED1760" s="8"/>
      <c r="EE1760" s="8"/>
      <c r="EF1760" s="8">
        <v>2</v>
      </c>
      <c r="EG1760" s="8"/>
      <c r="EH1760" s="8"/>
      <c r="EI1760" s="8"/>
      <c r="EJ1760" s="8"/>
      <c r="EK1760" s="8"/>
      <c r="EL1760" s="8"/>
      <c r="EM1760" s="8"/>
      <c r="EN1760" s="8">
        <v>3</v>
      </c>
      <c r="EO1760" s="8"/>
      <c r="EP1760" s="8"/>
      <c r="EQ1760" s="8"/>
      <c r="ER1760" s="8"/>
    </row>
    <row r="1761" spans="1:148" ht="45" hidden="1" x14ac:dyDescent="0.25">
      <c r="A1761" s="5" t="str">
        <f>[1]ALMACEN!G1322</f>
        <v>060.841.0478</v>
      </c>
      <c r="B1761" s="6" t="str">
        <f>[1]ALMACEN!H1322</f>
        <v>Suturas. Sintéticas no absorbibles monofilamento de nylon con aguja. Longitud de la hebra: 45 cm Calibre de la sutura: 3-0 Características de la aguja: 3/8 de círculo cortante (19-26 mm) Envase con 12 piezas.</v>
      </c>
      <c r="C1761" s="24" t="str">
        <f>[1]ALMACEN!J1322</f>
        <v>0212220521</v>
      </c>
      <c r="D1761" s="7">
        <f>[1]ALMACEN!K1322</f>
        <v>46734</v>
      </c>
      <c r="E1761" s="5">
        <f>[1]ALMACEN!I1322</f>
        <v>416</v>
      </c>
      <c r="F1761" s="8">
        <f t="shared" si="111"/>
        <v>50</v>
      </c>
      <c r="G1761" s="8">
        <f t="shared" si="112"/>
        <v>366</v>
      </c>
      <c r="H1761" s="8"/>
      <c r="I1761" s="8"/>
      <c r="J1761" s="8"/>
      <c r="K1761" s="8"/>
      <c r="L1761" s="8"/>
      <c r="M1761" s="8"/>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c r="CG1761" s="8"/>
      <c r="CH1761" s="8"/>
      <c r="CI1761" s="8"/>
      <c r="CJ1761" s="8"/>
      <c r="CK1761" s="8"/>
      <c r="CL1761" s="8"/>
      <c r="CM1761" s="8"/>
      <c r="CN1761" s="8"/>
      <c r="CO1761" s="8"/>
      <c r="CP1761" s="8"/>
      <c r="CQ1761" s="8"/>
      <c r="CR1761" s="8"/>
      <c r="CS1761" s="8"/>
      <c r="CT1761" s="8"/>
      <c r="CU1761" s="8"/>
      <c r="CV1761" s="8"/>
      <c r="CW1761" s="8"/>
      <c r="CX1761" s="8"/>
      <c r="CY1761" s="8"/>
      <c r="CZ1761" s="8"/>
      <c r="DA1761" s="8"/>
      <c r="DB1761" s="8"/>
      <c r="DC1761" s="8"/>
      <c r="DD1761" s="8"/>
      <c r="DE1761" s="8"/>
      <c r="DF1761" s="8"/>
      <c r="DG1761" s="8"/>
      <c r="DH1761" s="8"/>
      <c r="DI1761" s="8"/>
      <c r="DJ1761" s="8"/>
      <c r="DK1761" s="8"/>
      <c r="DL1761" s="8"/>
      <c r="DM1761" s="8"/>
      <c r="DN1761" s="8"/>
      <c r="DO1761" s="8"/>
      <c r="DP1761" s="8">
        <v>10</v>
      </c>
      <c r="DQ1761" s="8"/>
      <c r="DR1761" s="8"/>
      <c r="DS1761" s="8"/>
      <c r="DT1761" s="8"/>
      <c r="DU1761" s="8"/>
      <c r="DV1761" s="8"/>
      <c r="DW1761" s="8"/>
      <c r="DX1761" s="8"/>
      <c r="DY1761" s="8"/>
      <c r="DZ1761" s="8"/>
      <c r="EA1761" s="8"/>
      <c r="EB1761" s="8"/>
      <c r="EC1761" s="8"/>
      <c r="ED1761" s="8"/>
      <c r="EE1761" s="8"/>
      <c r="EF1761" s="8">
        <v>10</v>
      </c>
      <c r="EG1761" s="8">
        <v>1</v>
      </c>
      <c r="EH1761" s="8"/>
      <c r="EI1761" s="8"/>
      <c r="EJ1761" s="8"/>
      <c r="EK1761" s="8"/>
      <c r="EL1761" s="8"/>
      <c r="EM1761" s="8">
        <v>20</v>
      </c>
      <c r="EN1761" s="8">
        <v>3</v>
      </c>
      <c r="EO1761" s="8"/>
      <c r="EP1761" s="8"/>
      <c r="EQ1761" s="8">
        <v>6</v>
      </c>
      <c r="ER1761" s="8"/>
    </row>
    <row r="1762" spans="1:148" ht="45" hidden="1" x14ac:dyDescent="0.25">
      <c r="A1762" s="5" t="str">
        <f>[1]ALMACEN!G1323</f>
        <v>060.841.0486</v>
      </c>
      <c r="B1762" s="6" t="str">
        <f>[1]ALMACEN!H1323</f>
        <v>Suturas. Sintéticas no absorbibles monofilamento de nylon con aguja. Longitud de la hebra: 45 cm Calibre de la sutura: 2-0 Características de la aguja: 3/8 de círculo cortante (19-26 mm).Envase con 12 piezas.</v>
      </c>
      <c r="C1762" s="24" t="str">
        <f>[1]ALMACEN!J1323</f>
        <v>209230532</v>
      </c>
      <c r="D1762" s="7">
        <f>[1]ALMACEN!K1323</f>
        <v>47004</v>
      </c>
      <c r="E1762" s="5">
        <f>[1]ALMACEN!I1323</f>
        <v>466</v>
      </c>
      <c r="F1762" s="8">
        <f t="shared" si="111"/>
        <v>0</v>
      </c>
      <c r="G1762" s="8">
        <f t="shared" si="112"/>
        <v>466</v>
      </c>
      <c r="H1762" s="8"/>
      <c r="I1762" s="8"/>
      <c r="J1762" s="8"/>
      <c r="K1762" s="8"/>
      <c r="L1762" s="8"/>
      <c r="M1762" s="8"/>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c r="CG1762" s="8"/>
      <c r="CH1762" s="8"/>
      <c r="CI1762" s="8"/>
      <c r="CJ1762" s="8"/>
      <c r="CK1762" s="8"/>
      <c r="CL1762" s="8"/>
      <c r="CM1762" s="8"/>
      <c r="CN1762" s="8"/>
      <c r="CO1762" s="8"/>
      <c r="CP1762" s="8"/>
      <c r="CQ1762" s="8"/>
      <c r="CR1762" s="8"/>
      <c r="CS1762" s="8"/>
      <c r="CT1762" s="8"/>
      <c r="CU1762" s="8"/>
      <c r="CV1762" s="8"/>
      <c r="CW1762" s="8"/>
      <c r="CX1762" s="8"/>
      <c r="CY1762" s="8"/>
      <c r="CZ1762" s="8"/>
      <c r="DA1762" s="8"/>
      <c r="DB1762" s="8"/>
      <c r="DC1762" s="8"/>
      <c r="DD1762" s="8"/>
      <c r="DE1762" s="8"/>
      <c r="DF1762" s="8"/>
      <c r="DG1762" s="8"/>
      <c r="DH1762" s="8"/>
      <c r="DI1762" s="8"/>
      <c r="DJ1762" s="8"/>
      <c r="DK1762" s="8"/>
      <c r="DL1762" s="8"/>
      <c r="DM1762" s="8"/>
      <c r="DN1762" s="8"/>
      <c r="DO1762" s="8"/>
      <c r="DP1762" s="8"/>
      <c r="DQ1762" s="8"/>
      <c r="DR1762" s="8"/>
      <c r="DS1762" s="8"/>
      <c r="DT1762" s="8"/>
      <c r="DU1762" s="8"/>
      <c r="DV1762" s="8"/>
      <c r="DW1762" s="8"/>
      <c r="DX1762" s="8"/>
      <c r="DY1762" s="8"/>
      <c r="DZ1762" s="8"/>
      <c r="EA1762" s="8"/>
      <c r="EB1762" s="8"/>
      <c r="EC1762" s="8"/>
      <c r="ED1762" s="8"/>
      <c r="EE1762" s="8"/>
      <c r="EF1762" s="8"/>
      <c r="EG1762" s="8"/>
      <c r="EH1762" s="8"/>
      <c r="EI1762" s="8"/>
      <c r="EJ1762" s="8"/>
      <c r="EK1762" s="8"/>
      <c r="EL1762" s="8"/>
      <c r="EM1762" s="8"/>
      <c r="EN1762" s="8"/>
      <c r="EO1762" s="8"/>
      <c r="EP1762" s="8"/>
      <c r="EQ1762" s="8"/>
      <c r="ER1762" s="8"/>
    </row>
    <row r="1763" spans="1:148" ht="45" hidden="1" x14ac:dyDescent="0.25">
      <c r="A1763" s="5" t="str">
        <f>[1]ALMACEN!G1324</f>
        <v>060.841.0551</v>
      </c>
      <c r="B1763" s="6" t="str">
        <f>[1]ALMACEN!H1324</f>
        <v>Suturas. Catgut crómico con aguja. Longitud de la hebra: 68 a 75 cm. Calibre de la sutura: 2-0 Características de la aguja: 1/2 círculo ahusada (35-37 mm).Envase con 12 piezas.</v>
      </c>
      <c r="C1763" s="24">
        <f>[1]ALMACEN!J1324</f>
        <v>1225654</v>
      </c>
      <c r="D1763" s="7">
        <f>[1]ALMACEN!K1324</f>
        <v>46740</v>
      </c>
      <c r="E1763" s="5">
        <f>[1]ALMACEN!I1324</f>
        <v>308</v>
      </c>
      <c r="F1763" s="8">
        <f t="shared" si="111"/>
        <v>0</v>
      </c>
      <c r="G1763" s="8">
        <f t="shared" si="112"/>
        <v>308</v>
      </c>
      <c r="H1763" s="8"/>
      <c r="I1763" s="8"/>
      <c r="J1763" s="8"/>
      <c r="K1763" s="8"/>
      <c r="L1763" s="8"/>
      <c r="M1763" s="8"/>
      <c r="N1763" s="8"/>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c r="CG1763" s="8"/>
      <c r="CH1763" s="8"/>
      <c r="CI1763" s="8"/>
      <c r="CJ1763" s="8"/>
      <c r="CK1763" s="8"/>
      <c r="CL1763" s="8"/>
      <c r="CM1763" s="8"/>
      <c r="CN1763" s="8"/>
      <c r="CO1763" s="8"/>
      <c r="CP1763" s="8"/>
      <c r="CQ1763" s="8"/>
      <c r="CR1763" s="8"/>
      <c r="CS1763" s="8"/>
      <c r="CT1763" s="8"/>
      <c r="CU1763" s="8"/>
      <c r="CV1763" s="8"/>
      <c r="CW1763" s="8"/>
      <c r="CX1763" s="8"/>
      <c r="CY1763" s="8"/>
      <c r="CZ1763" s="8"/>
      <c r="DA1763" s="8"/>
      <c r="DB1763" s="8"/>
      <c r="DC1763" s="8"/>
      <c r="DD1763" s="8"/>
      <c r="DE1763" s="8"/>
      <c r="DF1763" s="8"/>
      <c r="DG1763" s="8"/>
      <c r="DH1763" s="8"/>
      <c r="DI1763" s="8"/>
      <c r="DJ1763" s="8"/>
      <c r="DK1763" s="8"/>
      <c r="DL1763" s="8"/>
      <c r="DM1763" s="8"/>
      <c r="DN1763" s="8"/>
      <c r="DO1763" s="8"/>
      <c r="DP1763" s="8"/>
      <c r="DQ1763" s="8"/>
      <c r="DR1763" s="8"/>
      <c r="DS1763" s="8"/>
      <c r="DT1763" s="8"/>
      <c r="DU1763" s="8"/>
      <c r="DV1763" s="8"/>
      <c r="DW1763" s="8"/>
      <c r="DX1763" s="8"/>
      <c r="DY1763" s="8"/>
      <c r="DZ1763" s="8"/>
      <c r="EA1763" s="8"/>
      <c r="EB1763" s="8"/>
      <c r="EC1763" s="8"/>
      <c r="ED1763" s="8"/>
      <c r="EE1763" s="8"/>
      <c r="EF1763" s="8"/>
      <c r="EG1763" s="8"/>
      <c r="EH1763" s="8"/>
      <c r="EI1763" s="8"/>
      <c r="EJ1763" s="8"/>
      <c r="EK1763" s="8"/>
      <c r="EL1763" s="8"/>
      <c r="EM1763" s="8"/>
      <c r="EN1763" s="8"/>
      <c r="EO1763" s="8"/>
      <c r="EP1763" s="8"/>
      <c r="EQ1763" s="8"/>
      <c r="ER1763" s="8"/>
    </row>
    <row r="1764" spans="1:148" ht="45" hidden="1" x14ac:dyDescent="0.25">
      <c r="A1764" s="5" t="str">
        <f>[1]ALMACEN!G1325</f>
        <v>060.841.0569</v>
      </c>
      <c r="B1764" s="6" t="str">
        <f>[1]ALMACEN!H1325</f>
        <v>Suturas. Catgut crómico con aguja. Longitud de la hebra: 68 a 75 cm Calibre de la sutura: 1 Características de la aguja: 1/2 círculo ahusada (35-37 mm). Envase con 12 piezas.</v>
      </c>
      <c r="C1764" s="24" t="str">
        <f>[1]ALMACEN!J1325</f>
        <v>S220115</v>
      </c>
      <c r="D1764" s="7">
        <f>[1]ALMACEN!K1325</f>
        <v>46531</v>
      </c>
      <c r="E1764" s="5">
        <f>[1]ALMACEN!I1325</f>
        <v>380</v>
      </c>
      <c r="F1764" s="8">
        <f t="shared" si="111"/>
        <v>42</v>
      </c>
      <c r="G1764" s="8">
        <f t="shared" si="112"/>
        <v>338</v>
      </c>
      <c r="H1764" s="8"/>
      <c r="I1764" s="8"/>
      <c r="J1764" s="8"/>
      <c r="K1764" s="8"/>
      <c r="L1764" s="8"/>
      <c r="M1764" s="8"/>
      <c r="N1764" s="8"/>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v>20</v>
      </c>
      <c r="BR1764" s="8"/>
      <c r="BS1764" s="8"/>
      <c r="BT1764" s="8"/>
      <c r="BU1764" s="8"/>
      <c r="BV1764" s="8"/>
      <c r="BW1764" s="8"/>
      <c r="BX1764" s="8"/>
      <c r="BY1764" s="8"/>
      <c r="BZ1764" s="8"/>
      <c r="CA1764" s="8"/>
      <c r="CB1764" s="8"/>
      <c r="CC1764" s="8"/>
      <c r="CD1764" s="8"/>
      <c r="CE1764" s="8"/>
      <c r="CF1764" s="8"/>
      <c r="CG1764" s="8"/>
      <c r="CH1764" s="8"/>
      <c r="CI1764" s="8"/>
      <c r="CJ1764" s="8"/>
      <c r="CK1764" s="8"/>
      <c r="CL1764" s="8"/>
      <c r="CM1764" s="8"/>
      <c r="CN1764" s="8"/>
      <c r="CO1764" s="8"/>
      <c r="CP1764" s="8"/>
      <c r="CQ1764" s="8"/>
      <c r="CR1764" s="8"/>
      <c r="CS1764" s="8"/>
      <c r="CT1764" s="8"/>
      <c r="CU1764" s="8"/>
      <c r="CV1764" s="8"/>
      <c r="CW1764" s="8"/>
      <c r="CX1764" s="8"/>
      <c r="CY1764" s="8"/>
      <c r="CZ1764" s="8"/>
      <c r="DA1764" s="8"/>
      <c r="DB1764" s="8"/>
      <c r="DC1764" s="8"/>
      <c r="DD1764" s="8"/>
      <c r="DE1764" s="8"/>
      <c r="DF1764" s="8"/>
      <c r="DG1764" s="8"/>
      <c r="DH1764" s="8"/>
      <c r="DI1764" s="8"/>
      <c r="DJ1764" s="8"/>
      <c r="DK1764" s="8"/>
      <c r="DL1764" s="8"/>
      <c r="DM1764" s="8"/>
      <c r="DN1764" s="8"/>
      <c r="DO1764" s="8"/>
      <c r="DP1764" s="8">
        <v>10</v>
      </c>
      <c r="DQ1764" s="8"/>
      <c r="DR1764" s="8"/>
      <c r="DS1764" s="8"/>
      <c r="DT1764" s="8"/>
      <c r="DU1764" s="8"/>
      <c r="DV1764" s="8"/>
      <c r="DW1764" s="8"/>
      <c r="DX1764" s="8"/>
      <c r="DY1764" s="8"/>
      <c r="DZ1764" s="8"/>
      <c r="EA1764" s="8"/>
      <c r="EB1764" s="8"/>
      <c r="EC1764" s="8"/>
      <c r="ED1764" s="8"/>
      <c r="EE1764" s="8"/>
      <c r="EF1764" s="8">
        <v>7</v>
      </c>
      <c r="EG1764" s="8"/>
      <c r="EH1764" s="8"/>
      <c r="EI1764" s="8"/>
      <c r="EJ1764" s="8"/>
      <c r="EK1764" s="8"/>
      <c r="EL1764" s="8"/>
      <c r="EM1764" s="8"/>
      <c r="EN1764" s="8">
        <v>5</v>
      </c>
      <c r="EO1764" s="8"/>
      <c r="EP1764" s="8"/>
      <c r="EQ1764" s="8"/>
      <c r="ER1764" s="8"/>
    </row>
    <row r="1765" spans="1:148" ht="45" hidden="1" x14ac:dyDescent="0.25">
      <c r="A1765" s="5" t="str">
        <f>[1]ALMACEN!G1326</f>
        <v>060.841.0585</v>
      </c>
      <c r="B1765" s="6" t="str">
        <f>[1]ALMACEN!H1326</f>
        <v>Suturas. Catgut crómico con aguja. Longitud de la hebra: 30 cm Calibre de la sutura: 4-0 Características de la aguja: 1/2 círculo doble armado reverso cortante (12-13 mm). Envase con 12 piezas.</v>
      </c>
      <c r="C1765" s="24">
        <f>[1]ALMACEN!J1326</f>
        <v>1223884</v>
      </c>
      <c r="D1765" s="7">
        <f>[1]ALMACEN!K1326</f>
        <v>46608</v>
      </c>
      <c r="E1765" s="5">
        <f>[1]ALMACEN!I1326</f>
        <v>28</v>
      </c>
      <c r="F1765" s="8">
        <f t="shared" si="111"/>
        <v>0</v>
      </c>
      <c r="G1765" s="8">
        <f t="shared" si="112"/>
        <v>28</v>
      </c>
      <c r="H1765" s="8"/>
      <c r="I1765" s="8"/>
      <c r="J1765" s="8"/>
      <c r="K1765" s="8"/>
      <c r="L1765" s="8"/>
      <c r="M1765" s="8"/>
      <c r="N1765" s="8"/>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c r="CG1765" s="8"/>
      <c r="CH1765" s="8"/>
      <c r="CI1765" s="8"/>
      <c r="CJ1765" s="8"/>
      <c r="CK1765" s="8"/>
      <c r="CL1765" s="8"/>
      <c r="CM1765" s="8"/>
      <c r="CN1765" s="8"/>
      <c r="CO1765" s="8"/>
      <c r="CP1765" s="8"/>
      <c r="CQ1765" s="8"/>
      <c r="CR1765" s="8"/>
      <c r="CS1765" s="8"/>
      <c r="CT1765" s="8"/>
      <c r="CU1765" s="8"/>
      <c r="CV1765" s="8"/>
      <c r="CW1765" s="8"/>
      <c r="CX1765" s="8"/>
      <c r="CY1765" s="8"/>
      <c r="CZ1765" s="8"/>
      <c r="DA1765" s="8"/>
      <c r="DB1765" s="8"/>
      <c r="DC1765" s="8"/>
      <c r="DD1765" s="8"/>
      <c r="DE1765" s="8"/>
      <c r="DF1765" s="8"/>
      <c r="DG1765" s="8"/>
      <c r="DH1765" s="8"/>
      <c r="DI1765" s="8"/>
      <c r="DJ1765" s="8"/>
      <c r="DK1765" s="8"/>
      <c r="DL1765" s="8"/>
      <c r="DM1765" s="8"/>
      <c r="DN1765" s="8"/>
      <c r="DO1765" s="8"/>
      <c r="DP1765" s="8"/>
      <c r="DQ1765" s="8"/>
      <c r="DR1765" s="8"/>
      <c r="DS1765" s="8"/>
      <c r="DT1765" s="8"/>
      <c r="DU1765" s="8"/>
      <c r="DV1765" s="8"/>
      <c r="DW1765" s="8"/>
      <c r="DX1765" s="8"/>
      <c r="DY1765" s="8"/>
      <c r="DZ1765" s="8"/>
      <c r="EA1765" s="8"/>
      <c r="EB1765" s="8"/>
      <c r="EC1765" s="8"/>
      <c r="ED1765" s="8"/>
      <c r="EE1765" s="8"/>
      <c r="EF1765" s="8"/>
      <c r="EG1765" s="8"/>
      <c r="EH1765" s="8"/>
      <c r="EI1765" s="8"/>
      <c r="EJ1765" s="8"/>
      <c r="EK1765" s="8"/>
      <c r="EL1765" s="8"/>
      <c r="EM1765" s="8"/>
      <c r="EN1765" s="8"/>
      <c r="EO1765" s="8"/>
      <c r="EP1765" s="8"/>
      <c r="EQ1765" s="8"/>
      <c r="ER1765" s="8"/>
    </row>
    <row r="1766" spans="1:148" ht="45" hidden="1" x14ac:dyDescent="0.25">
      <c r="A1766" s="5" t="str">
        <f>[1]ALMACEN!G1327</f>
        <v>060.841.0619</v>
      </c>
      <c r="B1766" s="6" t="str">
        <f>[1]ALMACEN!H1327</f>
        <v>Suturas. Seda negra trenzada con aguja. Longitud de la hebra: 75 cm Calibre de la sutura: 3-0 Características de la aguja: 1/2 círculo ahusada (25-26 mm). Envase con 12 piezas.</v>
      </c>
      <c r="C1766" s="24">
        <f>[1]ALMACEN!J1327</f>
        <v>3223646</v>
      </c>
      <c r="D1766" s="7">
        <f>[1]ALMACEN!K1327</f>
        <v>46595</v>
      </c>
      <c r="E1766" s="5">
        <f>[1]ALMACEN!I1327</f>
        <v>114</v>
      </c>
      <c r="F1766" s="8">
        <f t="shared" si="111"/>
        <v>0</v>
      </c>
      <c r="G1766" s="8">
        <f t="shared" si="112"/>
        <v>114</v>
      </c>
      <c r="H1766" s="8"/>
      <c r="I1766" s="8"/>
      <c r="J1766" s="8"/>
      <c r="K1766" s="8"/>
      <c r="L1766" s="8"/>
      <c r="M1766" s="8"/>
      <c r="N1766" s="8"/>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c r="CG1766" s="8"/>
      <c r="CH1766" s="8"/>
      <c r="CI1766" s="8"/>
      <c r="CJ1766" s="8"/>
      <c r="CK1766" s="8"/>
      <c r="CL1766" s="8"/>
      <c r="CM1766" s="8"/>
      <c r="CN1766" s="8"/>
      <c r="CO1766" s="8"/>
      <c r="CP1766" s="8"/>
      <c r="CQ1766" s="8"/>
      <c r="CR1766" s="8"/>
      <c r="CS1766" s="8"/>
      <c r="CT1766" s="8"/>
      <c r="CU1766" s="8"/>
      <c r="CV1766" s="8"/>
      <c r="CW1766" s="8"/>
      <c r="CX1766" s="8"/>
      <c r="CY1766" s="8"/>
      <c r="CZ1766" s="8"/>
      <c r="DA1766" s="8"/>
      <c r="DB1766" s="8"/>
      <c r="DC1766" s="8"/>
      <c r="DD1766" s="8"/>
      <c r="DE1766" s="8"/>
      <c r="DF1766" s="8"/>
      <c r="DG1766" s="8"/>
      <c r="DH1766" s="8"/>
      <c r="DI1766" s="8"/>
      <c r="DJ1766" s="8"/>
      <c r="DK1766" s="8"/>
      <c r="DL1766" s="8"/>
      <c r="DM1766" s="8"/>
      <c r="DN1766" s="8"/>
      <c r="DO1766" s="8"/>
      <c r="DP1766" s="8"/>
      <c r="DQ1766" s="8"/>
      <c r="DR1766" s="8"/>
      <c r="DS1766" s="8"/>
      <c r="DT1766" s="8"/>
      <c r="DU1766" s="8"/>
      <c r="DV1766" s="8"/>
      <c r="DW1766" s="8"/>
      <c r="DX1766" s="8"/>
      <c r="DY1766" s="8"/>
      <c r="DZ1766" s="8"/>
      <c r="EA1766" s="8"/>
      <c r="EB1766" s="8"/>
      <c r="EC1766" s="8"/>
      <c r="ED1766" s="8"/>
      <c r="EE1766" s="8"/>
      <c r="EF1766" s="8"/>
      <c r="EG1766" s="8"/>
      <c r="EH1766" s="8"/>
      <c r="EI1766" s="8"/>
      <c r="EJ1766" s="8"/>
      <c r="EK1766" s="8"/>
      <c r="EL1766" s="8"/>
      <c r="EM1766" s="8"/>
      <c r="EN1766" s="8"/>
      <c r="EO1766" s="8"/>
      <c r="EP1766" s="8"/>
      <c r="EQ1766" s="8"/>
      <c r="ER1766" s="8"/>
    </row>
    <row r="1767" spans="1:148" ht="45" hidden="1" x14ac:dyDescent="0.25">
      <c r="A1767" s="5" t="str">
        <f>[1]ALMACEN!G1328</f>
        <v>060.841.0627</v>
      </c>
      <c r="B1767" s="6" t="str">
        <f>[1]ALMACEN!H1328</f>
        <v>Suturas. Seda negra trenzada con aguja. Longitud de la hebra: 75 cm Calibre de la sutura: 2-0 Características de la aguja: 1/2 círculo ahusada (25-26 mm). Envase con 12 piezas.</v>
      </c>
      <c r="C1767" s="24">
        <f>[1]ALMACEN!J1328</f>
        <v>3222758</v>
      </c>
      <c r="D1767" s="7">
        <f>[1]ALMACEN!K1328</f>
        <v>46550</v>
      </c>
      <c r="E1767" s="5">
        <f>[1]ALMACEN!I1328</f>
        <v>232</v>
      </c>
      <c r="F1767" s="8">
        <f t="shared" si="111"/>
        <v>0</v>
      </c>
      <c r="G1767" s="8">
        <f t="shared" si="112"/>
        <v>232</v>
      </c>
      <c r="H1767" s="8"/>
      <c r="I1767" s="8"/>
      <c r="J1767" s="8"/>
      <c r="K1767" s="8"/>
      <c r="L1767" s="8"/>
      <c r="M1767" s="8"/>
      <c r="N1767" s="8"/>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c r="CG1767" s="8"/>
      <c r="CH1767" s="8"/>
      <c r="CI1767" s="8"/>
      <c r="CJ1767" s="8"/>
      <c r="CK1767" s="8"/>
      <c r="CL1767" s="8"/>
      <c r="CM1767" s="8"/>
      <c r="CN1767" s="8"/>
      <c r="CO1767" s="8"/>
      <c r="CP1767" s="8"/>
      <c r="CQ1767" s="8"/>
      <c r="CR1767" s="8"/>
      <c r="CS1767" s="8"/>
      <c r="CT1767" s="8"/>
      <c r="CU1767" s="8"/>
      <c r="CV1767" s="8"/>
      <c r="CW1767" s="8"/>
      <c r="CX1767" s="8"/>
      <c r="CY1767" s="8"/>
      <c r="CZ1767" s="8"/>
      <c r="DA1767" s="8"/>
      <c r="DB1767" s="8"/>
      <c r="DC1767" s="8"/>
      <c r="DD1767" s="8"/>
      <c r="DE1767" s="8"/>
      <c r="DF1767" s="8"/>
      <c r="DG1767" s="8"/>
      <c r="DH1767" s="8"/>
      <c r="DI1767" s="8"/>
      <c r="DJ1767" s="8"/>
      <c r="DK1767" s="8"/>
      <c r="DL1767" s="8"/>
      <c r="DM1767" s="8"/>
      <c r="DN1767" s="8"/>
      <c r="DO1767" s="8"/>
      <c r="DP1767" s="8"/>
      <c r="DQ1767" s="8"/>
      <c r="DR1767" s="8"/>
      <c r="DS1767" s="8"/>
      <c r="DT1767" s="8"/>
      <c r="DU1767" s="8"/>
      <c r="DV1767" s="8"/>
      <c r="DW1767" s="8"/>
      <c r="DX1767" s="8"/>
      <c r="DY1767" s="8"/>
      <c r="DZ1767" s="8"/>
      <c r="EA1767" s="8"/>
      <c r="EB1767" s="8"/>
      <c r="EC1767" s="8"/>
      <c r="ED1767" s="8"/>
      <c r="EE1767" s="8"/>
      <c r="EF1767" s="8"/>
      <c r="EG1767" s="8"/>
      <c r="EH1767" s="8"/>
      <c r="EI1767" s="8"/>
      <c r="EJ1767" s="8"/>
      <c r="EK1767" s="8"/>
      <c r="EL1767" s="8"/>
      <c r="EM1767" s="8"/>
      <c r="EN1767" s="8"/>
      <c r="EO1767" s="8"/>
      <c r="EP1767" s="8"/>
      <c r="EQ1767" s="8"/>
      <c r="ER1767" s="8"/>
    </row>
    <row r="1768" spans="1:148" ht="30" hidden="1" x14ac:dyDescent="0.25">
      <c r="A1768" s="5" t="str">
        <f>[1]ALMACEN!G1329</f>
        <v>060.841.0767</v>
      </c>
      <c r="B1768" s="6" t="str">
        <f>[1]ALMACEN!H1329</f>
        <v>Suturas. Seda negra trenzada sin aguja. Longitud de la hebra: 75 cm Calibre de la sutura: 0 Sobre con 7 a 12 hebras. Envase con 12 sobres.</v>
      </c>
      <c r="C1768" s="24">
        <f>[1]ALMACEN!J1329</f>
        <v>3211922</v>
      </c>
      <c r="D1768" s="7">
        <f>[1]ALMACEN!K1329</f>
        <v>46176</v>
      </c>
      <c r="E1768" s="5">
        <f>[1]ALMACEN!I1329</f>
        <v>56</v>
      </c>
      <c r="F1768" s="8">
        <f t="shared" si="111"/>
        <v>0</v>
      </c>
      <c r="G1768" s="8">
        <f t="shared" si="112"/>
        <v>56</v>
      </c>
      <c r="H1768" s="8"/>
      <c r="I1768" s="8"/>
      <c r="J1768" s="8"/>
      <c r="K1768" s="8"/>
      <c r="L1768" s="8"/>
      <c r="M1768" s="8"/>
      <c r="N1768" s="8"/>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c r="CG1768" s="8"/>
      <c r="CH1768" s="8"/>
      <c r="CI1768" s="8"/>
      <c r="CJ1768" s="8"/>
      <c r="CK1768" s="8"/>
      <c r="CL1768" s="8"/>
      <c r="CM1768" s="8"/>
      <c r="CN1768" s="8"/>
      <c r="CO1768" s="8"/>
      <c r="CP1768" s="8"/>
      <c r="CQ1768" s="8"/>
      <c r="CR1768" s="8"/>
      <c r="CS1768" s="8"/>
      <c r="CT1768" s="8"/>
      <c r="CU1768" s="8"/>
      <c r="CV1768" s="8"/>
      <c r="CW1768" s="8"/>
      <c r="CX1768" s="8"/>
      <c r="CY1768" s="8"/>
      <c r="CZ1768" s="8"/>
      <c r="DA1768" s="8"/>
      <c r="DB1768" s="8"/>
      <c r="DC1768" s="8"/>
      <c r="DD1768" s="8"/>
      <c r="DE1768" s="8"/>
      <c r="DF1768" s="8"/>
      <c r="DG1768" s="8"/>
      <c r="DH1768" s="8"/>
      <c r="DI1768" s="8"/>
      <c r="DJ1768" s="8"/>
      <c r="DK1768" s="8"/>
      <c r="DL1768" s="8"/>
      <c r="DM1768" s="8"/>
      <c r="DN1768" s="8"/>
      <c r="DO1768" s="8"/>
      <c r="DP1768" s="8"/>
      <c r="DQ1768" s="8"/>
      <c r="DR1768" s="8"/>
      <c r="DS1768" s="8"/>
      <c r="DT1768" s="8"/>
      <c r="DU1768" s="8"/>
      <c r="DV1768" s="8"/>
      <c r="DW1768" s="8"/>
      <c r="DX1768" s="8"/>
      <c r="DY1768" s="8"/>
      <c r="DZ1768" s="8"/>
      <c r="EA1768" s="8"/>
      <c r="EB1768" s="8"/>
      <c r="EC1768" s="8"/>
      <c r="ED1768" s="8"/>
      <c r="EE1768" s="8"/>
      <c r="EF1768" s="8"/>
      <c r="EG1768" s="8"/>
      <c r="EH1768" s="8"/>
      <c r="EI1768" s="8"/>
      <c r="EJ1768" s="8"/>
      <c r="EK1768" s="8"/>
      <c r="EL1768" s="8"/>
      <c r="EM1768" s="8"/>
      <c r="EN1768" s="8"/>
      <c r="EO1768" s="8"/>
      <c r="EP1768" s="8"/>
      <c r="EQ1768" s="8"/>
      <c r="ER1768" s="8"/>
    </row>
    <row r="1769" spans="1:148" ht="45" hidden="1" x14ac:dyDescent="0.25">
      <c r="A1769" s="5" t="str">
        <f>[1]ALMACEN!G1330</f>
        <v>060.841.0858</v>
      </c>
      <c r="B1769" s="6" t="str">
        <f>[1]ALMACEN!H1330</f>
        <v>Suturas. Sintéticas absorbibles polímero de ácido glicólico trenzado con aguja. Longitud de la hebra: 67-70 cm Calibre de la sutura: 3-0 Características de la aguja: 1/2 círculo ahusada (25-26 mm). Envase con 12 piezas.</v>
      </c>
      <c r="C1769" s="24" t="str">
        <f>[1]ALMACEN!J1330</f>
        <v>S240080</v>
      </c>
      <c r="D1769" s="7">
        <f>[1]ALMACEN!K1330</f>
        <v>47253</v>
      </c>
      <c r="E1769" s="5">
        <f>[1]ALMACEN!I1330</f>
        <v>180</v>
      </c>
      <c r="F1769" s="8">
        <f t="shared" si="111"/>
        <v>29</v>
      </c>
      <c r="G1769" s="8">
        <f t="shared" ref="G1769:G1791" si="113">E1769-F1769</f>
        <v>151</v>
      </c>
      <c r="H1769" s="8"/>
      <c r="I1769" s="8"/>
      <c r="J1769" s="8"/>
      <c r="K1769" s="8"/>
      <c r="L1769" s="8"/>
      <c r="M1769" s="8"/>
      <c r="N1769" s="8"/>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v>6</v>
      </c>
      <c r="BR1769" s="8"/>
      <c r="BS1769" s="8"/>
      <c r="BT1769" s="8"/>
      <c r="BU1769" s="8"/>
      <c r="BV1769" s="8"/>
      <c r="BW1769" s="8"/>
      <c r="BX1769" s="8"/>
      <c r="BY1769" s="8"/>
      <c r="BZ1769" s="8"/>
      <c r="CA1769" s="8"/>
      <c r="CB1769" s="8"/>
      <c r="CC1769" s="8"/>
      <c r="CD1769" s="8"/>
      <c r="CE1769" s="8"/>
      <c r="CF1769" s="8">
        <v>10</v>
      </c>
      <c r="CG1769" s="8"/>
      <c r="CH1769" s="8"/>
      <c r="CI1769" s="8"/>
      <c r="CJ1769" s="8"/>
      <c r="CK1769" s="8"/>
      <c r="CL1769" s="8"/>
      <c r="CM1769" s="8"/>
      <c r="CN1769" s="8"/>
      <c r="CO1769" s="8"/>
      <c r="CP1769" s="8"/>
      <c r="CQ1769" s="8"/>
      <c r="CR1769" s="8"/>
      <c r="CS1769" s="8"/>
      <c r="CT1769" s="8"/>
      <c r="CU1769" s="8"/>
      <c r="CV1769" s="8"/>
      <c r="CW1769" s="8"/>
      <c r="CX1769" s="8"/>
      <c r="CY1769" s="8"/>
      <c r="CZ1769" s="8"/>
      <c r="DA1769" s="8"/>
      <c r="DB1769" s="8"/>
      <c r="DC1769" s="8"/>
      <c r="DD1769" s="8"/>
      <c r="DE1769" s="8"/>
      <c r="DF1769" s="8"/>
      <c r="DG1769" s="8"/>
      <c r="DH1769" s="8"/>
      <c r="DI1769" s="8"/>
      <c r="DJ1769" s="8"/>
      <c r="DK1769" s="8"/>
      <c r="DL1769" s="8"/>
      <c r="DM1769" s="8"/>
      <c r="DN1769" s="8"/>
      <c r="DO1769" s="8"/>
      <c r="DP1769" s="8">
        <v>10</v>
      </c>
      <c r="DQ1769" s="8"/>
      <c r="DR1769" s="8"/>
      <c r="DS1769" s="8"/>
      <c r="DT1769" s="8"/>
      <c r="DU1769" s="8"/>
      <c r="DV1769" s="8"/>
      <c r="DW1769" s="8"/>
      <c r="DX1769" s="8"/>
      <c r="DY1769" s="8"/>
      <c r="DZ1769" s="8"/>
      <c r="EA1769" s="8"/>
      <c r="EB1769" s="8"/>
      <c r="EC1769" s="8"/>
      <c r="ED1769" s="8"/>
      <c r="EE1769" s="8"/>
      <c r="EF1769" s="8"/>
      <c r="EG1769" s="8"/>
      <c r="EH1769" s="8"/>
      <c r="EI1769" s="8"/>
      <c r="EJ1769" s="8"/>
      <c r="EK1769" s="8"/>
      <c r="EL1769" s="8"/>
      <c r="EM1769" s="8"/>
      <c r="EN1769" s="8">
        <v>3</v>
      </c>
      <c r="EO1769" s="8"/>
      <c r="EP1769" s="8"/>
      <c r="EQ1769" s="8"/>
      <c r="ER1769" s="8"/>
    </row>
    <row r="1770" spans="1:148" ht="45" hidden="1" x14ac:dyDescent="0.25">
      <c r="A1770" s="5" t="str">
        <f>[1]ALMACEN!G1331</f>
        <v>060.841.0890</v>
      </c>
      <c r="B1770" s="6" t="str">
        <f>[1]ALMACEN!H1331</f>
        <v>Suturas. Sintéticas absorbibles polímero de ácido glicólico trenzado con aguja. Longitud de la hebra: 67-70 cm Calibre de la sutura: 0 Características de la aguja: 1/2 círculo ahusada (35-37 mm).Envase con 12 piezas.</v>
      </c>
      <c r="C1770" s="24" t="str">
        <f>[1]ALMACEN!J1331</f>
        <v>S220073</v>
      </c>
      <c r="D1770" s="7">
        <f>[1]ALMACEN!K1331</f>
        <v>46488</v>
      </c>
      <c r="E1770" s="5">
        <f>[1]ALMACEN!I1331</f>
        <v>192</v>
      </c>
      <c r="F1770" s="8">
        <f t="shared" si="111"/>
        <v>8</v>
      </c>
      <c r="G1770" s="8">
        <f t="shared" si="113"/>
        <v>184</v>
      </c>
      <c r="H1770" s="8"/>
      <c r="I1770" s="8"/>
      <c r="J1770" s="8"/>
      <c r="K1770" s="8"/>
      <c r="L1770" s="8"/>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v>5</v>
      </c>
      <c r="BR1770" s="8"/>
      <c r="BS1770" s="8"/>
      <c r="BT1770" s="8"/>
      <c r="BU1770" s="8"/>
      <c r="BV1770" s="8"/>
      <c r="BW1770" s="8"/>
      <c r="BX1770" s="8"/>
      <c r="BY1770" s="8"/>
      <c r="BZ1770" s="8"/>
      <c r="CA1770" s="8"/>
      <c r="CB1770" s="8"/>
      <c r="CC1770" s="8"/>
      <c r="CD1770" s="8"/>
      <c r="CE1770" s="8"/>
      <c r="CF1770" s="8"/>
      <c r="CG1770" s="8"/>
      <c r="CH1770" s="8"/>
      <c r="CI1770" s="8"/>
      <c r="CJ1770" s="8"/>
      <c r="CK1770" s="8"/>
      <c r="CL1770" s="8"/>
      <c r="CM1770" s="8"/>
      <c r="CN1770" s="8"/>
      <c r="CO1770" s="8"/>
      <c r="CP1770" s="8"/>
      <c r="CQ1770" s="8"/>
      <c r="CR1770" s="8"/>
      <c r="CS1770" s="8"/>
      <c r="CT1770" s="8"/>
      <c r="CU1770" s="8"/>
      <c r="CV1770" s="8"/>
      <c r="CW1770" s="8"/>
      <c r="CX1770" s="8"/>
      <c r="CY1770" s="8"/>
      <c r="CZ1770" s="8"/>
      <c r="DA1770" s="8"/>
      <c r="DB1770" s="8"/>
      <c r="DC1770" s="8"/>
      <c r="DD1770" s="8"/>
      <c r="DE1770" s="8"/>
      <c r="DF1770" s="8"/>
      <c r="DG1770" s="8"/>
      <c r="DH1770" s="8"/>
      <c r="DI1770" s="8"/>
      <c r="DJ1770" s="8"/>
      <c r="DK1770" s="8"/>
      <c r="DL1770" s="8"/>
      <c r="DM1770" s="8"/>
      <c r="DN1770" s="8"/>
      <c r="DO1770" s="8"/>
      <c r="DP1770" s="8"/>
      <c r="DQ1770" s="8"/>
      <c r="DR1770" s="8"/>
      <c r="DS1770" s="8"/>
      <c r="DT1770" s="8"/>
      <c r="DU1770" s="8"/>
      <c r="DV1770" s="8"/>
      <c r="DW1770" s="8"/>
      <c r="DX1770" s="8"/>
      <c r="DY1770" s="8"/>
      <c r="DZ1770" s="8"/>
      <c r="EA1770" s="8"/>
      <c r="EB1770" s="8"/>
      <c r="EC1770" s="8"/>
      <c r="ED1770" s="8"/>
      <c r="EE1770" s="8"/>
      <c r="EF1770" s="8"/>
      <c r="EG1770" s="8"/>
      <c r="EH1770" s="8"/>
      <c r="EI1770" s="8"/>
      <c r="EJ1770" s="8"/>
      <c r="EK1770" s="8"/>
      <c r="EL1770" s="8"/>
      <c r="EM1770" s="8"/>
      <c r="EN1770" s="8">
        <v>3</v>
      </c>
      <c r="EO1770" s="8"/>
      <c r="EP1770" s="8"/>
      <c r="EQ1770" s="8"/>
      <c r="ER1770" s="8"/>
    </row>
    <row r="1771" spans="1:148" ht="45" hidden="1" x14ac:dyDescent="0.25">
      <c r="A1771" s="5" t="str">
        <f>[1]ALMACEN!G1332</f>
        <v>060.841.2623</v>
      </c>
      <c r="B1771" s="6" t="str">
        <f>[1]ALMACEN!H1332</f>
        <v>Suturas. Catgut crómico con aguja. Longitud de la hebra: 68 a 75 cm. Calibre de la sutura: 0 Características de la aguja: 1/2 círculo ahusada (35-37 mm). Envase con 12 piezas.</v>
      </c>
      <c r="C1771" s="24" t="str">
        <f>[1]ALMACEN!J1332</f>
        <v>S220270</v>
      </c>
      <c r="D1771" s="7">
        <f>[1]ALMACEN!K1332</f>
        <v>46680</v>
      </c>
      <c r="E1771" s="5">
        <f>[1]ALMACEN!I1332</f>
        <v>208</v>
      </c>
      <c r="F1771" s="8">
        <f t="shared" si="111"/>
        <v>3</v>
      </c>
      <c r="G1771" s="8">
        <f t="shared" si="113"/>
        <v>205</v>
      </c>
      <c r="H1771" s="8"/>
      <c r="I1771" s="8"/>
      <c r="J1771" s="8"/>
      <c r="K1771" s="8"/>
      <c r="L1771" s="8"/>
      <c r="M1771" s="8"/>
      <c r="N1771" s="8"/>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c r="CG1771" s="8"/>
      <c r="CH1771" s="8"/>
      <c r="CI1771" s="8"/>
      <c r="CJ1771" s="8"/>
      <c r="CK1771" s="8"/>
      <c r="CL1771" s="8"/>
      <c r="CM1771" s="8"/>
      <c r="CN1771" s="8"/>
      <c r="CO1771" s="8"/>
      <c r="CP1771" s="8"/>
      <c r="CQ1771" s="8"/>
      <c r="CR1771" s="8"/>
      <c r="CS1771" s="8"/>
      <c r="CT1771" s="8"/>
      <c r="CU1771" s="8"/>
      <c r="CV1771" s="8"/>
      <c r="CW1771" s="8"/>
      <c r="CX1771" s="8"/>
      <c r="CY1771" s="8"/>
      <c r="CZ1771" s="8"/>
      <c r="DA1771" s="8"/>
      <c r="DB1771" s="8"/>
      <c r="DC1771" s="8"/>
      <c r="DD1771" s="8"/>
      <c r="DE1771" s="8"/>
      <c r="DF1771" s="8"/>
      <c r="DG1771" s="8"/>
      <c r="DH1771" s="8"/>
      <c r="DI1771" s="8"/>
      <c r="DJ1771" s="8"/>
      <c r="DK1771" s="8"/>
      <c r="DL1771" s="8"/>
      <c r="DM1771" s="8"/>
      <c r="DN1771" s="8"/>
      <c r="DO1771" s="8"/>
      <c r="DP1771" s="8"/>
      <c r="DQ1771" s="8"/>
      <c r="DR1771" s="8"/>
      <c r="DS1771" s="8"/>
      <c r="DT1771" s="8"/>
      <c r="DU1771" s="8"/>
      <c r="DV1771" s="8"/>
      <c r="DW1771" s="8"/>
      <c r="DX1771" s="8"/>
      <c r="DY1771" s="8"/>
      <c r="DZ1771" s="8"/>
      <c r="EA1771" s="8"/>
      <c r="EB1771" s="8"/>
      <c r="EC1771" s="8"/>
      <c r="ED1771" s="8"/>
      <c r="EE1771" s="8"/>
      <c r="EF1771" s="8">
        <v>3</v>
      </c>
      <c r="EG1771" s="8"/>
      <c r="EH1771" s="8"/>
      <c r="EI1771" s="8"/>
      <c r="EJ1771" s="8"/>
      <c r="EK1771" s="8"/>
      <c r="EL1771" s="8"/>
      <c r="EM1771" s="8"/>
      <c r="EN1771" s="8"/>
      <c r="EO1771" s="8"/>
      <c r="EP1771" s="8"/>
      <c r="EQ1771" s="8"/>
      <c r="ER1771" s="8"/>
    </row>
    <row r="1772" spans="1:148" ht="45" hidden="1" x14ac:dyDescent="0.25">
      <c r="A1772" s="5" t="str">
        <f>[1]ALMACEN!G1333</f>
        <v>060.841.4447</v>
      </c>
      <c r="B1772" s="6" t="str">
        <f>[1]ALMACEN!H1333</f>
        <v>Suturas. Catgut crómico con aguja. Longitud de la hebra: 68 a 75 cm Calibre de la sutura: 0 Características de la aguja: 1/2 círculo ahusada (25-27 mm). Envase con 12 piezas.</v>
      </c>
      <c r="C1772" s="24">
        <f>[1]ALMACEN!J1333</f>
        <v>1225076</v>
      </c>
      <c r="D1772" s="7">
        <f>[1]ALMACEN!K1333</f>
        <v>46685</v>
      </c>
      <c r="E1772" s="5">
        <f>[1]ALMACEN!I1333</f>
        <v>64</v>
      </c>
      <c r="F1772" s="8">
        <f t="shared" si="111"/>
        <v>0</v>
      </c>
      <c r="G1772" s="8">
        <f t="shared" si="113"/>
        <v>64</v>
      </c>
      <c r="H1772" s="8"/>
      <c r="I1772" s="8"/>
      <c r="J1772" s="8"/>
      <c r="K1772" s="8"/>
      <c r="L1772" s="8"/>
      <c r="M1772" s="8"/>
      <c r="N1772" s="8"/>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c r="CG1772" s="8"/>
      <c r="CH1772" s="8"/>
      <c r="CI1772" s="8"/>
      <c r="CJ1772" s="8"/>
      <c r="CK1772" s="8"/>
      <c r="CL1772" s="8"/>
      <c r="CM1772" s="8"/>
      <c r="CN1772" s="8"/>
      <c r="CO1772" s="8"/>
      <c r="CP1772" s="8"/>
      <c r="CQ1772" s="8"/>
      <c r="CR1772" s="8"/>
      <c r="CS1772" s="8"/>
      <c r="CT1772" s="8"/>
      <c r="CU1772" s="8"/>
      <c r="CV1772" s="8"/>
      <c r="CW1772" s="8"/>
      <c r="CX1772" s="8"/>
      <c r="CY1772" s="8"/>
      <c r="CZ1772" s="8"/>
      <c r="DA1772" s="8"/>
      <c r="DB1772" s="8"/>
      <c r="DC1772" s="8"/>
      <c r="DD1772" s="8"/>
      <c r="DE1772" s="8"/>
      <c r="DF1772" s="8"/>
      <c r="DG1772" s="8"/>
      <c r="DH1772" s="8"/>
      <c r="DI1772" s="8"/>
      <c r="DJ1772" s="8"/>
      <c r="DK1772" s="8"/>
      <c r="DL1772" s="8"/>
      <c r="DM1772" s="8"/>
      <c r="DN1772" s="8"/>
      <c r="DO1772" s="8"/>
      <c r="DP1772" s="8"/>
      <c r="DQ1772" s="8"/>
      <c r="DR1772" s="8"/>
      <c r="DS1772" s="8"/>
      <c r="DT1772" s="8"/>
      <c r="DU1772" s="8"/>
      <c r="DV1772" s="8"/>
      <c r="DW1772" s="8"/>
      <c r="DX1772" s="8"/>
      <c r="DY1772" s="8"/>
      <c r="DZ1772" s="8"/>
      <c r="EA1772" s="8"/>
      <c r="EB1772" s="8"/>
      <c r="EC1772" s="8"/>
      <c r="ED1772" s="8"/>
      <c r="EE1772" s="8"/>
      <c r="EF1772" s="8"/>
      <c r="EG1772" s="8"/>
      <c r="EH1772" s="8"/>
      <c r="EI1772" s="8"/>
      <c r="EJ1772" s="8"/>
      <c r="EK1772" s="8"/>
      <c r="EL1772" s="8"/>
      <c r="EM1772" s="8"/>
      <c r="EN1772" s="8"/>
      <c r="EO1772" s="8"/>
      <c r="EP1772" s="8"/>
      <c r="EQ1772" s="8"/>
      <c r="ER1772" s="8"/>
    </row>
    <row r="1773" spans="1:148" ht="30" hidden="1" x14ac:dyDescent="0.25">
      <c r="A1773" s="5" t="str">
        <f>[1]ALMACEN!G1334</f>
        <v>060.869.0152</v>
      </c>
      <c r="B1773" s="6" t="str">
        <f>[1]ALMACEN!H1334</f>
        <v>Telas Adhesivas. De acetato con adhesivo en una de sus caras. Longitud: 10 m. Ancho: 2.50 cm. Presentación: 12 piezas.</v>
      </c>
      <c r="C1773" s="24">
        <f>[1]ALMACEN!J1334</f>
        <v>2403</v>
      </c>
      <c r="D1773" s="7">
        <f>[1]ALMACEN!K1334</f>
        <v>46054</v>
      </c>
      <c r="E1773" s="5">
        <f>[1]ALMACEN!I1334</f>
        <v>360</v>
      </c>
      <c r="F1773" s="8">
        <f t="shared" si="111"/>
        <v>0</v>
      </c>
      <c r="G1773" s="8">
        <f t="shared" si="113"/>
        <v>360</v>
      </c>
      <c r="H1773" s="8"/>
      <c r="I1773" s="8"/>
      <c r="J1773" s="8"/>
      <c r="K1773" s="8"/>
      <c r="L1773" s="8"/>
      <c r="M1773" s="8"/>
      <c r="N1773" s="8"/>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c r="CG1773" s="8"/>
      <c r="CH1773" s="8"/>
      <c r="CI1773" s="8"/>
      <c r="CJ1773" s="8"/>
      <c r="CK1773" s="8"/>
      <c r="CL1773" s="8"/>
      <c r="CM1773" s="8"/>
      <c r="CN1773" s="8"/>
      <c r="CO1773" s="8"/>
      <c r="CP1773" s="8"/>
      <c r="CQ1773" s="8"/>
      <c r="CR1773" s="8"/>
      <c r="CS1773" s="8"/>
      <c r="CT1773" s="8"/>
      <c r="CU1773" s="8"/>
      <c r="CV1773" s="8"/>
      <c r="CW1773" s="8"/>
      <c r="CX1773" s="8"/>
      <c r="CY1773" s="8"/>
      <c r="CZ1773" s="8"/>
      <c r="DA1773" s="8"/>
      <c r="DB1773" s="8"/>
      <c r="DC1773" s="8"/>
      <c r="DD1773" s="8"/>
      <c r="DE1773" s="8"/>
      <c r="DF1773" s="8"/>
      <c r="DG1773" s="8"/>
      <c r="DH1773" s="8"/>
      <c r="DI1773" s="8"/>
      <c r="DJ1773" s="8"/>
      <c r="DK1773" s="8"/>
      <c r="DL1773" s="8"/>
      <c r="DM1773" s="8"/>
      <c r="DN1773" s="8"/>
      <c r="DO1773" s="8"/>
      <c r="DP1773" s="8"/>
      <c r="DQ1773" s="8"/>
      <c r="DR1773" s="8"/>
      <c r="DS1773" s="8"/>
      <c r="DT1773" s="8"/>
      <c r="DU1773" s="8"/>
      <c r="DV1773" s="8"/>
      <c r="DW1773" s="8"/>
      <c r="DX1773" s="8"/>
      <c r="DY1773" s="8"/>
      <c r="DZ1773" s="8"/>
      <c r="EA1773" s="8"/>
      <c r="EB1773" s="8"/>
      <c r="EC1773" s="8"/>
      <c r="ED1773" s="8"/>
      <c r="EE1773" s="8"/>
      <c r="EF1773" s="8"/>
      <c r="EG1773" s="8"/>
      <c r="EH1773" s="8"/>
      <c r="EI1773" s="8"/>
      <c r="EJ1773" s="8"/>
      <c r="EK1773" s="8"/>
      <c r="EL1773" s="8"/>
      <c r="EM1773" s="8"/>
      <c r="EN1773" s="8"/>
      <c r="EO1773" s="8"/>
      <c r="EP1773" s="8"/>
      <c r="EQ1773" s="8"/>
      <c r="ER1773" s="8"/>
    </row>
    <row r="1774" spans="1:148" ht="45" hidden="1" x14ac:dyDescent="0.25">
      <c r="A1774" s="5" t="str">
        <f>[1]ALMACEN!G1335</f>
        <v>010.000.5697.00</v>
      </c>
      <c r="B1774" s="6" t="str">
        <f>[1]ALMACEN!H1335</f>
        <v>Inmunoglobulina humana. Solución Inyectable Cada frasco ámpula contiene: Inmunoglobulina humana normal endovenosa 5.0 g Envase con un frasco ámpula con 50 ml.</v>
      </c>
      <c r="C1774" s="24" t="str">
        <f>[1]ALMACEN!J1335</f>
        <v>K347B8543</v>
      </c>
      <c r="D1774" s="7">
        <f>[1]ALMACEN!K1335</f>
        <v>45931</v>
      </c>
      <c r="E1774" s="5">
        <f>[1]ALMACEN!I1335</f>
        <v>42</v>
      </c>
      <c r="F1774" s="8">
        <f t="shared" si="111"/>
        <v>0</v>
      </c>
      <c r="G1774" s="8">
        <f t="shared" si="113"/>
        <v>42</v>
      </c>
      <c r="H1774" s="8"/>
      <c r="I1774" s="8"/>
      <c r="J1774" s="8"/>
      <c r="K1774" s="8"/>
      <c r="L1774" s="8"/>
      <c r="M1774" s="8"/>
      <c r="N1774" s="8"/>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c r="CG1774" s="8"/>
      <c r="CH1774" s="8"/>
      <c r="CI1774" s="8"/>
      <c r="CJ1774" s="8"/>
      <c r="CK1774" s="8"/>
      <c r="CL1774" s="8"/>
      <c r="CM1774" s="8"/>
      <c r="CN1774" s="8"/>
      <c r="CO1774" s="8"/>
      <c r="CP1774" s="8"/>
      <c r="CQ1774" s="8"/>
      <c r="CR1774" s="8"/>
      <c r="CS1774" s="8"/>
      <c r="CT1774" s="8"/>
      <c r="CU1774" s="8"/>
      <c r="CV1774" s="8"/>
      <c r="CW1774" s="8"/>
      <c r="CX1774" s="8"/>
      <c r="CY1774" s="8"/>
      <c r="CZ1774" s="8"/>
      <c r="DA1774" s="8"/>
      <c r="DB1774" s="8"/>
      <c r="DC1774" s="8"/>
      <c r="DD1774" s="8"/>
      <c r="DE1774" s="8"/>
      <c r="DF1774" s="8"/>
      <c r="DG1774" s="8"/>
      <c r="DH1774" s="8"/>
      <c r="DI1774" s="8"/>
      <c r="DJ1774" s="8"/>
      <c r="DK1774" s="8"/>
      <c r="DL1774" s="8"/>
      <c r="DM1774" s="8"/>
      <c r="DN1774" s="8"/>
      <c r="DO1774" s="8"/>
      <c r="DP1774" s="8"/>
      <c r="DQ1774" s="8"/>
      <c r="DR1774" s="8"/>
      <c r="DS1774" s="8"/>
      <c r="DT1774" s="8"/>
      <c r="DU1774" s="8"/>
      <c r="DV1774" s="8"/>
      <c r="DW1774" s="8"/>
      <c r="DX1774" s="8"/>
      <c r="DY1774" s="8"/>
      <c r="DZ1774" s="8"/>
      <c r="EA1774" s="8"/>
      <c r="EB1774" s="8"/>
      <c r="EC1774" s="8"/>
      <c r="ED1774" s="8"/>
      <c r="EE1774" s="8"/>
      <c r="EF1774" s="8"/>
      <c r="EG1774" s="8"/>
      <c r="EH1774" s="8"/>
      <c r="EI1774" s="8"/>
      <c r="EJ1774" s="8"/>
      <c r="EK1774" s="8"/>
      <c r="EL1774" s="8"/>
      <c r="EM1774" s="8"/>
      <c r="EN1774" s="8"/>
      <c r="EO1774" s="8"/>
      <c r="EP1774" s="8"/>
      <c r="EQ1774" s="8"/>
      <c r="ER1774" s="8"/>
    </row>
    <row r="1775" spans="1:148" ht="30" hidden="1" x14ac:dyDescent="0.25">
      <c r="A1775" s="5" t="str">
        <f>[1]ALMACEN!G1336</f>
        <v>010.000.2152.00</v>
      </c>
      <c r="B1775" s="6" t="str">
        <f>[1]ALMACEN!H1336</f>
        <v>Ácido folínico. Solución Inyectable Cada ampolleta contiene: Folinato cálcico equivalente a 15 mg de ácido folínico. Envase con 5 ampolletas con 5 ml</v>
      </c>
      <c r="C1775" s="24" t="str">
        <f>[1]ALMACEN!J1336</f>
        <v>24IJ017</v>
      </c>
      <c r="D1775" s="7">
        <f>[1]ALMACEN!K1336</f>
        <v>46143</v>
      </c>
      <c r="E1775" s="5">
        <f>[1]ALMACEN!I1336</f>
        <v>168</v>
      </c>
      <c r="F1775" s="8">
        <f t="shared" si="111"/>
        <v>0</v>
      </c>
      <c r="G1775" s="8">
        <f t="shared" si="113"/>
        <v>168</v>
      </c>
      <c r="H1775" s="8"/>
      <c r="I1775" s="8"/>
      <c r="J1775" s="8"/>
      <c r="K1775" s="8"/>
      <c r="L1775" s="8"/>
      <c r="M1775" s="8"/>
      <c r="N1775" s="8"/>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row>
    <row r="1776" spans="1:148" ht="60" hidden="1" x14ac:dyDescent="0.25">
      <c r="A1776" s="5" t="str">
        <f>[1]ALMACEN!G1337</f>
        <v>060.168.6603</v>
      </c>
      <c r="B1776" s="6" t="str">
        <f>[1]ALMACEN!H1337</f>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
      <c r="C1776" s="24" t="str">
        <f>[1]ALMACEN!J1337</f>
        <v>3330822N</v>
      </c>
      <c r="D1776" s="7">
        <f>[1]ALMACEN!K1337</f>
        <v>46721</v>
      </c>
      <c r="E1776" s="5">
        <f>[1]ALMACEN!I1337</f>
        <v>114</v>
      </c>
      <c r="F1776" s="8">
        <f t="shared" si="111"/>
        <v>0</v>
      </c>
      <c r="G1776" s="8">
        <f t="shared" si="113"/>
        <v>114</v>
      </c>
      <c r="H1776" s="8"/>
      <c r="I1776" s="8"/>
      <c r="J1776" s="8"/>
      <c r="K1776" s="8"/>
      <c r="L1776" s="8"/>
      <c r="M1776" s="8"/>
      <c r="N1776" s="8"/>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row>
    <row r="1777" spans="1:148" ht="60" hidden="1" x14ac:dyDescent="0.25">
      <c r="A1777" s="5" t="str">
        <f>[1]ALMACEN!G1338</f>
        <v>060.166.4238</v>
      </c>
      <c r="B1777" s="6" t="str">
        <f>[1]ALMACEN!H1338</f>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 Pieza.</v>
      </c>
      <c r="C1777" s="24" t="str">
        <f>[1]ALMACEN!J1338</f>
        <v>3141724E</v>
      </c>
      <c r="D1777" s="7">
        <f>[1]ALMACEN!K1338</f>
        <v>47238</v>
      </c>
      <c r="E1777" s="5">
        <f>[1]ALMACEN!I1338</f>
        <v>445</v>
      </c>
      <c r="F1777" s="8">
        <f t="shared" si="111"/>
        <v>5</v>
      </c>
      <c r="G1777" s="8">
        <f t="shared" si="113"/>
        <v>440</v>
      </c>
      <c r="H1777" s="8"/>
      <c r="I1777" s="8"/>
      <c r="J1777" s="8"/>
      <c r="K1777" s="8"/>
      <c r="L1777" s="8"/>
      <c r="M1777" s="8"/>
      <c r="N1777" s="8"/>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v>5</v>
      </c>
      <c r="EO1777" s="8"/>
      <c r="EP1777" s="8"/>
      <c r="EQ1777" s="8"/>
      <c r="ER1777" s="8"/>
    </row>
    <row r="1778" spans="1:148" ht="60" hidden="1" x14ac:dyDescent="0.25">
      <c r="A1778" s="5" t="str">
        <f>[1]ALMACEN!G1339</f>
        <v>060.166.4253</v>
      </c>
      <c r="B1778" s="6" t="str">
        <f>[1]ALMACEN!H1339</f>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 Pieza.</v>
      </c>
      <c r="C1778" s="24" t="str">
        <f>[1]ALMACEN!J1339</f>
        <v>3141824E</v>
      </c>
      <c r="D1778" s="7">
        <f>[1]ALMACEN!K1339</f>
        <v>47238</v>
      </c>
      <c r="E1778" s="5">
        <f>[1]ALMACEN!I1339</f>
        <v>45</v>
      </c>
      <c r="F1778" s="8">
        <f t="shared" si="111"/>
        <v>0</v>
      </c>
      <c r="G1778" s="8">
        <f t="shared" si="113"/>
        <v>45</v>
      </c>
      <c r="H1778" s="8"/>
      <c r="I1778" s="8"/>
      <c r="J1778" s="8"/>
      <c r="K1778" s="8"/>
      <c r="L1778" s="8"/>
      <c r="M1778" s="8"/>
      <c r="N1778" s="8"/>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row>
    <row r="1779" spans="1:148" ht="60" hidden="1" x14ac:dyDescent="0.25">
      <c r="A1779" s="5" t="str">
        <f>[1]ALMACEN!G1340</f>
        <v>060.168.6645</v>
      </c>
      <c r="B1779" s="6" t="str">
        <f>[1]ALMACEN!H1340</f>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
      <c r="C1779" s="24" t="str">
        <f>[1]ALMACEN!J1340</f>
        <v>3082124C</v>
      </c>
      <c r="D1779" s="7">
        <f>[1]ALMACEN!K1340</f>
        <v>47177</v>
      </c>
      <c r="E1779" s="5">
        <f>[1]ALMACEN!I1340</f>
        <v>578</v>
      </c>
      <c r="F1779" s="8">
        <f t="shared" si="111"/>
        <v>23</v>
      </c>
      <c r="G1779" s="8">
        <f t="shared" si="113"/>
        <v>555</v>
      </c>
      <c r="H1779" s="8"/>
      <c r="I1779" s="8"/>
      <c r="J1779" s="8"/>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v>15</v>
      </c>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v>8</v>
      </c>
      <c r="EG1779" s="8"/>
      <c r="EH1779" s="8"/>
      <c r="EI1779" s="8"/>
      <c r="EJ1779" s="8"/>
      <c r="EK1779" s="8"/>
      <c r="EL1779" s="8"/>
      <c r="EM1779" s="8"/>
      <c r="EN1779" s="8"/>
      <c r="EO1779" s="8"/>
      <c r="EP1779" s="8"/>
      <c r="EQ1779" s="8"/>
      <c r="ER1779" s="8"/>
    </row>
    <row r="1780" spans="1:148" ht="60" hidden="1" x14ac:dyDescent="0.25">
      <c r="A1780" s="5" t="str">
        <f>[1]ALMACEN!G1341</f>
        <v>060.168.6645</v>
      </c>
      <c r="B1780" s="6" t="str">
        <f>[1]ALMACEN!H1341</f>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
      <c r="C1780" s="24" t="str">
        <f>[1]ALMACEN!J1341</f>
        <v>3082324C</v>
      </c>
      <c r="D1780" s="7">
        <f>[1]ALMACEN!K1341</f>
        <v>47177</v>
      </c>
      <c r="E1780" s="5">
        <f>[1]ALMACEN!I1341</f>
        <v>508</v>
      </c>
      <c r="F1780" s="8">
        <f t="shared" si="111"/>
        <v>35</v>
      </c>
      <c r="G1780" s="8">
        <f t="shared" si="113"/>
        <v>473</v>
      </c>
      <c r="H1780" s="8"/>
      <c r="I1780" s="8"/>
      <c r="J1780" s="8"/>
      <c r="K1780" s="8"/>
      <c r="L1780" s="8"/>
      <c r="M1780" s="8"/>
      <c r="N1780" s="8"/>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v>15</v>
      </c>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v>20</v>
      </c>
      <c r="DX1780" s="8"/>
      <c r="DY1780" s="8"/>
      <c r="DZ1780" s="8"/>
      <c r="EA1780" s="8"/>
      <c r="EB1780" s="8"/>
      <c r="EC1780" s="8"/>
      <c r="ED1780" s="8"/>
      <c r="EE1780" s="8"/>
      <c r="EF1780" s="8"/>
      <c r="EG1780" s="8"/>
      <c r="EH1780" s="8"/>
      <c r="EI1780" s="8"/>
      <c r="EJ1780" s="8"/>
      <c r="EK1780" s="8"/>
      <c r="EL1780" s="8"/>
      <c r="EM1780" s="8"/>
      <c r="EN1780" s="8"/>
      <c r="EO1780" s="8"/>
      <c r="EP1780" s="8"/>
      <c r="EQ1780" s="8"/>
      <c r="ER1780" s="8"/>
    </row>
    <row r="1781" spans="1:148" ht="30" hidden="1" x14ac:dyDescent="0.25">
      <c r="A1781" s="5" t="str">
        <f>[1]ALMACEN!G1342</f>
        <v>060.066.0963</v>
      </c>
      <c r="B1781" s="6" t="str">
        <f>[1]ALMACEN!H1342</f>
        <v>Desinfectantes. Desinfectante de alto nivel compuesto por ortoftalaldehído al 0.55%. Envase con 3.785 L. Con 15 tiras reactivas.</v>
      </c>
      <c r="C1781" s="24" t="str">
        <f>[1]ALMACEN!J1342</f>
        <v>170724/186</v>
      </c>
      <c r="D1781" s="7">
        <f>[1]ALMACEN!K1342</f>
        <v>46219</v>
      </c>
      <c r="E1781" s="5">
        <f>[1]ALMACEN!I1342</f>
        <v>58</v>
      </c>
      <c r="F1781" s="8">
        <f t="shared" si="111"/>
        <v>0</v>
      </c>
      <c r="G1781" s="8">
        <f t="shared" si="113"/>
        <v>58</v>
      </c>
      <c r="H1781" s="8"/>
      <c r="I1781" s="8"/>
      <c r="J1781" s="8"/>
      <c r="K1781" s="8"/>
      <c r="L1781" s="8"/>
      <c r="M1781" s="8"/>
      <c r="N1781" s="8"/>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row>
    <row r="1782" spans="1:148" ht="30" hidden="1" x14ac:dyDescent="0.25">
      <c r="A1782" s="5" t="str">
        <f>[1]ALMACEN!G1343</f>
        <v>010.000.4515.00</v>
      </c>
      <c r="B1782" s="6" t="str">
        <f>[1]ALMACEN!H1343</f>
        <v>Leflunomida. Comprimido Cada Comprimido contiene: Leflunomida 100 mg Envase con 3 Comprimidos.</v>
      </c>
      <c r="C1782" s="24" t="str">
        <f>[1]ALMACEN!J1343</f>
        <v>RDL036</v>
      </c>
      <c r="D1782" s="7">
        <f>[1]ALMACEN!K1343</f>
        <v>46234</v>
      </c>
      <c r="E1782" s="5">
        <f>[1]ALMACEN!I1343</f>
        <v>8</v>
      </c>
      <c r="F1782" s="8">
        <f t="shared" si="111"/>
        <v>0</v>
      </c>
      <c r="G1782" s="8">
        <f t="shared" si="113"/>
        <v>8</v>
      </c>
      <c r="H1782" s="8"/>
      <c r="I1782" s="8"/>
      <c r="J1782" s="8"/>
      <c r="K1782" s="8"/>
      <c r="L1782" s="8"/>
      <c r="M1782" s="8"/>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row>
    <row r="1783" spans="1:148" ht="30" hidden="1" x14ac:dyDescent="0.25">
      <c r="A1783" s="5" t="str">
        <f>[1]ALMACEN!G1344</f>
        <v>040.000.5351.00</v>
      </c>
      <c r="B1783" s="6" t="str">
        <f>[1]ALMACEN!H1344</f>
        <v>Metilfenidato. Comprimido Cada Comprimido contiene: Clorhidrato de metilfenidato 10 mg Envase con 30 Comprimidos.</v>
      </c>
      <c r="C1783" s="24">
        <f>[1]ALMACEN!J1344</f>
        <v>2403198</v>
      </c>
      <c r="D1783" s="7">
        <f>[1]ALMACEN!K1344</f>
        <v>46081</v>
      </c>
      <c r="E1783" s="5">
        <f>[1]ALMACEN!I1344</f>
        <v>486</v>
      </c>
      <c r="F1783" s="8">
        <f t="shared" si="111"/>
        <v>10</v>
      </c>
      <c r="G1783" s="8">
        <f t="shared" si="113"/>
        <v>476</v>
      </c>
      <c r="H1783" s="8"/>
      <c r="I1783" s="8"/>
      <c r="J1783" s="8"/>
      <c r="K1783" s="8"/>
      <c r="L1783" s="8"/>
      <c r="M1783" s="8"/>
      <c r="N1783" s="8"/>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v>10</v>
      </c>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row>
    <row r="1784" spans="1:148" ht="45" hidden="1" x14ac:dyDescent="0.25">
      <c r="A1784" s="5" t="str">
        <f>[1]ALMACEN!G1345</f>
        <v>040.000.4026.00</v>
      </c>
      <c r="B1784" s="6" t="str">
        <f>[1]ALMACEN!H1345</f>
        <v>Buprenorfina solución inyectable cada ampolleta o frasco ámpula contiene: clorhidrato de buprenorfina equivalente a 0.3 mg de buprenorfina. Envase con 6 ampolletas o frascos ámpula con 1 ml.</v>
      </c>
      <c r="C1784" s="24" t="str">
        <f>[1]ALMACEN!J1345</f>
        <v>B24J443</v>
      </c>
      <c r="D1784" s="7">
        <f>[1]ALMACEN!K1345</f>
        <v>46203</v>
      </c>
      <c r="E1784" s="5">
        <f>[1]ALMACEN!I1345</f>
        <v>666</v>
      </c>
      <c r="F1784" s="8">
        <f t="shared" si="111"/>
        <v>20</v>
      </c>
      <c r="G1784" s="8">
        <f t="shared" si="113"/>
        <v>646</v>
      </c>
      <c r="H1784" s="8"/>
      <c r="I1784" s="8"/>
      <c r="J1784" s="8"/>
      <c r="K1784" s="8"/>
      <c r="L1784" s="8"/>
      <c r="M1784" s="8"/>
      <c r="N1784" s="8"/>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v>10</v>
      </c>
      <c r="DJ1784" s="8"/>
      <c r="DK1784" s="8"/>
      <c r="DL1784" s="8">
        <v>10</v>
      </c>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row>
    <row r="1785" spans="1:148" ht="30" hidden="1" x14ac:dyDescent="0.25">
      <c r="A1785" s="5" t="str">
        <f>[1]ALMACEN!G1346</f>
        <v>010.000.6170.00</v>
      </c>
      <c r="B1785" s="6" t="str">
        <f>[1]ALMACEN!H1346</f>
        <v>Endocrinología y Metabolismo Levotiroxina Sódica. Tableta. Cada tableta contiene: Levotiroxina sódica 50 µg Envase con 50 tabletas.</v>
      </c>
      <c r="C1785" s="24" t="str">
        <f>[1]ALMACEN!J1346</f>
        <v>M41417</v>
      </c>
      <c r="D1785" s="7">
        <f>[1]ALMACEN!K1346</f>
        <v>46173</v>
      </c>
      <c r="E1785" s="5">
        <f>[1]ALMACEN!I1346</f>
        <v>1</v>
      </c>
      <c r="F1785" s="8">
        <f t="shared" si="111"/>
        <v>0</v>
      </c>
      <c r="G1785" s="8">
        <f t="shared" si="113"/>
        <v>1</v>
      </c>
      <c r="H1785" s="8"/>
      <c r="I1785" s="8"/>
      <c r="J1785" s="8"/>
      <c r="K1785" s="8"/>
      <c r="L1785" s="8"/>
      <c r="M1785" s="8"/>
      <c r="N1785" s="8"/>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row>
    <row r="1786" spans="1:148" ht="30" hidden="1" x14ac:dyDescent="0.25">
      <c r="A1786" s="5" t="str">
        <f>[1]ALMACEN!G1347</f>
        <v>010.000.1007.00</v>
      </c>
      <c r="B1786" s="6" t="str">
        <f>[1]ALMACEN!H1347</f>
        <v>Levotiroxina. Tableta Cada tableta contiene: Levotiroxina sódica equivalente a 100 µg de levotiroxina sódica anhidra. Envase con 100 tabletas.</v>
      </c>
      <c r="C1786" s="24" t="str">
        <f>[1]ALMACEN!J1347</f>
        <v>M40751</v>
      </c>
      <c r="D1786" s="7">
        <f>[1]ALMACEN!K1347</f>
        <v>46173</v>
      </c>
      <c r="E1786" s="5">
        <f>[1]ALMACEN!I1347</f>
        <v>1406</v>
      </c>
      <c r="F1786" s="8">
        <f t="shared" si="111"/>
        <v>40</v>
      </c>
      <c r="G1786" s="8">
        <f t="shared" si="113"/>
        <v>1366</v>
      </c>
      <c r="H1786" s="8"/>
      <c r="I1786" s="8"/>
      <c r="J1786" s="8"/>
      <c r="K1786" s="8"/>
      <c r="L1786" s="8"/>
      <c r="M1786" s="8"/>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c r="CG1786" s="8"/>
      <c r="CH1786" s="8"/>
      <c r="CI1786" s="8"/>
      <c r="CJ1786" s="8"/>
      <c r="CK1786" s="8"/>
      <c r="CL1786" s="8"/>
      <c r="CM1786" s="8"/>
      <c r="CN1786" s="8"/>
      <c r="CO1786" s="8"/>
      <c r="CP1786" s="8"/>
      <c r="CQ1786" s="8"/>
      <c r="CR1786" s="8"/>
      <c r="CS1786" s="8"/>
      <c r="CT1786" s="8"/>
      <c r="CU1786" s="8"/>
      <c r="CV1786" s="8"/>
      <c r="CW1786" s="8"/>
      <c r="CX1786" s="8"/>
      <c r="CY1786" s="8"/>
      <c r="CZ1786" s="8"/>
      <c r="DA1786" s="8"/>
      <c r="DB1786" s="8"/>
      <c r="DC1786" s="8"/>
      <c r="DD1786" s="8"/>
      <c r="DE1786" s="8"/>
      <c r="DF1786" s="8"/>
      <c r="DG1786" s="8"/>
      <c r="DH1786" s="8"/>
      <c r="DI1786" s="8"/>
      <c r="DJ1786" s="8"/>
      <c r="DK1786" s="8"/>
      <c r="DL1786" s="8"/>
      <c r="DM1786" s="8"/>
      <c r="DN1786" s="8"/>
      <c r="DO1786" s="8"/>
      <c r="DP1786" s="8"/>
      <c r="DQ1786" s="8"/>
      <c r="DR1786" s="8"/>
      <c r="DS1786" s="8"/>
      <c r="DT1786" s="8"/>
      <c r="DU1786" s="8"/>
      <c r="DV1786" s="8"/>
      <c r="DW1786" s="8"/>
      <c r="DX1786" s="8"/>
      <c r="DY1786" s="8"/>
      <c r="DZ1786" s="8"/>
      <c r="EA1786" s="8"/>
      <c r="EB1786" s="8"/>
      <c r="EC1786" s="8"/>
      <c r="ED1786" s="8"/>
      <c r="EE1786" s="8"/>
      <c r="EF1786" s="8"/>
      <c r="EG1786" s="8"/>
      <c r="EH1786" s="8"/>
      <c r="EI1786" s="8"/>
      <c r="EJ1786" s="8"/>
      <c r="EK1786" s="8"/>
      <c r="EL1786" s="8"/>
      <c r="EM1786" s="8"/>
      <c r="EN1786" s="8"/>
      <c r="EO1786" s="8"/>
      <c r="EP1786" s="8">
        <v>40</v>
      </c>
      <c r="EQ1786" s="8"/>
      <c r="ER1786" s="8"/>
    </row>
    <row r="1787" spans="1:148" ht="30" hidden="1" x14ac:dyDescent="0.25">
      <c r="A1787" s="5" t="str">
        <f>[1]ALMACEN!G1348</f>
        <v>010.000.1531.00</v>
      </c>
      <c r="B1787" s="6" t="str">
        <f>[1]ALMACEN!H1348</f>
        <v>Clomifeno. Tableta. Cada tableta contiene: Citrato de Clomifeno 50 mg Envase con 10 Tabletas.</v>
      </c>
      <c r="C1787" s="24">
        <f>[1]ALMACEN!J1348</f>
        <v>2310122</v>
      </c>
      <c r="D1787" s="7">
        <f>[1]ALMACEN!K1348</f>
        <v>45930</v>
      </c>
      <c r="E1787" s="5">
        <v>179</v>
      </c>
      <c r="F1787" s="8">
        <f t="shared" si="111"/>
        <v>1</v>
      </c>
      <c r="G1787" s="8">
        <f t="shared" si="113"/>
        <v>178</v>
      </c>
      <c r="H1787" s="8"/>
      <c r="I1787" s="8"/>
      <c r="J1787" s="8"/>
      <c r="K1787" s="8"/>
      <c r="L1787" s="8"/>
      <c r="M1787" s="8"/>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c r="CG1787" s="8"/>
      <c r="CH1787" s="8"/>
      <c r="CI1787" s="8"/>
      <c r="CJ1787" s="8"/>
      <c r="CK1787" s="8"/>
      <c r="CL1787" s="8"/>
      <c r="CM1787" s="8"/>
      <c r="CN1787" s="8"/>
      <c r="CO1787" s="8"/>
      <c r="CP1787" s="8"/>
      <c r="CQ1787" s="8"/>
      <c r="CR1787" s="8"/>
      <c r="CS1787" s="8"/>
      <c r="CT1787" s="8"/>
      <c r="CU1787" s="8"/>
      <c r="CV1787" s="8"/>
      <c r="CW1787" s="8"/>
      <c r="CX1787" s="8"/>
      <c r="CY1787" s="8"/>
      <c r="CZ1787" s="8"/>
      <c r="DA1787" s="8"/>
      <c r="DB1787" s="8"/>
      <c r="DC1787" s="8"/>
      <c r="DD1787" s="8"/>
      <c r="DE1787" s="8"/>
      <c r="DF1787" s="8"/>
      <c r="DG1787" s="8"/>
      <c r="DH1787" s="8"/>
      <c r="DI1787" s="8"/>
      <c r="DJ1787" s="8"/>
      <c r="DK1787" s="8"/>
      <c r="DL1787" s="8"/>
      <c r="DM1787" s="8"/>
      <c r="DN1787" s="8"/>
      <c r="DO1787" s="8">
        <v>1</v>
      </c>
      <c r="DP1787" s="8"/>
      <c r="DQ1787" s="8"/>
      <c r="DR1787" s="8"/>
      <c r="DS1787" s="8"/>
      <c r="DT1787" s="8"/>
      <c r="DU1787" s="8"/>
      <c r="DV1787" s="8"/>
      <c r="DW1787" s="8"/>
      <c r="DX1787" s="8"/>
      <c r="DY1787" s="8"/>
      <c r="DZ1787" s="8"/>
      <c r="EA1787" s="8"/>
      <c r="EB1787" s="8"/>
      <c r="EC1787" s="8"/>
      <c r="ED1787" s="8"/>
      <c r="EE1787" s="8"/>
      <c r="EF1787" s="8"/>
      <c r="EG1787" s="8"/>
      <c r="EH1787" s="8"/>
      <c r="EI1787" s="8"/>
      <c r="EJ1787" s="8"/>
      <c r="EK1787" s="8"/>
      <c r="EL1787" s="8"/>
      <c r="EM1787" s="8"/>
      <c r="EN1787" s="8"/>
      <c r="EO1787" s="8"/>
      <c r="EP1787" s="8"/>
      <c r="EQ1787" s="8"/>
      <c r="ER1787" s="8"/>
    </row>
    <row r="1788" spans="1:148" ht="45" hidden="1" x14ac:dyDescent="0.25">
      <c r="A1788" s="5" t="str">
        <f>[1]ALMACEN!G1349</f>
        <v>010.000.1714.00</v>
      </c>
      <c r="B1788" s="6" t="str">
        <f>[1]ALMACEN!H1349</f>
        <v>Sacarato férrico. Solución Inyectable. La ampolleta contiene: Complejo de sacarato de óxido férrico equivalente a 100 mg de hierro elemental. Envase con 1 ampolleta de 5 ml.</v>
      </c>
      <c r="C1788" s="24" t="str">
        <f>[1]ALMACEN!J1349</f>
        <v>B24U573</v>
      </c>
      <c r="D1788" s="7">
        <f>[1]ALMACEN!K1349</f>
        <v>46234</v>
      </c>
      <c r="E1788" s="5">
        <f>[1]ALMACEN!I1349</f>
        <v>60</v>
      </c>
      <c r="F1788" s="8">
        <f t="shared" si="111"/>
        <v>0</v>
      </c>
      <c r="G1788" s="8">
        <f t="shared" si="113"/>
        <v>60</v>
      </c>
      <c r="H1788" s="8"/>
      <c r="I1788" s="8"/>
      <c r="J1788" s="8"/>
      <c r="K1788" s="8"/>
      <c r="L1788" s="8"/>
      <c r="M1788" s="8"/>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c r="CG1788" s="8"/>
      <c r="CH1788" s="8"/>
      <c r="CI1788" s="8"/>
      <c r="CJ1788" s="8"/>
      <c r="CK1788" s="8"/>
      <c r="CL1788" s="8"/>
      <c r="CM1788" s="8"/>
      <c r="CN1788" s="8"/>
      <c r="CO1788" s="8"/>
      <c r="CP1788" s="8"/>
      <c r="CQ1788" s="8"/>
      <c r="CR1788" s="8"/>
      <c r="CS1788" s="8"/>
      <c r="CT1788" s="8"/>
      <c r="CU1788" s="8"/>
      <c r="CV1788" s="8"/>
      <c r="CW1788" s="8"/>
      <c r="CX1788" s="8"/>
      <c r="CY1788" s="8"/>
      <c r="CZ1788" s="8"/>
      <c r="DA1788" s="8"/>
      <c r="DB1788" s="8"/>
      <c r="DC1788" s="8"/>
      <c r="DD1788" s="8"/>
      <c r="DE1788" s="8"/>
      <c r="DF1788" s="8"/>
      <c r="DG1788" s="8"/>
      <c r="DH1788" s="8"/>
      <c r="DI1788" s="8"/>
      <c r="DJ1788" s="8"/>
      <c r="DK1788" s="8"/>
      <c r="DL1788" s="8"/>
      <c r="DM1788" s="8"/>
      <c r="DN1788" s="8"/>
      <c r="DO1788" s="8"/>
      <c r="DP1788" s="8"/>
      <c r="DQ1788" s="8"/>
      <c r="DR1788" s="8"/>
      <c r="DS1788" s="8"/>
      <c r="DT1788" s="8"/>
      <c r="DU1788" s="8"/>
      <c r="DV1788" s="8"/>
      <c r="DW1788" s="8"/>
      <c r="DX1788" s="8"/>
      <c r="DY1788" s="8"/>
      <c r="DZ1788" s="8"/>
      <c r="EA1788" s="8"/>
      <c r="EB1788" s="8"/>
      <c r="EC1788" s="8"/>
      <c r="ED1788" s="8"/>
      <c r="EE1788" s="8"/>
      <c r="EF1788" s="8"/>
      <c r="EG1788" s="8"/>
      <c r="EH1788" s="8"/>
      <c r="EI1788" s="8"/>
      <c r="EJ1788" s="8"/>
      <c r="EK1788" s="8"/>
      <c r="EL1788" s="8"/>
      <c r="EM1788" s="8"/>
      <c r="EN1788" s="8"/>
      <c r="EO1788" s="8"/>
      <c r="EP1788" s="8"/>
      <c r="EQ1788" s="8"/>
      <c r="ER1788" s="8"/>
    </row>
    <row r="1789" spans="1:148" ht="30" hidden="1" x14ac:dyDescent="0.25">
      <c r="A1789" s="5" t="str">
        <f>[1]ALMACEN!G1350</f>
        <v>010.000.2128.00</v>
      </c>
      <c r="B1789" s="6" t="str">
        <f>[1]ALMACEN!H1350</f>
        <v>Amoxicilina. Cápsula Cada Cápsula contiene: Amoxicilina trihidratada equivalente a 500 mg de amoxicilina. Envase con 12 Cápsulas.</v>
      </c>
      <c r="C1789" s="24">
        <f>[1]ALMACEN!J1350</f>
        <v>312030</v>
      </c>
      <c r="D1789" s="7">
        <f>[1]ALMACEN!K1350</f>
        <v>46038</v>
      </c>
      <c r="E1789" s="5">
        <f>[1]ALMACEN!I1350</f>
        <v>2991</v>
      </c>
      <c r="F1789" s="8">
        <f t="shared" si="111"/>
        <v>224</v>
      </c>
      <c r="G1789" s="8">
        <f t="shared" si="113"/>
        <v>2767</v>
      </c>
      <c r="H1789" s="8"/>
      <c r="I1789" s="8"/>
      <c r="J1789" s="8"/>
      <c r="K1789" s="8"/>
      <c r="L1789" s="8"/>
      <c r="M1789" s="8"/>
      <c r="N1789" s="8"/>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c r="CG1789" s="8"/>
      <c r="CH1789" s="8"/>
      <c r="CI1789" s="8"/>
      <c r="CJ1789" s="8"/>
      <c r="CK1789" s="8"/>
      <c r="CL1789" s="8"/>
      <c r="CM1789" s="8"/>
      <c r="CN1789" s="8"/>
      <c r="CO1789" s="8"/>
      <c r="CP1789" s="8"/>
      <c r="CQ1789" s="8"/>
      <c r="CR1789" s="8"/>
      <c r="CS1789" s="8"/>
      <c r="CT1789" s="8"/>
      <c r="CU1789" s="8"/>
      <c r="CV1789" s="8"/>
      <c r="CW1789" s="8"/>
      <c r="CX1789" s="8"/>
      <c r="CY1789" s="8"/>
      <c r="CZ1789" s="8"/>
      <c r="DA1789" s="8"/>
      <c r="DB1789" s="8">
        <v>80</v>
      </c>
      <c r="DC1789" s="8"/>
      <c r="DD1789" s="8"/>
      <c r="DE1789" s="8"/>
      <c r="DF1789" s="8"/>
      <c r="DG1789" s="8"/>
      <c r="DH1789" s="8"/>
      <c r="DI1789" s="8"/>
      <c r="DJ1789" s="8"/>
      <c r="DK1789" s="8"/>
      <c r="DL1789" s="8"/>
      <c r="DM1789" s="8"/>
      <c r="DN1789" s="8"/>
      <c r="DO1789" s="8"/>
      <c r="DP1789" s="8"/>
      <c r="DQ1789" s="8"/>
      <c r="DR1789" s="8"/>
      <c r="DS1789" s="8"/>
      <c r="DT1789" s="8"/>
      <c r="DU1789" s="8"/>
      <c r="DV1789" s="8"/>
      <c r="DW1789" s="8"/>
      <c r="DX1789" s="8"/>
      <c r="DY1789" s="8"/>
      <c r="DZ1789" s="8"/>
      <c r="EA1789" s="8"/>
      <c r="EB1789" s="8"/>
      <c r="EC1789" s="8">
        <v>144</v>
      </c>
      <c r="ED1789" s="8"/>
      <c r="EE1789" s="8"/>
      <c r="EF1789" s="8"/>
      <c r="EG1789" s="8"/>
      <c r="EH1789" s="8"/>
      <c r="EI1789" s="8"/>
      <c r="EJ1789" s="8"/>
      <c r="EK1789" s="8"/>
      <c r="EL1789" s="8"/>
      <c r="EM1789" s="8"/>
      <c r="EN1789" s="8"/>
      <c r="EO1789" s="8"/>
      <c r="EP1789" s="8"/>
      <c r="EQ1789" s="8"/>
      <c r="ER1789" s="8"/>
    </row>
    <row r="1790" spans="1:148" ht="30" hidden="1" x14ac:dyDescent="0.25">
      <c r="A1790" s="5" t="str">
        <f>[1]ALMACEN!G1351</f>
        <v>010.000.2195.00</v>
      </c>
      <c r="B1790" s="6" t="str">
        <f>[1]ALMACEN!H1351</f>
        <v>Ondansetrón. Tableta Cada Tableta contiene: Clorhidrato dihidratado de ondansetrón equivalente a 8 mg de ondansetrón Envase con 10 Tabletas.</v>
      </c>
      <c r="C1790" s="24" t="str">
        <f>[1]ALMACEN!J1351</f>
        <v>RVY130</v>
      </c>
      <c r="D1790" s="7">
        <f>[1]ALMACEN!K1351</f>
        <v>46203</v>
      </c>
      <c r="E1790" s="5">
        <f>[1]ALMACEN!I1351</f>
        <v>506</v>
      </c>
      <c r="F1790" s="8">
        <f t="shared" si="111"/>
        <v>0</v>
      </c>
      <c r="G1790" s="8">
        <f t="shared" si="113"/>
        <v>506</v>
      </c>
      <c r="H1790" s="8"/>
      <c r="I1790" s="8"/>
      <c r="J1790" s="8"/>
      <c r="K1790" s="8"/>
      <c r="L1790" s="8"/>
      <c r="M1790" s="8"/>
      <c r="N1790" s="8"/>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c r="CG1790" s="8"/>
      <c r="CH1790" s="8"/>
      <c r="CI1790" s="8"/>
      <c r="CJ1790" s="8"/>
      <c r="CK1790" s="8"/>
      <c r="CL1790" s="8"/>
      <c r="CM1790" s="8"/>
      <c r="CN1790" s="8"/>
      <c r="CO1790" s="8"/>
      <c r="CP1790" s="8"/>
      <c r="CQ1790" s="8"/>
      <c r="CR1790" s="8"/>
      <c r="CS1790" s="8"/>
      <c r="CT1790" s="8"/>
      <c r="CU1790" s="8"/>
      <c r="CV1790" s="8"/>
      <c r="CW1790" s="8"/>
      <c r="CX1790" s="8"/>
      <c r="CY1790" s="8"/>
      <c r="CZ1790" s="8"/>
      <c r="DA1790" s="8"/>
      <c r="DB1790" s="8"/>
      <c r="DC1790" s="8"/>
      <c r="DD1790" s="8"/>
      <c r="DE1790" s="8"/>
      <c r="DF1790" s="8"/>
      <c r="DG1790" s="8"/>
      <c r="DH1790" s="8"/>
      <c r="DI1790" s="8"/>
      <c r="DJ1790" s="8"/>
      <c r="DK1790" s="8"/>
      <c r="DL1790" s="8"/>
      <c r="DM1790" s="8"/>
      <c r="DN1790" s="8"/>
      <c r="DO1790" s="8"/>
      <c r="DP1790" s="8"/>
      <c r="DQ1790" s="8"/>
      <c r="DR1790" s="8"/>
      <c r="DS1790" s="8"/>
      <c r="DT1790" s="8"/>
      <c r="DU1790" s="8"/>
      <c r="DV1790" s="8"/>
      <c r="DW1790" s="8"/>
      <c r="DX1790" s="8"/>
      <c r="DY1790" s="8"/>
      <c r="DZ1790" s="8"/>
      <c r="EA1790" s="8"/>
      <c r="EB1790" s="8"/>
      <c r="EC1790" s="8"/>
      <c r="ED1790" s="8"/>
      <c r="EE1790" s="8"/>
      <c r="EF1790" s="8"/>
      <c r="EG1790" s="8"/>
      <c r="EH1790" s="8"/>
      <c r="EI1790" s="8"/>
      <c r="EJ1790" s="8"/>
      <c r="EK1790" s="8"/>
      <c r="EL1790" s="8"/>
      <c r="EM1790" s="8"/>
      <c r="EN1790" s="8"/>
      <c r="EO1790" s="8"/>
      <c r="EP1790" s="8"/>
      <c r="EQ1790" s="8"/>
      <c r="ER1790" s="8"/>
    </row>
    <row r="1791" spans="1:148" ht="30" hidden="1" x14ac:dyDescent="0.25">
      <c r="A1791" s="5" t="str">
        <f>[1]ALMACEN!G1352</f>
        <v>010.000.2503.02</v>
      </c>
      <c r="B1791" s="6" t="str">
        <f>[1]ALMACEN!H1352</f>
        <v>Alopurinol. Tableta. Cada tableta contiene: alopurinol 100 mg. Envase con 60 tabletas.</v>
      </c>
      <c r="C1791" s="24" t="str">
        <f>[1]ALMACEN!J1352</f>
        <v>RRR352</v>
      </c>
      <c r="D1791" s="7">
        <f>[1]ALMACEN!K1352</f>
        <v>46081</v>
      </c>
      <c r="E1791" s="5">
        <f>[1]ALMACEN!I1352</f>
        <v>289</v>
      </c>
      <c r="F1791" s="8">
        <f t="shared" si="111"/>
        <v>10</v>
      </c>
      <c r="G1791" s="8">
        <f t="shared" si="113"/>
        <v>279</v>
      </c>
      <c r="H1791" s="8"/>
      <c r="I1791" s="8"/>
      <c r="J1791" s="8"/>
      <c r="K1791" s="8"/>
      <c r="L1791" s="8"/>
      <c r="M1791" s="8"/>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c r="CG1791" s="8"/>
      <c r="CH1791" s="8"/>
      <c r="CI1791" s="8"/>
      <c r="CJ1791" s="8"/>
      <c r="CK1791" s="8"/>
      <c r="CL1791" s="8"/>
      <c r="CM1791" s="8"/>
      <c r="CN1791" s="8"/>
      <c r="CO1791" s="8"/>
      <c r="CP1791" s="8"/>
      <c r="CQ1791" s="8"/>
      <c r="CR1791" s="8"/>
      <c r="CS1791" s="8"/>
      <c r="CT1791" s="8"/>
      <c r="CU1791" s="8"/>
      <c r="CV1791" s="8"/>
      <c r="CW1791" s="8"/>
      <c r="CX1791" s="8"/>
      <c r="CY1791" s="8"/>
      <c r="CZ1791" s="8"/>
      <c r="DA1791" s="8"/>
      <c r="DB1791" s="8"/>
      <c r="DC1791" s="8"/>
      <c r="DD1791" s="8"/>
      <c r="DE1791" s="8"/>
      <c r="DF1791" s="8"/>
      <c r="DG1791" s="8"/>
      <c r="DH1791" s="8"/>
      <c r="DI1791" s="8"/>
      <c r="DJ1791" s="8"/>
      <c r="DK1791" s="8"/>
      <c r="DL1791" s="8"/>
      <c r="DM1791" s="8"/>
      <c r="DN1791" s="8"/>
      <c r="DO1791" s="8">
        <v>10</v>
      </c>
      <c r="DP1791" s="8"/>
      <c r="DQ1791" s="8"/>
      <c r="DR1791" s="8"/>
      <c r="DS1791" s="8"/>
      <c r="DT1791" s="8"/>
      <c r="DU1791" s="8"/>
      <c r="DV1791" s="8"/>
      <c r="DW1791" s="8"/>
      <c r="DX1791" s="8"/>
      <c r="DY1791" s="8"/>
      <c r="DZ1791" s="8"/>
      <c r="EA1791" s="8"/>
      <c r="EB1791" s="8"/>
      <c r="EC1791" s="8"/>
      <c r="ED1791" s="8"/>
      <c r="EE1791" s="8"/>
      <c r="EF1791" s="8"/>
      <c r="EG1791" s="8"/>
      <c r="EH1791" s="8"/>
      <c r="EI1791" s="8"/>
      <c r="EJ1791" s="8"/>
      <c r="EK1791" s="8"/>
      <c r="EL1791" s="8"/>
      <c r="EM1791" s="8"/>
      <c r="EN1791" s="8"/>
      <c r="EO1791" s="8"/>
      <c r="EP1791" s="8"/>
      <c r="EQ1791" s="8"/>
      <c r="ER1791" s="8"/>
    </row>
    <row r="1792" spans="1:148" ht="30" hidden="1" x14ac:dyDescent="0.25">
      <c r="A1792" s="5" t="str">
        <f>[1]ALMACEN!G1353</f>
        <v>010.000.0406.00</v>
      </c>
      <c r="B1792" s="6" t="str">
        <f>[1]ALMACEN!H1353</f>
        <v>Difenhidramina. Solución inyectable. Cada frasco ámpula contiene: Clorhidrato de difenhidramina 100 mg. Envase con frasco ámpula de 10 ml.</v>
      </c>
      <c r="C1792" s="24" t="str">
        <f>[1]ALMACEN!J1353</f>
        <v>24IJ006</v>
      </c>
      <c r="D1792" s="7">
        <f>[1]ALMACEN!K1353</f>
        <v>46173</v>
      </c>
      <c r="E1792" s="5">
        <f>[1]ALMACEN!I1353</f>
        <v>109</v>
      </c>
      <c r="F1792" s="8">
        <f t="shared" si="111"/>
        <v>0</v>
      </c>
      <c r="G1792" s="8">
        <f t="shared" ref="G1792:G1829" si="114">E1792-F1792</f>
        <v>109</v>
      </c>
      <c r="H1792" s="8"/>
      <c r="I1792" s="8"/>
      <c r="J1792" s="8"/>
      <c r="K1792" s="8"/>
      <c r="L1792" s="8"/>
      <c r="M1792" s="8"/>
      <c r="N1792" s="8"/>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c r="CG1792" s="8"/>
      <c r="CH1792" s="8"/>
      <c r="CI1792" s="8"/>
      <c r="CJ1792" s="8"/>
      <c r="CK1792" s="8"/>
      <c r="CL1792" s="8"/>
      <c r="CM1792" s="8"/>
      <c r="CN1792" s="8"/>
      <c r="CO1792" s="8"/>
      <c r="CP1792" s="8"/>
      <c r="CQ1792" s="8"/>
      <c r="CR1792" s="8"/>
      <c r="CS1792" s="8"/>
      <c r="CT1792" s="8"/>
      <c r="CU1792" s="8"/>
      <c r="CV1792" s="8"/>
      <c r="CW1792" s="8"/>
      <c r="CX1792" s="8"/>
      <c r="CY1792" s="8"/>
      <c r="CZ1792" s="8"/>
      <c r="DA1792" s="8"/>
      <c r="DB1792" s="8"/>
      <c r="DC1792" s="8"/>
      <c r="DD1792" s="8"/>
      <c r="DE1792" s="8"/>
      <c r="DF1792" s="8"/>
      <c r="DG1792" s="8"/>
      <c r="DH1792" s="8"/>
      <c r="DI1792" s="8"/>
      <c r="DJ1792" s="8"/>
      <c r="DK1792" s="8"/>
      <c r="DL1792" s="8"/>
      <c r="DM1792" s="8"/>
      <c r="DN1792" s="8"/>
      <c r="DO1792" s="8"/>
      <c r="DP1792" s="8"/>
      <c r="DQ1792" s="8"/>
      <c r="DR1792" s="8"/>
      <c r="DS1792" s="8"/>
      <c r="DT1792" s="8"/>
      <c r="DU1792" s="8"/>
      <c r="DV1792" s="8"/>
      <c r="DW1792" s="8"/>
      <c r="DX1792" s="8"/>
      <c r="DY1792" s="8"/>
      <c r="DZ1792" s="8"/>
      <c r="EA1792" s="8"/>
      <c r="EB1792" s="8"/>
      <c r="EC1792" s="8"/>
      <c r="ED1792" s="8"/>
      <c r="EE1792" s="8"/>
      <c r="EF1792" s="8"/>
      <c r="EG1792" s="8"/>
      <c r="EH1792" s="8"/>
      <c r="EI1792" s="8"/>
      <c r="EJ1792" s="8"/>
      <c r="EK1792" s="8"/>
      <c r="EL1792" s="8"/>
      <c r="EM1792" s="8"/>
      <c r="EN1792" s="8"/>
      <c r="EO1792" s="8"/>
      <c r="EP1792" s="8"/>
      <c r="EQ1792" s="8"/>
      <c r="ER1792" s="8"/>
    </row>
    <row r="1793" spans="1:148" ht="45" hidden="1" x14ac:dyDescent="0.25">
      <c r="A1793" s="5" t="str">
        <f>[1]ALMACEN!G1354</f>
        <v>010.000.0429.00</v>
      </c>
      <c r="B1793" s="6" t="str">
        <f>[1]ALMACEN!H1354</f>
        <v>Salbutamol. Suspensión en aerosol. Cada inhalador contiene: Salbutamol 20 mg o Sulfato de salbutamol equivalente a 20 mg de salbutamol Envase con inhalador con 200 dosis de 100  µg.</v>
      </c>
      <c r="C1793" s="24" t="str">
        <f>[1]ALMACEN!J1354</f>
        <v>4C122</v>
      </c>
      <c r="D1793" s="7">
        <f>[1]ALMACEN!K1354</f>
        <v>46599</v>
      </c>
      <c r="E1793" s="5">
        <f>[1]ALMACEN!I1354</f>
        <v>3050</v>
      </c>
      <c r="F1793" s="8">
        <f t="shared" si="111"/>
        <v>0</v>
      </c>
      <c r="G1793" s="8">
        <f t="shared" si="114"/>
        <v>3050</v>
      </c>
      <c r="H1793" s="8"/>
      <c r="I1793" s="8"/>
      <c r="J1793" s="8"/>
      <c r="K1793" s="8"/>
      <c r="L1793" s="8"/>
      <c r="M1793" s="8"/>
      <c r="N1793" s="8"/>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c r="CG1793" s="8"/>
      <c r="CH1793" s="8"/>
      <c r="CI1793" s="8"/>
      <c r="CJ1793" s="8"/>
      <c r="CK1793" s="8"/>
      <c r="CL1793" s="8"/>
      <c r="CM1793" s="8"/>
      <c r="CN1793" s="8"/>
      <c r="CO1793" s="8"/>
      <c r="CP1793" s="8"/>
      <c r="CQ1793" s="8"/>
      <c r="CR1793" s="8"/>
      <c r="CS1793" s="8"/>
      <c r="CT1793" s="8"/>
      <c r="CU1793" s="8"/>
      <c r="CV1793" s="8"/>
      <c r="CW1793" s="8"/>
      <c r="CX1793" s="8"/>
      <c r="CY1793" s="8"/>
      <c r="CZ1793" s="8"/>
      <c r="DA1793" s="8"/>
      <c r="DB1793" s="8"/>
      <c r="DC1793" s="8"/>
      <c r="DD1793" s="8"/>
      <c r="DE1793" s="8"/>
      <c r="DF1793" s="8"/>
      <c r="DG1793" s="8"/>
      <c r="DH1793" s="8"/>
      <c r="DI1793" s="8"/>
      <c r="DJ1793" s="8"/>
      <c r="DK1793" s="8"/>
      <c r="DL1793" s="8"/>
      <c r="DM1793" s="8"/>
      <c r="DN1793" s="8"/>
      <c r="DO1793" s="8"/>
      <c r="DP1793" s="8"/>
      <c r="DQ1793" s="8"/>
      <c r="DR1793" s="8"/>
      <c r="DS1793" s="8"/>
      <c r="DT1793" s="8"/>
      <c r="DU1793" s="8"/>
      <c r="DV1793" s="8"/>
      <c r="DW1793" s="8"/>
      <c r="DX1793" s="8"/>
      <c r="DY1793" s="8"/>
      <c r="DZ1793" s="8"/>
      <c r="EA1793" s="8"/>
      <c r="EB1793" s="8"/>
      <c r="EC1793" s="8"/>
      <c r="ED1793" s="8"/>
      <c r="EE1793" s="8"/>
      <c r="EF1793" s="8"/>
      <c r="EG1793" s="8"/>
      <c r="EH1793" s="8"/>
      <c r="EI1793" s="8"/>
      <c r="EJ1793" s="8"/>
      <c r="EK1793" s="8"/>
      <c r="EL1793" s="8"/>
      <c r="EM1793" s="8"/>
      <c r="EN1793" s="8"/>
      <c r="EO1793" s="8"/>
      <c r="EP1793" s="8"/>
      <c r="EQ1793" s="8"/>
      <c r="ER1793" s="8"/>
    </row>
    <row r="1794" spans="1:148" ht="45" hidden="1" x14ac:dyDescent="0.25">
      <c r="A1794" s="5" t="str">
        <f>[1]ALMACEN!G1355</f>
        <v>010.000.0477.00</v>
      </c>
      <c r="B1794" s="6" t="str">
        <f>[1]ALMACEN!H1355</f>
        <v>Dipropionato de Beclometasona. Suspensión en aerosol. Cada inhalación contiene: Dipropionato de Beclometasona 50  µg. Envase con dispositivo inhalador para 200 dosis.</v>
      </c>
      <c r="C1794" s="24" t="str">
        <f>[1]ALMACEN!J1355</f>
        <v>4H408</v>
      </c>
      <c r="D1794" s="7">
        <f>[1]ALMACEN!K1355</f>
        <v>46630</v>
      </c>
      <c r="E1794" s="5">
        <f>[1]ALMACEN!I1355</f>
        <v>2234</v>
      </c>
      <c r="F1794" s="8">
        <f t="shared" si="111"/>
        <v>0</v>
      </c>
      <c r="G1794" s="8">
        <f t="shared" si="114"/>
        <v>2234</v>
      </c>
      <c r="H1794" s="8"/>
      <c r="I1794" s="8"/>
      <c r="J1794" s="8"/>
      <c r="K1794" s="8"/>
      <c r="L1794" s="8"/>
      <c r="M1794" s="8"/>
      <c r="N1794" s="8"/>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c r="CG1794" s="8"/>
      <c r="CH1794" s="8"/>
      <c r="CI1794" s="8"/>
      <c r="CJ1794" s="8"/>
      <c r="CK1794" s="8"/>
      <c r="CL1794" s="8"/>
      <c r="CM1794" s="8"/>
      <c r="CN1794" s="8"/>
      <c r="CO1794" s="8"/>
      <c r="CP1794" s="8"/>
      <c r="CQ1794" s="8"/>
      <c r="CR1794" s="8"/>
      <c r="CS1794" s="8"/>
      <c r="CT1794" s="8"/>
      <c r="CU1794" s="8"/>
      <c r="CV1794" s="8"/>
      <c r="CW1794" s="8"/>
      <c r="CX1794" s="8"/>
      <c r="CY1794" s="8"/>
      <c r="CZ1794" s="8"/>
      <c r="DA1794" s="8"/>
      <c r="DB1794" s="8"/>
      <c r="DC1794" s="8"/>
      <c r="DD1794" s="8"/>
      <c r="DE1794" s="8"/>
      <c r="DF1794" s="8"/>
      <c r="DG1794" s="8"/>
      <c r="DH1794" s="8"/>
      <c r="DI1794" s="8"/>
      <c r="DJ1794" s="8"/>
      <c r="DK1794" s="8"/>
      <c r="DL1794" s="8"/>
      <c r="DM1794" s="8"/>
      <c r="DN1794" s="8"/>
      <c r="DO1794" s="8"/>
      <c r="DP1794" s="8"/>
      <c r="DQ1794" s="8"/>
      <c r="DR1794" s="8"/>
      <c r="DS1794" s="8"/>
      <c r="DT1794" s="8"/>
      <c r="DU1794" s="8"/>
      <c r="DV1794" s="8"/>
      <c r="DW1794" s="8"/>
      <c r="DX1794" s="8"/>
      <c r="DY1794" s="8"/>
      <c r="DZ1794" s="8"/>
      <c r="EA1794" s="8"/>
      <c r="EB1794" s="8"/>
      <c r="EC1794" s="8"/>
      <c r="ED1794" s="8"/>
      <c r="EE1794" s="8"/>
      <c r="EF1794" s="8"/>
      <c r="EG1794" s="8"/>
      <c r="EH1794" s="8"/>
      <c r="EI1794" s="8"/>
      <c r="EJ1794" s="8"/>
      <c r="EK1794" s="8"/>
      <c r="EL1794" s="8"/>
      <c r="EM1794" s="8"/>
      <c r="EN1794" s="8"/>
      <c r="EO1794" s="8"/>
      <c r="EP1794" s="8"/>
      <c r="EQ1794" s="8"/>
      <c r="ER1794" s="8"/>
    </row>
    <row r="1795" spans="1:148" ht="30" hidden="1" x14ac:dyDescent="0.25">
      <c r="A1795" s="5" t="str">
        <f>[1]ALMACEN!G1356</f>
        <v>010.000.0597.00</v>
      </c>
      <c r="B1795" s="6" t="str">
        <f>[1]ALMACEN!H1356</f>
        <v>Nifedipino. Cápsula de Gelatina blanda Cada Cápsula contiene: Nifedipino 10 mg Envase con 20 Cápsulas.</v>
      </c>
      <c r="C1795" s="24">
        <f>[1]ALMACEN!J1356</f>
        <v>423416</v>
      </c>
      <c r="D1795" s="7">
        <f>[1]ALMACEN!K1356</f>
        <v>46173</v>
      </c>
      <c r="E1795" s="5">
        <f>[1]ALMACEN!I1356</f>
        <v>924</v>
      </c>
      <c r="F1795" s="8">
        <f t="shared" si="111"/>
        <v>0</v>
      </c>
      <c r="G1795" s="8">
        <f t="shared" si="114"/>
        <v>924</v>
      </c>
      <c r="H1795" s="8"/>
      <c r="I1795" s="8"/>
      <c r="J1795" s="8"/>
      <c r="K1795" s="8"/>
      <c r="L1795" s="8"/>
      <c r="M1795" s="8"/>
      <c r="N1795" s="8"/>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c r="CG1795" s="8"/>
      <c r="CH1795" s="8"/>
      <c r="CI1795" s="8"/>
      <c r="CJ1795" s="8"/>
      <c r="CK1795" s="8"/>
      <c r="CL1795" s="8"/>
      <c r="CM1795" s="8"/>
      <c r="CN1795" s="8"/>
      <c r="CO1795" s="8"/>
      <c r="CP1795" s="8"/>
      <c r="CQ1795" s="8"/>
      <c r="CR1795" s="8"/>
      <c r="CS1795" s="8"/>
      <c r="CT1795" s="8"/>
      <c r="CU1795" s="8"/>
      <c r="CV1795" s="8"/>
      <c r="CW1795" s="8"/>
      <c r="CX1795" s="8"/>
      <c r="CY1795" s="8"/>
      <c r="CZ1795" s="8"/>
      <c r="DA1795" s="8"/>
      <c r="DB1795" s="8"/>
      <c r="DC1795" s="8"/>
      <c r="DD1795" s="8"/>
      <c r="DE1795" s="8"/>
      <c r="DF1795" s="8"/>
      <c r="DG1795" s="8"/>
      <c r="DH1795" s="8"/>
      <c r="DI1795" s="8"/>
      <c r="DJ1795" s="8"/>
      <c r="DK1795" s="8"/>
      <c r="DL1795" s="8"/>
      <c r="DM1795" s="8"/>
      <c r="DN1795" s="8"/>
      <c r="DO1795" s="8"/>
      <c r="DP1795" s="8"/>
      <c r="DQ1795" s="8"/>
      <c r="DR1795" s="8"/>
      <c r="DS1795" s="8"/>
      <c r="DT1795" s="8"/>
      <c r="DU1795" s="8"/>
      <c r="DV1795" s="8"/>
      <c r="DW1795" s="8"/>
      <c r="DX1795" s="8"/>
      <c r="DY1795" s="8"/>
      <c r="DZ1795" s="8"/>
      <c r="EA1795" s="8"/>
      <c r="EB1795" s="8"/>
      <c r="EC1795" s="8"/>
      <c r="ED1795" s="8"/>
      <c r="EE1795" s="8"/>
      <c r="EF1795" s="8"/>
      <c r="EG1795" s="8"/>
      <c r="EH1795" s="8"/>
      <c r="EI1795" s="8"/>
      <c r="EJ1795" s="8"/>
      <c r="EK1795" s="8"/>
      <c r="EL1795" s="8"/>
      <c r="EM1795" s="8"/>
      <c r="EN1795" s="8"/>
      <c r="EO1795" s="8"/>
      <c r="EP1795" s="8"/>
      <c r="EQ1795" s="8"/>
      <c r="ER1795" s="8"/>
    </row>
    <row r="1796" spans="1:148" ht="30" hidden="1" x14ac:dyDescent="0.25">
      <c r="A1796" s="5" t="str">
        <f>[1]ALMACEN!G1357</f>
        <v>010.000.0901.00</v>
      </c>
      <c r="B1796" s="6" t="str">
        <f>[1]ALMACEN!H1357</f>
        <v>Podofilina. Solución Dérmica Cada ml contiene: Resina de podofilina 250 mg Envase con 5 ml.</v>
      </c>
      <c r="C1796" s="24" t="str">
        <f>[1]ALMACEN!J1357</f>
        <v>24OP013</v>
      </c>
      <c r="D1796" s="7">
        <f>[1]ALMACEN!K1357</f>
        <v>46265</v>
      </c>
      <c r="E1796" s="5">
        <f>[1]ALMACEN!I1357</f>
        <v>100</v>
      </c>
      <c r="F1796" s="8">
        <f t="shared" si="111"/>
        <v>15</v>
      </c>
      <c r="G1796" s="8">
        <f t="shared" si="114"/>
        <v>85</v>
      </c>
      <c r="H1796" s="8"/>
      <c r="I1796" s="8"/>
      <c r="J1796" s="8"/>
      <c r="K1796" s="8"/>
      <c r="L1796" s="8"/>
      <c r="M1796" s="8"/>
      <c r="N1796" s="8"/>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c r="CG1796" s="8"/>
      <c r="CH1796" s="8"/>
      <c r="CI1796" s="8"/>
      <c r="CJ1796" s="8"/>
      <c r="CK1796" s="8"/>
      <c r="CL1796" s="8"/>
      <c r="CM1796" s="8"/>
      <c r="CN1796" s="8"/>
      <c r="CO1796" s="8"/>
      <c r="CP1796" s="8"/>
      <c r="CQ1796" s="8"/>
      <c r="CR1796" s="8"/>
      <c r="CS1796" s="8"/>
      <c r="CT1796" s="8"/>
      <c r="CU1796" s="8"/>
      <c r="CV1796" s="8"/>
      <c r="CW1796" s="8"/>
      <c r="CX1796" s="8"/>
      <c r="CY1796" s="8"/>
      <c r="CZ1796" s="8"/>
      <c r="DA1796" s="8"/>
      <c r="DB1796" s="8"/>
      <c r="DC1796" s="8"/>
      <c r="DD1796" s="8"/>
      <c r="DE1796" s="8"/>
      <c r="DF1796" s="8"/>
      <c r="DG1796" s="8"/>
      <c r="DH1796" s="8"/>
      <c r="DI1796" s="8"/>
      <c r="DJ1796" s="8"/>
      <c r="DK1796" s="8"/>
      <c r="DL1796" s="8"/>
      <c r="DM1796" s="8"/>
      <c r="DN1796" s="8"/>
      <c r="DO1796" s="8">
        <v>15</v>
      </c>
      <c r="DP1796" s="8"/>
      <c r="DQ1796" s="8"/>
      <c r="DR1796" s="8"/>
      <c r="DS1796" s="8"/>
      <c r="DT1796" s="8"/>
      <c r="DU1796" s="8"/>
      <c r="DV1796" s="8"/>
      <c r="DW1796" s="8"/>
      <c r="DX1796" s="8"/>
      <c r="DY1796" s="8"/>
      <c r="DZ1796" s="8"/>
      <c r="EA1796" s="8"/>
      <c r="EB1796" s="8"/>
      <c r="EC1796" s="8"/>
      <c r="ED1796" s="8"/>
      <c r="EE1796" s="8"/>
      <c r="EF1796" s="8"/>
      <c r="EG1796" s="8"/>
      <c r="EH1796" s="8"/>
      <c r="EI1796" s="8"/>
      <c r="EJ1796" s="8"/>
      <c r="EK1796" s="8"/>
      <c r="EL1796" s="8"/>
      <c r="EM1796" s="8"/>
      <c r="EN1796" s="8"/>
      <c r="EO1796" s="8"/>
      <c r="EP1796" s="8"/>
      <c r="EQ1796" s="8"/>
      <c r="ER1796" s="8"/>
    </row>
    <row r="1797" spans="1:148" ht="30" hidden="1" x14ac:dyDescent="0.25">
      <c r="A1797" s="5" t="str">
        <f>[1]ALMACEN!G1358</f>
        <v>010.000.0903.00</v>
      </c>
      <c r="B1797" s="6" t="str">
        <f>[1]ALMACEN!H1358</f>
        <v>Fluorouracilo. Crema o Ungüento Cada gramo contiene: 5- Fluorouracilo 50 mg Envase con 20 g.</v>
      </c>
      <c r="C1797" s="24">
        <f>[1]ALMACEN!J1358</f>
        <v>425132</v>
      </c>
      <c r="D1797" s="7">
        <f>[1]ALMACEN!K1358</f>
        <v>45991</v>
      </c>
      <c r="E1797" s="5">
        <f>[1]ALMACEN!I1358</f>
        <v>42</v>
      </c>
      <c r="F1797" s="8">
        <f t="shared" si="111"/>
        <v>42</v>
      </c>
      <c r="G1797" s="8">
        <f t="shared" si="114"/>
        <v>0</v>
      </c>
      <c r="H1797" s="8"/>
      <c r="I1797" s="8"/>
      <c r="J1797" s="8"/>
      <c r="K1797" s="8"/>
      <c r="L1797" s="8"/>
      <c r="M1797" s="8"/>
      <c r="N1797" s="8"/>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c r="CG1797" s="8"/>
      <c r="CH1797" s="8"/>
      <c r="CI1797" s="8"/>
      <c r="CJ1797" s="8"/>
      <c r="CK1797" s="8"/>
      <c r="CL1797" s="8"/>
      <c r="CM1797" s="8"/>
      <c r="CN1797" s="8"/>
      <c r="CO1797" s="8"/>
      <c r="CP1797" s="8"/>
      <c r="CQ1797" s="8"/>
      <c r="CR1797" s="8"/>
      <c r="CS1797" s="8"/>
      <c r="CT1797" s="8"/>
      <c r="CU1797" s="8"/>
      <c r="CV1797" s="8"/>
      <c r="CW1797" s="8"/>
      <c r="CX1797" s="8"/>
      <c r="CY1797" s="8"/>
      <c r="CZ1797" s="8"/>
      <c r="DA1797" s="8"/>
      <c r="DB1797" s="8"/>
      <c r="DC1797" s="8"/>
      <c r="DD1797" s="8"/>
      <c r="DE1797" s="8"/>
      <c r="DF1797" s="8"/>
      <c r="DG1797" s="8"/>
      <c r="DH1797" s="8"/>
      <c r="DI1797" s="8"/>
      <c r="DJ1797" s="8"/>
      <c r="DK1797" s="8"/>
      <c r="DL1797" s="8"/>
      <c r="DM1797" s="8"/>
      <c r="DN1797" s="8"/>
      <c r="DO1797" s="8">
        <v>42</v>
      </c>
      <c r="DP1797" s="8"/>
      <c r="DQ1797" s="8"/>
      <c r="DR1797" s="8"/>
      <c r="DS1797" s="8"/>
      <c r="DT1797" s="8"/>
      <c r="DU1797" s="8"/>
      <c r="DV1797" s="8"/>
      <c r="DW1797" s="8"/>
      <c r="DX1797" s="8"/>
      <c r="DY1797" s="8"/>
      <c r="DZ1797" s="8"/>
      <c r="EA1797" s="8"/>
      <c r="EB1797" s="8"/>
      <c r="EC1797" s="8"/>
      <c r="ED1797" s="8"/>
      <c r="EE1797" s="8"/>
      <c r="EF1797" s="8"/>
      <c r="EG1797" s="8"/>
      <c r="EH1797" s="8"/>
      <c r="EI1797" s="8"/>
      <c r="EJ1797" s="8"/>
      <c r="EK1797" s="8"/>
      <c r="EL1797" s="8"/>
      <c r="EM1797" s="8"/>
      <c r="EN1797" s="8"/>
      <c r="EO1797" s="8"/>
      <c r="EP1797" s="8"/>
      <c r="EQ1797" s="8"/>
      <c r="ER1797" s="8"/>
    </row>
    <row r="1798" spans="1:148" ht="30" hidden="1" x14ac:dyDescent="0.25">
      <c r="A1798" s="5" t="str">
        <f>[1]ALMACEN!G1359</f>
        <v>010.000.1095.00</v>
      </c>
      <c r="B1798" s="6" t="str">
        <f>[1]ALMACEN!H1359</f>
        <v>Calcitriol. Cápsula de Gelatina blanda Cada cápsula contiene: Calcitriol 0.25 µg. Envase con 50 cápsulas.</v>
      </c>
      <c r="C1798" s="24" t="str">
        <f>[1]ALMACEN!J1359</f>
        <v>S409</v>
      </c>
      <c r="D1798" s="7">
        <f>[1]ALMACEN!K1359</f>
        <v>46173</v>
      </c>
      <c r="E1798" s="5">
        <f>[1]ALMACEN!I1359</f>
        <v>466</v>
      </c>
      <c r="F1798" s="8">
        <f t="shared" ref="F1798:F1861" si="115">SUM(H1798:ER1798)</f>
        <v>0</v>
      </c>
      <c r="G1798" s="8">
        <f t="shared" si="114"/>
        <v>466</v>
      </c>
      <c r="H1798" s="8"/>
      <c r="I1798" s="8"/>
      <c r="J1798" s="8"/>
      <c r="K1798" s="8"/>
      <c r="L1798" s="8"/>
      <c r="M1798" s="8"/>
      <c r="N1798" s="8"/>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c r="CG1798" s="8"/>
      <c r="CH1798" s="8"/>
      <c r="CI1798" s="8"/>
      <c r="CJ1798" s="8"/>
      <c r="CK1798" s="8"/>
      <c r="CL1798" s="8"/>
      <c r="CM1798" s="8"/>
      <c r="CN1798" s="8"/>
      <c r="CO1798" s="8"/>
      <c r="CP1798" s="8"/>
      <c r="CQ1798" s="8"/>
      <c r="CR1798" s="8"/>
      <c r="CS1798" s="8"/>
      <c r="CT1798" s="8"/>
      <c r="CU1798" s="8"/>
      <c r="CV1798" s="8"/>
      <c r="CW1798" s="8"/>
      <c r="CX1798" s="8"/>
      <c r="CY1798" s="8"/>
      <c r="CZ1798" s="8"/>
      <c r="DA1798" s="8"/>
      <c r="DB1798" s="8"/>
      <c r="DC1798" s="8"/>
      <c r="DD1798" s="8"/>
      <c r="DE1798" s="8"/>
      <c r="DF1798" s="8"/>
      <c r="DG1798" s="8"/>
      <c r="DH1798" s="8"/>
      <c r="DI1798" s="8"/>
      <c r="DJ1798" s="8"/>
      <c r="DK1798" s="8"/>
      <c r="DL1798" s="8"/>
      <c r="DM1798" s="8"/>
      <c r="DN1798" s="8"/>
      <c r="DO1798" s="8"/>
      <c r="DP1798" s="8"/>
      <c r="DQ1798" s="8"/>
      <c r="DR1798" s="8"/>
      <c r="DS1798" s="8"/>
      <c r="DT1798" s="8"/>
      <c r="DU1798" s="8"/>
      <c r="DV1798" s="8"/>
      <c r="DW1798" s="8"/>
      <c r="DX1798" s="8"/>
      <c r="DY1798" s="8"/>
      <c r="DZ1798" s="8"/>
      <c r="EA1798" s="8"/>
      <c r="EB1798" s="8"/>
      <c r="EC1798" s="8"/>
      <c r="ED1798" s="8"/>
      <c r="EE1798" s="8"/>
      <c r="EF1798" s="8"/>
      <c r="EG1798" s="8"/>
      <c r="EH1798" s="8"/>
      <c r="EI1798" s="8"/>
      <c r="EJ1798" s="8"/>
      <c r="EK1798" s="8"/>
      <c r="EL1798" s="8"/>
      <c r="EM1798" s="8"/>
      <c r="EN1798" s="8"/>
      <c r="EO1798" s="8"/>
      <c r="EP1798" s="8"/>
      <c r="EQ1798" s="8"/>
      <c r="ER1798" s="8"/>
    </row>
    <row r="1799" spans="1:148" ht="30" hidden="1" x14ac:dyDescent="0.25">
      <c r="A1799" s="5" t="str">
        <f>[1]ALMACEN!G1360</f>
        <v>010.000.1704.00</v>
      </c>
      <c r="B1799" s="6" t="str">
        <f>[1]ALMACEN!H1360</f>
        <v>Sulfato ferroso. Solución Cada ml contiene: Sulfato ferroso heptahidratado 125 mg equivalente a 25 mg de hierro elemental. Envase gotero con 15 ml.</v>
      </c>
      <c r="C1799" s="24" t="str">
        <f>[1]ALMACEN!J1360</f>
        <v>ITH24L359</v>
      </c>
      <c r="D1799" s="7">
        <f>[1]ALMACEN!K1360</f>
        <v>46265</v>
      </c>
      <c r="E1799" s="5">
        <f>[1]ALMACEN!I1360</f>
        <v>554</v>
      </c>
      <c r="F1799" s="8">
        <f t="shared" si="115"/>
        <v>0</v>
      </c>
      <c r="G1799" s="8">
        <f t="shared" si="114"/>
        <v>554</v>
      </c>
      <c r="H1799" s="8"/>
      <c r="I1799" s="8"/>
      <c r="J1799" s="8"/>
      <c r="K1799" s="8"/>
      <c r="L1799" s="8"/>
      <c r="M1799" s="8"/>
      <c r="N1799" s="8"/>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c r="CG1799" s="8"/>
      <c r="CH1799" s="8"/>
      <c r="CI1799" s="8"/>
      <c r="CJ1799" s="8"/>
      <c r="CK1799" s="8"/>
      <c r="CL1799" s="8"/>
      <c r="CM1799" s="8"/>
      <c r="CN1799" s="8"/>
      <c r="CO1799" s="8"/>
      <c r="CP1799" s="8"/>
      <c r="CQ1799" s="8"/>
      <c r="CR1799" s="8"/>
      <c r="CS1799" s="8"/>
      <c r="CT1799" s="8"/>
      <c r="CU1799" s="8"/>
      <c r="CV1799" s="8"/>
      <c r="CW1799" s="8"/>
      <c r="CX1799" s="8"/>
      <c r="CY1799" s="8"/>
      <c r="CZ1799" s="8"/>
      <c r="DA1799" s="8"/>
      <c r="DB1799" s="8"/>
      <c r="DC1799" s="8"/>
      <c r="DD1799" s="8"/>
      <c r="DE1799" s="8"/>
      <c r="DF1799" s="8"/>
      <c r="DG1799" s="8"/>
      <c r="DH1799" s="8"/>
      <c r="DI1799" s="8"/>
      <c r="DJ1799" s="8"/>
      <c r="DK1799" s="8"/>
      <c r="DL1799" s="8"/>
      <c r="DM1799" s="8"/>
      <c r="DN1799" s="8"/>
      <c r="DO1799" s="8"/>
      <c r="DP1799" s="8"/>
      <c r="DQ1799" s="8"/>
      <c r="DR1799" s="8"/>
      <c r="DS1799" s="8"/>
      <c r="DT1799" s="8"/>
      <c r="DU1799" s="8"/>
      <c r="DV1799" s="8"/>
      <c r="DW1799" s="8"/>
      <c r="DX1799" s="8"/>
      <c r="DY1799" s="8"/>
      <c r="DZ1799" s="8"/>
      <c r="EA1799" s="8"/>
      <c r="EB1799" s="8"/>
      <c r="EC1799" s="8"/>
      <c r="ED1799" s="8"/>
      <c r="EE1799" s="8"/>
      <c r="EF1799" s="8"/>
      <c r="EG1799" s="8"/>
      <c r="EH1799" s="8"/>
      <c r="EI1799" s="8"/>
      <c r="EJ1799" s="8"/>
      <c r="EK1799" s="8"/>
      <c r="EL1799" s="8"/>
      <c r="EM1799" s="8"/>
      <c r="EN1799" s="8"/>
      <c r="EO1799" s="8"/>
      <c r="EP1799" s="8"/>
      <c r="EQ1799" s="8"/>
      <c r="ER1799" s="8"/>
    </row>
    <row r="1800" spans="1:148" ht="30" hidden="1" x14ac:dyDescent="0.25">
      <c r="A1800" s="5" t="str">
        <f>[1]ALMACEN!G1361</f>
        <v>010.000.2024.00</v>
      </c>
      <c r="B1800" s="6" t="str">
        <f>[1]ALMACEN!H1361</f>
        <v>Isoconazol. Crema Cada 100 gramos contiene: Nitrato de isoconazol 1 g Envase con 20 g.</v>
      </c>
      <c r="C1800" s="24">
        <f>[1]ALMACEN!J1361</f>
        <v>2403484</v>
      </c>
      <c r="D1800" s="7">
        <f>[1]ALMACEN!K1361</f>
        <v>46112</v>
      </c>
      <c r="E1800" s="5">
        <f>[1]ALMACEN!I1361</f>
        <v>251</v>
      </c>
      <c r="F1800" s="8">
        <f t="shared" si="115"/>
        <v>0</v>
      </c>
      <c r="G1800" s="8">
        <f t="shared" si="114"/>
        <v>251</v>
      </c>
      <c r="H1800" s="8"/>
      <c r="I1800" s="8"/>
      <c r="J1800" s="8"/>
      <c r="K1800" s="8"/>
      <c r="L1800" s="8"/>
      <c r="M1800" s="8"/>
      <c r="N1800" s="8"/>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c r="CG1800" s="8"/>
      <c r="CH1800" s="8"/>
      <c r="CI1800" s="8"/>
      <c r="CJ1800" s="8"/>
      <c r="CK1800" s="8"/>
      <c r="CL1800" s="8"/>
      <c r="CM1800" s="8"/>
      <c r="CN1800" s="8"/>
      <c r="CO1800" s="8"/>
      <c r="CP1800" s="8"/>
      <c r="CQ1800" s="8"/>
      <c r="CR1800" s="8"/>
      <c r="CS1800" s="8"/>
      <c r="CT1800" s="8"/>
      <c r="CU1800" s="8"/>
      <c r="CV1800" s="8"/>
      <c r="CW1800" s="8"/>
      <c r="CX1800" s="8"/>
      <c r="CY1800" s="8"/>
      <c r="CZ1800" s="8"/>
      <c r="DA1800" s="8"/>
      <c r="DB1800" s="8"/>
      <c r="DC1800" s="8"/>
      <c r="DD1800" s="8"/>
      <c r="DE1800" s="8"/>
      <c r="DF1800" s="8"/>
      <c r="DG1800" s="8"/>
      <c r="DH1800" s="8"/>
      <c r="DI1800" s="8"/>
      <c r="DJ1800" s="8"/>
      <c r="DK1800" s="8"/>
      <c r="DL1800" s="8"/>
      <c r="DM1800" s="8"/>
      <c r="DN1800" s="8"/>
      <c r="DO1800" s="8"/>
      <c r="DP1800" s="8"/>
      <c r="DQ1800" s="8"/>
      <c r="DR1800" s="8"/>
      <c r="DS1800" s="8"/>
      <c r="DT1800" s="8"/>
      <c r="DU1800" s="8"/>
      <c r="DV1800" s="8"/>
      <c r="DW1800" s="8"/>
      <c r="DX1800" s="8"/>
      <c r="DY1800" s="8"/>
      <c r="DZ1800" s="8"/>
      <c r="EA1800" s="8"/>
      <c r="EB1800" s="8"/>
      <c r="EC1800" s="8"/>
      <c r="ED1800" s="8"/>
      <c r="EE1800" s="8"/>
      <c r="EF1800" s="8"/>
      <c r="EG1800" s="8"/>
      <c r="EH1800" s="8"/>
      <c r="EI1800" s="8"/>
      <c r="EJ1800" s="8"/>
      <c r="EK1800" s="8"/>
      <c r="EL1800" s="8"/>
      <c r="EM1800" s="8"/>
      <c r="EN1800" s="8"/>
      <c r="EO1800" s="8"/>
      <c r="EP1800" s="8"/>
      <c r="EQ1800" s="8"/>
      <c r="ER1800" s="8"/>
    </row>
    <row r="1801" spans="1:148" ht="30" hidden="1" x14ac:dyDescent="0.25">
      <c r="A1801" s="5" t="str">
        <f>[1]ALMACEN!G1362</f>
        <v>010.000.2040.00</v>
      </c>
      <c r="B1801" s="6" t="str">
        <f>[1]ALMACEN!H1362</f>
        <v>Prazicuantel. Tableta Cada Tableta contiene: Prazicuantel 600 mg Envase con 25 Tabletas.</v>
      </c>
      <c r="C1801" s="24" t="str">
        <f>[1]ALMACEN!J1362</f>
        <v>M36996</v>
      </c>
      <c r="D1801" s="7">
        <f>[1]ALMACEN!K1362</f>
        <v>46142</v>
      </c>
      <c r="E1801" s="5">
        <f>[1]ALMACEN!I1362</f>
        <v>2</v>
      </c>
      <c r="F1801" s="8">
        <f t="shared" si="115"/>
        <v>0</v>
      </c>
      <c r="G1801" s="8">
        <f t="shared" si="114"/>
        <v>2</v>
      </c>
      <c r="H1801" s="8"/>
      <c r="I1801" s="8"/>
      <c r="J1801" s="8"/>
      <c r="K1801" s="8"/>
      <c r="L1801" s="8"/>
      <c r="M1801" s="8"/>
      <c r="N1801" s="8"/>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c r="CG1801" s="8"/>
      <c r="CH1801" s="8"/>
      <c r="CI1801" s="8"/>
      <c r="CJ1801" s="8"/>
      <c r="CK1801" s="8"/>
      <c r="CL1801" s="8"/>
      <c r="CM1801" s="8"/>
      <c r="CN1801" s="8"/>
      <c r="CO1801" s="8"/>
      <c r="CP1801" s="8"/>
      <c r="CQ1801" s="8"/>
      <c r="CR1801" s="8"/>
      <c r="CS1801" s="8"/>
      <c r="CT1801" s="8"/>
      <c r="CU1801" s="8"/>
      <c r="CV1801" s="8"/>
      <c r="CW1801" s="8"/>
      <c r="CX1801" s="8"/>
      <c r="CY1801" s="8"/>
      <c r="CZ1801" s="8"/>
      <c r="DA1801" s="8"/>
      <c r="DB1801" s="8"/>
      <c r="DC1801" s="8"/>
      <c r="DD1801" s="8"/>
      <c r="DE1801" s="8"/>
      <c r="DF1801" s="8"/>
      <c r="DG1801" s="8"/>
      <c r="DH1801" s="8"/>
      <c r="DI1801" s="8"/>
      <c r="DJ1801" s="8"/>
      <c r="DK1801" s="8"/>
      <c r="DL1801" s="8"/>
      <c r="DM1801" s="8"/>
      <c r="DN1801" s="8"/>
      <c r="DO1801" s="8"/>
      <c r="DP1801" s="8"/>
      <c r="DQ1801" s="8"/>
      <c r="DR1801" s="8"/>
      <c r="DS1801" s="8"/>
      <c r="DT1801" s="8"/>
      <c r="DU1801" s="8"/>
      <c r="DV1801" s="8"/>
      <c r="DW1801" s="8"/>
      <c r="DX1801" s="8"/>
      <c r="DY1801" s="8"/>
      <c r="DZ1801" s="8"/>
      <c r="EA1801" s="8"/>
      <c r="EB1801" s="8"/>
      <c r="EC1801" s="8"/>
      <c r="ED1801" s="8"/>
      <c r="EE1801" s="8"/>
      <c r="EF1801" s="8"/>
      <c r="EG1801" s="8"/>
      <c r="EH1801" s="8"/>
      <c r="EI1801" s="8"/>
      <c r="EJ1801" s="8"/>
      <c r="EK1801" s="8"/>
      <c r="EL1801" s="8"/>
      <c r="EM1801" s="8"/>
      <c r="EN1801" s="8"/>
      <c r="EO1801" s="8"/>
      <c r="EP1801" s="8"/>
      <c r="EQ1801" s="8"/>
      <c r="ER1801" s="8"/>
    </row>
    <row r="1802" spans="1:148" ht="30" hidden="1" x14ac:dyDescent="0.25">
      <c r="A1802" s="5" t="str">
        <f>[1]ALMACEN!G1363</f>
        <v>010.000.2524.01</v>
      </c>
      <c r="B1802" s="6" t="str">
        <f>[1]ALMACEN!H1363</f>
        <v>Nitazoxanida. Suspensión Oral Cada 5 ml contienen Nitazoxanida 100 mg Envase con 60 ml</v>
      </c>
      <c r="C1802" s="24" t="str">
        <f>[1]ALMACEN!J1363</f>
        <v>24AM77</v>
      </c>
      <c r="D1802" s="7">
        <f>[1]ALMACEN!K1363</f>
        <v>46053</v>
      </c>
      <c r="E1802" s="5">
        <f>[1]ALMACEN!I1363</f>
        <v>197</v>
      </c>
      <c r="F1802" s="8">
        <f t="shared" si="115"/>
        <v>0</v>
      </c>
      <c r="G1802" s="8">
        <f t="shared" si="114"/>
        <v>197</v>
      </c>
      <c r="H1802" s="8"/>
      <c r="I1802" s="8"/>
      <c r="J1802" s="8"/>
      <c r="K1802" s="8"/>
      <c r="L1802" s="8"/>
      <c r="M1802" s="8"/>
      <c r="N1802" s="8"/>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c r="CG1802" s="8"/>
      <c r="CH1802" s="8"/>
      <c r="CI1802" s="8"/>
      <c r="CJ1802" s="8"/>
      <c r="CK1802" s="8"/>
      <c r="CL1802" s="8"/>
      <c r="CM1802" s="8"/>
      <c r="CN1802" s="8"/>
      <c r="CO1802" s="8"/>
      <c r="CP1802" s="8"/>
      <c r="CQ1802" s="8"/>
      <c r="CR1802" s="8"/>
      <c r="CS1802" s="8"/>
      <c r="CT1802" s="8"/>
      <c r="CU1802" s="8"/>
      <c r="CV1802" s="8"/>
      <c r="CW1802" s="8"/>
      <c r="CX1802" s="8"/>
      <c r="CY1802" s="8"/>
      <c r="CZ1802" s="8"/>
      <c r="DA1802" s="8"/>
      <c r="DB1802" s="8"/>
      <c r="DC1802" s="8"/>
      <c r="DD1802" s="8"/>
      <c r="DE1802" s="8"/>
      <c r="DF1802" s="8"/>
      <c r="DG1802" s="8"/>
      <c r="DH1802" s="8"/>
      <c r="DI1802" s="8"/>
      <c r="DJ1802" s="8"/>
      <c r="DK1802" s="8"/>
      <c r="DL1802" s="8"/>
      <c r="DM1802" s="8"/>
      <c r="DN1802" s="8"/>
      <c r="DO1802" s="8"/>
      <c r="DP1802" s="8"/>
      <c r="DQ1802" s="8"/>
      <c r="DR1802" s="8"/>
      <c r="DS1802" s="8"/>
      <c r="DT1802" s="8"/>
      <c r="DU1802" s="8"/>
      <c r="DV1802" s="8"/>
      <c r="DW1802" s="8"/>
      <c r="DX1802" s="8"/>
      <c r="DY1802" s="8"/>
      <c r="DZ1802" s="8"/>
      <c r="EA1802" s="8"/>
      <c r="EB1802" s="8"/>
      <c r="EC1802" s="8"/>
      <c r="ED1802" s="8"/>
      <c r="EE1802" s="8"/>
      <c r="EF1802" s="8"/>
      <c r="EG1802" s="8"/>
      <c r="EH1802" s="8"/>
      <c r="EI1802" s="8"/>
      <c r="EJ1802" s="8"/>
      <c r="EK1802" s="8"/>
      <c r="EL1802" s="8"/>
      <c r="EM1802" s="8"/>
      <c r="EN1802" s="8"/>
      <c r="EO1802" s="8"/>
      <c r="EP1802" s="8"/>
      <c r="EQ1802" s="8"/>
      <c r="ER1802" s="8"/>
    </row>
    <row r="1803" spans="1:148" ht="30" hidden="1" x14ac:dyDescent="0.25">
      <c r="A1803" s="5" t="str">
        <f>[1]ALMACEN!G1364</f>
        <v>010.000.4107.00</v>
      </c>
      <c r="B1803" s="6" t="str">
        <f>[1]ALMACEN!H1364</f>
        <v>Amiodarona. Solución Inyectable. Cada ampolleta contiene: Clorhidrato de amiodarona 150 mg Envase con 6 ampolletas de 3 ml.</v>
      </c>
      <c r="C1803" s="24">
        <f>[1]ALMACEN!J1364</f>
        <v>2407072</v>
      </c>
      <c r="D1803" s="7">
        <f>[1]ALMACEN!K1364</f>
        <v>46234</v>
      </c>
      <c r="E1803" s="5">
        <f>[1]ALMACEN!I1364</f>
        <v>237</v>
      </c>
      <c r="F1803" s="8">
        <f t="shared" si="115"/>
        <v>2</v>
      </c>
      <c r="G1803" s="8">
        <f t="shared" si="114"/>
        <v>235</v>
      </c>
      <c r="H1803" s="8"/>
      <c r="I1803" s="8"/>
      <c r="J1803" s="8"/>
      <c r="K1803" s="8"/>
      <c r="L1803" s="8"/>
      <c r="M1803" s="8"/>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c r="CG1803" s="8"/>
      <c r="CH1803" s="8"/>
      <c r="CI1803" s="8"/>
      <c r="CJ1803" s="8"/>
      <c r="CK1803" s="8"/>
      <c r="CL1803" s="8"/>
      <c r="CM1803" s="8"/>
      <c r="CN1803" s="8"/>
      <c r="CO1803" s="8"/>
      <c r="CP1803" s="8"/>
      <c r="CQ1803" s="8"/>
      <c r="CR1803" s="8"/>
      <c r="CS1803" s="8"/>
      <c r="CT1803" s="8"/>
      <c r="CU1803" s="8"/>
      <c r="CV1803" s="8"/>
      <c r="CW1803" s="8"/>
      <c r="CX1803" s="8"/>
      <c r="CY1803" s="8"/>
      <c r="CZ1803" s="8"/>
      <c r="DA1803" s="8"/>
      <c r="DB1803" s="8"/>
      <c r="DC1803" s="8"/>
      <c r="DD1803" s="8"/>
      <c r="DE1803" s="8"/>
      <c r="DF1803" s="8"/>
      <c r="DG1803" s="8"/>
      <c r="DH1803" s="8"/>
      <c r="DI1803" s="8"/>
      <c r="DJ1803" s="8"/>
      <c r="DK1803" s="8"/>
      <c r="DL1803" s="8"/>
      <c r="DM1803" s="8"/>
      <c r="DN1803" s="8"/>
      <c r="DO1803" s="8"/>
      <c r="DP1803" s="8"/>
      <c r="DQ1803" s="8"/>
      <c r="DR1803" s="8"/>
      <c r="DS1803" s="8"/>
      <c r="DT1803" s="8"/>
      <c r="DU1803" s="8"/>
      <c r="DV1803" s="8"/>
      <c r="DW1803" s="8"/>
      <c r="DX1803" s="8"/>
      <c r="DY1803" s="8"/>
      <c r="DZ1803" s="8"/>
      <c r="EA1803" s="8"/>
      <c r="EB1803" s="8"/>
      <c r="EC1803" s="8"/>
      <c r="ED1803" s="8"/>
      <c r="EE1803" s="8"/>
      <c r="EF1803" s="8"/>
      <c r="EG1803" s="8"/>
      <c r="EH1803" s="8"/>
      <c r="EI1803" s="8"/>
      <c r="EJ1803" s="8"/>
      <c r="EK1803" s="8"/>
      <c r="EL1803" s="8"/>
      <c r="EM1803" s="8"/>
      <c r="EN1803" s="8"/>
      <c r="EO1803" s="8"/>
      <c r="EP1803" s="8">
        <v>2</v>
      </c>
      <c r="EQ1803" s="8"/>
      <c r="ER1803" s="8"/>
    </row>
    <row r="1804" spans="1:148" ht="45" hidden="1" x14ac:dyDescent="0.25">
      <c r="A1804" s="5" t="str">
        <f>[1]ALMACEN!G1365</f>
        <v>010.000.4251.00</v>
      </c>
      <c r="B1804" s="6" t="str">
        <f>[1]ALMACEN!H1365</f>
        <v>Vancomicina. Solución Inyectable Cada frasco ámpula con polvo contiene: Clorhidrato de vancomicina equivalente a 500 mg de vancomicina. Envase con un frasco ámpula.</v>
      </c>
      <c r="C1804" s="24" t="str">
        <f>[1]ALMACEN!J1365</f>
        <v>4C296</v>
      </c>
      <c r="D1804" s="7">
        <f>[1]ALMACEN!K1365</f>
        <v>46265</v>
      </c>
      <c r="E1804" s="5">
        <f>[1]ALMACEN!I1365</f>
        <v>2277</v>
      </c>
      <c r="F1804" s="8">
        <f t="shared" si="115"/>
        <v>100</v>
      </c>
      <c r="G1804" s="8">
        <f t="shared" si="114"/>
        <v>2177</v>
      </c>
      <c r="H1804" s="8"/>
      <c r="I1804" s="8"/>
      <c r="J1804" s="8"/>
      <c r="K1804" s="8"/>
      <c r="L1804" s="8"/>
      <c r="M1804" s="8"/>
      <c r="N1804" s="8"/>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c r="CG1804" s="8"/>
      <c r="CH1804" s="8"/>
      <c r="CI1804" s="8"/>
      <c r="CJ1804" s="8"/>
      <c r="CK1804" s="8"/>
      <c r="CL1804" s="8"/>
      <c r="CM1804" s="8"/>
      <c r="CN1804" s="8"/>
      <c r="CO1804" s="8"/>
      <c r="CP1804" s="8"/>
      <c r="CQ1804" s="8"/>
      <c r="CR1804" s="8"/>
      <c r="CS1804" s="8"/>
      <c r="CT1804" s="8"/>
      <c r="CU1804" s="8"/>
      <c r="CV1804" s="8"/>
      <c r="CW1804" s="8"/>
      <c r="CX1804" s="8"/>
      <c r="CY1804" s="8"/>
      <c r="CZ1804" s="8"/>
      <c r="DA1804" s="8"/>
      <c r="DB1804" s="8">
        <v>30</v>
      </c>
      <c r="DC1804" s="8"/>
      <c r="DD1804" s="8"/>
      <c r="DE1804" s="8"/>
      <c r="DF1804" s="8"/>
      <c r="DG1804" s="8"/>
      <c r="DH1804" s="8"/>
      <c r="DI1804" s="8"/>
      <c r="DJ1804" s="8">
        <v>50</v>
      </c>
      <c r="DK1804" s="8"/>
      <c r="DL1804" s="8"/>
      <c r="DM1804" s="8"/>
      <c r="DN1804" s="8"/>
      <c r="DO1804" s="8"/>
      <c r="DP1804" s="8"/>
      <c r="DQ1804" s="8"/>
      <c r="DR1804" s="8"/>
      <c r="DS1804" s="8"/>
      <c r="DT1804" s="8"/>
      <c r="DU1804" s="8"/>
      <c r="DV1804" s="8"/>
      <c r="DW1804" s="8"/>
      <c r="DX1804" s="8"/>
      <c r="DY1804" s="8"/>
      <c r="DZ1804" s="8"/>
      <c r="EA1804" s="8"/>
      <c r="EB1804" s="8"/>
      <c r="EC1804" s="8"/>
      <c r="ED1804" s="8"/>
      <c r="EE1804" s="8"/>
      <c r="EF1804" s="8"/>
      <c r="EG1804" s="8"/>
      <c r="EH1804" s="8"/>
      <c r="EI1804" s="8"/>
      <c r="EJ1804" s="8"/>
      <c r="EK1804" s="8"/>
      <c r="EL1804" s="8"/>
      <c r="EM1804" s="8"/>
      <c r="EN1804" s="8"/>
      <c r="EO1804" s="8"/>
      <c r="EP1804" s="8">
        <v>20</v>
      </c>
      <c r="EQ1804" s="8"/>
      <c r="ER1804" s="8"/>
    </row>
    <row r="1805" spans="1:148" ht="45" hidden="1" x14ac:dyDescent="0.25">
      <c r="A1805" s="5" t="str">
        <f>[1]ALMACEN!G1366</f>
        <v>010.000.4433.00</v>
      </c>
      <c r="B1805" s="6" t="str">
        <f>[1]ALMACEN!H1366</f>
        <v>MESNA. SOLUCIÓN INYECTABLE Cada ampolleta o frasco ámpula o vial contiene: Mesna 400 mg Envase con 5 ampolletas o frascos ámpula o viales con 4 mL (100 mg/mL).</v>
      </c>
      <c r="C1805" s="24" t="str">
        <f>[1]ALMACEN!J1366</f>
        <v>B24U585</v>
      </c>
      <c r="D1805" s="7">
        <f>[1]ALMACEN!K1366</f>
        <v>46234</v>
      </c>
      <c r="E1805" s="5">
        <f>[1]ALMACEN!I1366</f>
        <v>54</v>
      </c>
      <c r="F1805" s="8">
        <f t="shared" si="115"/>
        <v>0</v>
      </c>
      <c r="G1805" s="8">
        <f t="shared" si="114"/>
        <v>54</v>
      </c>
      <c r="H1805" s="8"/>
      <c r="I1805" s="8"/>
      <c r="J1805" s="8"/>
      <c r="K1805" s="8"/>
      <c r="L1805" s="8"/>
      <c r="M1805" s="8"/>
      <c r="N1805" s="8"/>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c r="CG1805" s="8"/>
      <c r="CH1805" s="8"/>
      <c r="CI1805" s="8"/>
      <c r="CJ1805" s="8"/>
      <c r="CK1805" s="8"/>
      <c r="CL1805" s="8"/>
      <c r="CM1805" s="8"/>
      <c r="CN1805" s="8"/>
      <c r="CO1805" s="8"/>
      <c r="CP1805" s="8"/>
      <c r="CQ1805" s="8"/>
      <c r="CR1805" s="8"/>
      <c r="CS1805" s="8"/>
      <c r="CT1805" s="8"/>
      <c r="CU1805" s="8"/>
      <c r="CV1805" s="8"/>
      <c r="CW1805" s="8"/>
      <c r="CX1805" s="8"/>
      <c r="CY1805" s="8"/>
      <c r="CZ1805" s="8"/>
      <c r="DA1805" s="8"/>
      <c r="DB1805" s="8"/>
      <c r="DC1805" s="8"/>
      <c r="DD1805" s="8"/>
      <c r="DE1805" s="8"/>
      <c r="DF1805" s="8"/>
      <c r="DG1805" s="8"/>
      <c r="DH1805" s="8"/>
      <c r="DI1805" s="8"/>
      <c r="DJ1805" s="8"/>
      <c r="DK1805" s="8"/>
      <c r="DL1805" s="8"/>
      <c r="DM1805" s="8"/>
      <c r="DN1805" s="8"/>
      <c r="DO1805" s="8"/>
      <c r="DP1805" s="8"/>
      <c r="DQ1805" s="8"/>
      <c r="DR1805" s="8"/>
      <c r="DS1805" s="8"/>
      <c r="DT1805" s="8"/>
      <c r="DU1805" s="8"/>
      <c r="DV1805" s="8"/>
      <c r="DW1805" s="8"/>
      <c r="DX1805" s="8"/>
      <c r="DY1805" s="8"/>
      <c r="DZ1805" s="8"/>
      <c r="EA1805" s="8"/>
      <c r="EB1805" s="8"/>
      <c r="EC1805" s="8"/>
      <c r="ED1805" s="8"/>
      <c r="EE1805" s="8"/>
      <c r="EF1805" s="8"/>
      <c r="EG1805" s="8"/>
      <c r="EH1805" s="8"/>
      <c r="EI1805" s="8"/>
      <c r="EJ1805" s="8"/>
      <c r="EK1805" s="8"/>
      <c r="EL1805" s="8"/>
      <c r="EM1805" s="8"/>
      <c r="EN1805" s="8"/>
      <c r="EO1805" s="8"/>
      <c r="EP1805" s="8"/>
      <c r="EQ1805" s="8"/>
      <c r="ER1805" s="8"/>
    </row>
    <row r="1806" spans="1:148" ht="30" hidden="1" x14ac:dyDescent="0.25">
      <c r="A1806" s="5" t="str">
        <f>[1]ALMACEN!G1367</f>
        <v>010.000.5315.00</v>
      </c>
      <c r="B1806" s="6" t="str">
        <f>[1]ALMACEN!H1367</f>
        <v>Voriconazol. Solución Inyectable Cada frasco ámpula con liofilizado contiene: Voriconazol 200 mg Envase con un frasco ámpula con liofilizado.</v>
      </c>
      <c r="C1806" s="24" t="str">
        <f>[1]ALMACEN!J1367</f>
        <v>4F034</v>
      </c>
      <c r="D1806" s="7">
        <f>[1]ALMACEN!K1367</f>
        <v>46234</v>
      </c>
      <c r="E1806" s="5">
        <f>[1]ALMACEN!I1367</f>
        <v>6</v>
      </c>
      <c r="F1806" s="8">
        <f t="shared" si="115"/>
        <v>0</v>
      </c>
      <c r="G1806" s="8">
        <f t="shared" si="114"/>
        <v>6</v>
      </c>
      <c r="H1806" s="8"/>
      <c r="I1806" s="8"/>
      <c r="J1806" s="8"/>
      <c r="K1806" s="8"/>
      <c r="L1806" s="8"/>
      <c r="M1806" s="8"/>
      <c r="N1806" s="8"/>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c r="CG1806" s="8"/>
      <c r="CH1806" s="8"/>
      <c r="CI1806" s="8"/>
      <c r="CJ1806" s="8"/>
      <c r="CK1806" s="8"/>
      <c r="CL1806" s="8"/>
      <c r="CM1806" s="8"/>
      <c r="CN1806" s="8"/>
      <c r="CO1806" s="8"/>
      <c r="CP1806" s="8"/>
      <c r="CQ1806" s="8"/>
      <c r="CR1806" s="8"/>
      <c r="CS1806" s="8"/>
      <c r="CT1806" s="8"/>
      <c r="CU1806" s="8"/>
      <c r="CV1806" s="8"/>
      <c r="CW1806" s="8"/>
      <c r="CX1806" s="8"/>
      <c r="CY1806" s="8"/>
      <c r="CZ1806" s="8"/>
      <c r="DA1806" s="8"/>
      <c r="DB1806" s="8"/>
      <c r="DC1806" s="8"/>
      <c r="DD1806" s="8"/>
      <c r="DE1806" s="8"/>
      <c r="DF1806" s="8"/>
      <c r="DG1806" s="8"/>
      <c r="DH1806" s="8"/>
      <c r="DI1806" s="8"/>
      <c r="DJ1806" s="8"/>
      <c r="DK1806" s="8"/>
      <c r="DL1806" s="8"/>
      <c r="DM1806" s="8"/>
      <c r="DN1806" s="8"/>
      <c r="DO1806" s="8"/>
      <c r="DP1806" s="8"/>
      <c r="DQ1806" s="8"/>
      <c r="DR1806" s="8"/>
      <c r="DS1806" s="8"/>
      <c r="DT1806" s="8"/>
      <c r="DU1806" s="8"/>
      <c r="DV1806" s="8"/>
      <c r="DW1806" s="8"/>
      <c r="DX1806" s="8"/>
      <c r="DY1806" s="8"/>
      <c r="DZ1806" s="8"/>
      <c r="EA1806" s="8"/>
      <c r="EB1806" s="8"/>
      <c r="EC1806" s="8"/>
      <c r="ED1806" s="8"/>
      <c r="EE1806" s="8"/>
      <c r="EF1806" s="8"/>
      <c r="EG1806" s="8"/>
      <c r="EH1806" s="8"/>
      <c r="EI1806" s="8"/>
      <c r="EJ1806" s="8"/>
      <c r="EK1806" s="8"/>
      <c r="EL1806" s="8"/>
      <c r="EM1806" s="8"/>
      <c r="EN1806" s="8"/>
      <c r="EO1806" s="8"/>
      <c r="EP1806" s="8"/>
      <c r="EQ1806" s="8"/>
      <c r="ER1806" s="8"/>
    </row>
    <row r="1807" spans="1:148" ht="30" hidden="1" x14ac:dyDescent="0.25">
      <c r="A1807" s="5" t="str">
        <f>[1]ALMACEN!G1368</f>
        <v>010.000.5944.00</v>
      </c>
      <c r="B1807" s="6" t="str">
        <f>[1]ALMACEN!H1368</f>
        <v>Ibuprofeno. Suspensión Oral Cada mililitro contiene: Ibuprofeno 40 mg Envase con 15 ml con gotero calibrado integrado o adjunto al envase que le sirve de tapa.</v>
      </c>
      <c r="C1807" s="24" t="str">
        <f>[1]ALMACEN!J1368</f>
        <v>24AM60</v>
      </c>
      <c r="D1807" s="7">
        <f>[1]ALMACEN!K1368</f>
        <v>46053</v>
      </c>
      <c r="E1807" s="5">
        <f>[1]ALMACEN!I1368</f>
        <v>207</v>
      </c>
      <c r="F1807" s="8">
        <f t="shared" si="115"/>
        <v>0</v>
      </c>
      <c r="G1807" s="8">
        <f t="shared" si="114"/>
        <v>207</v>
      </c>
      <c r="H1807" s="8"/>
      <c r="I1807" s="8"/>
      <c r="J1807" s="8"/>
      <c r="K1807" s="8"/>
      <c r="L1807" s="8"/>
      <c r="M1807" s="8"/>
      <c r="N1807" s="8"/>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c r="CG1807" s="8"/>
      <c r="CH1807" s="8"/>
      <c r="CI1807" s="8"/>
      <c r="CJ1807" s="8"/>
      <c r="CK1807" s="8"/>
      <c r="CL1807" s="8"/>
      <c r="CM1807" s="8"/>
      <c r="CN1807" s="8"/>
      <c r="CO1807" s="8"/>
      <c r="CP1807" s="8"/>
      <c r="CQ1807" s="8"/>
      <c r="CR1807" s="8"/>
      <c r="CS1807" s="8"/>
      <c r="CT1807" s="8"/>
      <c r="CU1807" s="8"/>
      <c r="CV1807" s="8"/>
      <c r="CW1807" s="8"/>
      <c r="CX1807" s="8"/>
      <c r="CY1807" s="8"/>
      <c r="CZ1807" s="8"/>
      <c r="DA1807" s="8"/>
      <c r="DB1807" s="8"/>
      <c r="DC1807" s="8"/>
      <c r="DD1807" s="8"/>
      <c r="DE1807" s="8"/>
      <c r="DF1807" s="8"/>
      <c r="DG1807" s="8"/>
      <c r="DH1807" s="8"/>
      <c r="DI1807" s="8"/>
      <c r="DJ1807" s="8"/>
      <c r="DK1807" s="8"/>
      <c r="DL1807" s="8"/>
      <c r="DM1807" s="8"/>
      <c r="DN1807" s="8"/>
      <c r="DO1807" s="8"/>
      <c r="DP1807" s="8"/>
      <c r="DQ1807" s="8"/>
      <c r="DR1807" s="8"/>
      <c r="DS1807" s="8"/>
      <c r="DT1807" s="8"/>
      <c r="DU1807" s="8"/>
      <c r="DV1807" s="8"/>
      <c r="DW1807" s="8"/>
      <c r="DX1807" s="8"/>
      <c r="DY1807" s="8"/>
      <c r="DZ1807" s="8"/>
      <c r="EA1807" s="8"/>
      <c r="EB1807" s="8"/>
      <c r="EC1807" s="8"/>
      <c r="ED1807" s="8"/>
      <c r="EE1807" s="8"/>
      <c r="EF1807" s="8"/>
      <c r="EG1807" s="8"/>
      <c r="EH1807" s="8"/>
      <c r="EI1807" s="8"/>
      <c r="EJ1807" s="8"/>
      <c r="EK1807" s="8"/>
      <c r="EL1807" s="8"/>
      <c r="EM1807" s="8"/>
      <c r="EN1807" s="8"/>
      <c r="EO1807" s="8"/>
      <c r="EP1807" s="8"/>
      <c r="EQ1807" s="8"/>
      <c r="ER1807" s="8"/>
    </row>
    <row r="1808" spans="1:148" ht="30" hidden="1" x14ac:dyDescent="0.25">
      <c r="A1808" s="5" t="str">
        <f>[1]ALMACEN!G1369</f>
        <v>010.000.5944.00</v>
      </c>
      <c r="B1808" s="6" t="str">
        <f>[1]ALMACEN!H1369</f>
        <v>Ibuprofeno. Suspensión Oral Cada mililitro contiene: Ibuprofeno 40 mg Envase con 15 ml con gotero calibrado integrado o adjunto al envase que le sirve de tapa.</v>
      </c>
      <c r="C1808" s="24" t="str">
        <f>[1]ALMACEN!J1369</f>
        <v>24BN50</v>
      </c>
      <c r="D1808" s="7">
        <f>[1]ALMACEN!K1369</f>
        <v>46081</v>
      </c>
      <c r="E1808" s="5">
        <f>[1]ALMACEN!I1369</f>
        <v>533</v>
      </c>
      <c r="F1808" s="8">
        <f t="shared" si="115"/>
        <v>0</v>
      </c>
      <c r="G1808" s="8">
        <f t="shared" si="114"/>
        <v>533</v>
      </c>
      <c r="H1808" s="8"/>
      <c r="I1808" s="8"/>
      <c r="J1808" s="8"/>
      <c r="K1808" s="8"/>
      <c r="L1808" s="8"/>
      <c r="M1808" s="8"/>
      <c r="N1808" s="8"/>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c r="CG1808" s="8"/>
      <c r="CH1808" s="8"/>
      <c r="CI1808" s="8"/>
      <c r="CJ1808" s="8"/>
      <c r="CK1808" s="8"/>
      <c r="CL1808" s="8"/>
      <c r="CM1808" s="8"/>
      <c r="CN1808" s="8"/>
      <c r="CO1808" s="8"/>
      <c r="CP1808" s="8"/>
      <c r="CQ1808" s="8"/>
      <c r="CR1808" s="8"/>
      <c r="CS1808" s="8"/>
      <c r="CT1808" s="8"/>
      <c r="CU1808" s="8"/>
      <c r="CV1808" s="8"/>
      <c r="CW1808" s="8"/>
      <c r="CX1808" s="8"/>
      <c r="CY1808" s="8"/>
      <c r="CZ1808" s="8"/>
      <c r="DA1808" s="8"/>
      <c r="DB1808" s="8"/>
      <c r="DC1808" s="8"/>
      <c r="DD1808" s="8"/>
      <c r="DE1808" s="8"/>
      <c r="DF1808" s="8"/>
      <c r="DG1808" s="8"/>
      <c r="DH1808" s="8"/>
      <c r="DI1808" s="8"/>
      <c r="DJ1808" s="8"/>
      <c r="DK1808" s="8"/>
      <c r="DL1808" s="8"/>
      <c r="DM1808" s="8"/>
      <c r="DN1808" s="8"/>
      <c r="DO1808" s="8"/>
      <c r="DP1808" s="8"/>
      <c r="DQ1808" s="8"/>
      <c r="DR1808" s="8"/>
      <c r="DS1808" s="8"/>
      <c r="DT1808" s="8"/>
      <c r="DU1808" s="8"/>
      <c r="DV1808" s="8"/>
      <c r="DW1808" s="8"/>
      <c r="DX1808" s="8"/>
      <c r="DY1808" s="8"/>
      <c r="DZ1808" s="8"/>
      <c r="EA1808" s="8"/>
      <c r="EB1808" s="8"/>
      <c r="EC1808" s="8"/>
      <c r="ED1808" s="8"/>
      <c r="EE1808" s="8"/>
      <c r="EF1808" s="8"/>
      <c r="EG1808" s="8"/>
      <c r="EH1808" s="8"/>
      <c r="EI1808" s="8"/>
      <c r="EJ1808" s="8"/>
      <c r="EK1808" s="8"/>
      <c r="EL1808" s="8"/>
      <c r="EM1808" s="8"/>
      <c r="EN1808" s="8"/>
      <c r="EO1808" s="8"/>
      <c r="EP1808" s="8"/>
      <c r="EQ1808" s="8"/>
      <c r="ER1808" s="8"/>
    </row>
    <row r="1809" spans="1:148" ht="30" hidden="1" x14ac:dyDescent="0.25">
      <c r="A1809" s="5" t="str">
        <f>[1]ALMACEN!G1370</f>
        <v>010.000.6257.00</v>
      </c>
      <c r="B1809" s="6" t="str">
        <f>[1]ALMACEN!H1370</f>
        <v>BISOPROLOL. TABLETA Cada tableta contiene: Bisoprolol fumarato 5 mg Caja con 30 tabletas</v>
      </c>
      <c r="C1809" s="24" t="str">
        <f>[1]ALMACEN!J1370</f>
        <v>M33781</v>
      </c>
      <c r="D1809" s="7">
        <f>[1]ALMACEN!K1370</f>
        <v>46173</v>
      </c>
      <c r="E1809" s="5">
        <f>[1]ALMACEN!I1370</f>
        <v>339</v>
      </c>
      <c r="F1809" s="8">
        <f t="shared" si="115"/>
        <v>0</v>
      </c>
      <c r="G1809" s="8">
        <f t="shared" si="114"/>
        <v>339</v>
      </c>
      <c r="H1809" s="8"/>
      <c r="I1809" s="8"/>
      <c r="J1809" s="8"/>
      <c r="K1809" s="8"/>
      <c r="L1809" s="8"/>
      <c r="M1809" s="8"/>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c r="CG1809" s="8"/>
      <c r="CH1809" s="8"/>
      <c r="CI1809" s="8"/>
      <c r="CJ1809" s="8"/>
      <c r="CK1809" s="8"/>
      <c r="CL1809" s="8"/>
      <c r="CM1809" s="8"/>
      <c r="CN1809" s="8"/>
      <c r="CO1809" s="8"/>
      <c r="CP1809" s="8"/>
      <c r="CQ1809" s="8"/>
      <c r="CR1809" s="8"/>
      <c r="CS1809" s="8"/>
      <c r="CT1809" s="8"/>
      <c r="CU1809" s="8"/>
      <c r="CV1809" s="8"/>
      <c r="CW1809" s="8"/>
      <c r="CX1809" s="8"/>
      <c r="CY1809" s="8"/>
      <c r="CZ1809" s="8"/>
      <c r="DA1809" s="8"/>
      <c r="DB1809" s="8"/>
      <c r="DC1809" s="8"/>
      <c r="DD1809" s="8"/>
      <c r="DE1809" s="8"/>
      <c r="DF1809" s="8"/>
      <c r="DG1809" s="8"/>
      <c r="DH1809" s="8"/>
      <c r="DI1809" s="8"/>
      <c r="DJ1809" s="8"/>
      <c r="DK1809" s="8"/>
      <c r="DL1809" s="8"/>
      <c r="DM1809" s="8"/>
      <c r="DN1809" s="8"/>
      <c r="DO1809" s="8"/>
      <c r="DP1809" s="8"/>
      <c r="DQ1809" s="8"/>
      <c r="DR1809" s="8"/>
      <c r="DS1809" s="8"/>
      <c r="DT1809" s="8"/>
      <c r="DU1809" s="8"/>
      <c r="DV1809" s="8"/>
      <c r="DW1809" s="8"/>
      <c r="DX1809" s="8"/>
      <c r="DY1809" s="8"/>
      <c r="DZ1809" s="8"/>
      <c r="EA1809" s="8"/>
      <c r="EB1809" s="8"/>
      <c r="EC1809" s="8"/>
      <c r="ED1809" s="8"/>
      <c r="EE1809" s="8"/>
      <c r="EF1809" s="8"/>
      <c r="EG1809" s="8"/>
      <c r="EH1809" s="8"/>
      <c r="EI1809" s="8"/>
      <c r="EJ1809" s="8"/>
      <c r="EK1809" s="8"/>
      <c r="EL1809" s="8"/>
      <c r="EM1809" s="8"/>
      <c r="EN1809" s="8"/>
      <c r="EO1809" s="8"/>
      <c r="EP1809" s="8"/>
      <c r="EQ1809" s="8"/>
      <c r="ER1809" s="8"/>
    </row>
    <row r="1810" spans="1:148" ht="30" hidden="1" x14ac:dyDescent="0.25">
      <c r="A1810" s="5" t="str">
        <f>[1]ALMACEN!G1371</f>
        <v>010.000.6255.00</v>
      </c>
      <c r="B1810" s="6" t="str">
        <f>[1]ALMACEN!H1371</f>
        <v>BISOPROLOL. TABLETA Cada tableta contiene: Bisoprolol fumarato 1.25 mg Caja con 30 tabletas</v>
      </c>
      <c r="C1810" s="24" t="str">
        <f>[1]ALMACEN!J1371</f>
        <v>M36993</v>
      </c>
      <c r="D1810" s="7">
        <f>[1]ALMACEN!K1371</f>
        <v>45961</v>
      </c>
      <c r="E1810" s="5">
        <f>[1]ALMACEN!I1371</f>
        <v>8</v>
      </c>
      <c r="F1810" s="8">
        <f t="shared" si="115"/>
        <v>0</v>
      </c>
      <c r="G1810" s="8">
        <f t="shared" si="114"/>
        <v>8</v>
      </c>
      <c r="H1810" s="8"/>
      <c r="I1810" s="8"/>
      <c r="J1810" s="8"/>
      <c r="K1810" s="8"/>
      <c r="L1810" s="8"/>
      <c r="M1810" s="8"/>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c r="CG1810" s="8"/>
      <c r="CH1810" s="8"/>
      <c r="CI1810" s="8"/>
      <c r="CJ1810" s="8"/>
      <c r="CK1810" s="8"/>
      <c r="CL1810" s="8"/>
      <c r="CM1810" s="8"/>
      <c r="CN1810" s="8"/>
      <c r="CO1810" s="8"/>
      <c r="CP1810" s="8"/>
      <c r="CQ1810" s="8"/>
      <c r="CR1810" s="8"/>
      <c r="CS1810" s="8"/>
      <c r="CT1810" s="8"/>
      <c r="CU1810" s="8"/>
      <c r="CV1810" s="8"/>
      <c r="CW1810" s="8"/>
      <c r="CX1810" s="8"/>
      <c r="CY1810" s="8"/>
      <c r="CZ1810" s="8"/>
      <c r="DA1810" s="8"/>
      <c r="DB1810" s="8"/>
      <c r="DC1810" s="8"/>
      <c r="DD1810" s="8"/>
      <c r="DE1810" s="8"/>
      <c r="DF1810" s="8"/>
      <c r="DG1810" s="8"/>
      <c r="DH1810" s="8"/>
      <c r="DI1810" s="8"/>
      <c r="DJ1810" s="8"/>
      <c r="DK1810" s="8"/>
      <c r="DL1810" s="8"/>
      <c r="DM1810" s="8"/>
      <c r="DN1810" s="8"/>
      <c r="DO1810" s="8"/>
      <c r="DP1810" s="8"/>
      <c r="DQ1810" s="8"/>
      <c r="DR1810" s="8"/>
      <c r="DS1810" s="8"/>
      <c r="DT1810" s="8"/>
      <c r="DU1810" s="8"/>
      <c r="DV1810" s="8"/>
      <c r="DW1810" s="8"/>
      <c r="DX1810" s="8"/>
      <c r="DY1810" s="8"/>
      <c r="DZ1810" s="8"/>
      <c r="EA1810" s="8"/>
      <c r="EB1810" s="8"/>
      <c r="EC1810" s="8"/>
      <c r="ED1810" s="8"/>
      <c r="EE1810" s="8"/>
      <c r="EF1810" s="8"/>
      <c r="EG1810" s="8"/>
      <c r="EH1810" s="8"/>
      <c r="EI1810" s="8"/>
      <c r="EJ1810" s="8"/>
      <c r="EK1810" s="8"/>
      <c r="EL1810" s="8"/>
      <c r="EM1810" s="8"/>
      <c r="EN1810" s="8"/>
      <c r="EO1810" s="8"/>
      <c r="EP1810" s="8"/>
      <c r="EQ1810" s="8"/>
      <c r="ER1810" s="8"/>
    </row>
    <row r="1811" spans="1:148" ht="30" hidden="1" x14ac:dyDescent="0.25">
      <c r="A1811" s="5" t="str">
        <f>[1]ALMACEN!G1372</f>
        <v>010.000.1545.00</v>
      </c>
      <c r="B1811" s="6" t="str">
        <f>[1]ALMACEN!H1372</f>
        <v>Atosibán. Solución Inyectable Cada frasco ámpula contiene: Atosibán 6.75 mg. Envase con 0.9 ml</v>
      </c>
      <c r="C1811" s="24" t="str">
        <f>[1]ALMACEN!J1372</f>
        <v>1L23132</v>
      </c>
      <c r="D1811" s="7">
        <f>[1]ALMACEN!K1372</f>
        <v>45900</v>
      </c>
      <c r="E1811" s="5">
        <f>[1]ALMACEN!I1372</f>
        <v>8</v>
      </c>
      <c r="F1811" s="8">
        <f t="shared" si="115"/>
        <v>0</v>
      </c>
      <c r="G1811" s="8">
        <f t="shared" si="114"/>
        <v>8</v>
      </c>
      <c r="H1811" s="8"/>
      <c r="I1811" s="8"/>
      <c r="J1811" s="8"/>
      <c r="K1811" s="8"/>
      <c r="L1811" s="8"/>
      <c r="M1811" s="8"/>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c r="CG1811" s="8"/>
      <c r="CH1811" s="8"/>
      <c r="CI1811" s="8"/>
      <c r="CJ1811" s="8"/>
      <c r="CK1811" s="8"/>
      <c r="CL1811" s="8"/>
      <c r="CM1811" s="8"/>
      <c r="CN1811" s="8"/>
      <c r="CO1811" s="8"/>
      <c r="CP1811" s="8"/>
      <c r="CQ1811" s="8"/>
      <c r="CR1811" s="8"/>
      <c r="CS1811" s="8"/>
      <c r="CT1811" s="8"/>
      <c r="CU1811" s="8"/>
      <c r="CV1811" s="8"/>
      <c r="CW1811" s="8"/>
      <c r="CX1811" s="8"/>
      <c r="CY1811" s="8"/>
      <c r="CZ1811" s="8"/>
      <c r="DA1811" s="8"/>
      <c r="DB1811" s="8"/>
      <c r="DC1811" s="8"/>
      <c r="DD1811" s="8"/>
      <c r="DE1811" s="8"/>
      <c r="DF1811" s="8"/>
      <c r="DG1811" s="8"/>
      <c r="DH1811" s="8"/>
      <c r="DI1811" s="8"/>
      <c r="DJ1811" s="8"/>
      <c r="DK1811" s="8"/>
      <c r="DL1811" s="8"/>
      <c r="DM1811" s="8"/>
      <c r="DN1811" s="8"/>
      <c r="DO1811" s="8"/>
      <c r="DP1811" s="8"/>
      <c r="DQ1811" s="8"/>
      <c r="DR1811" s="8"/>
      <c r="DS1811" s="8"/>
      <c r="DT1811" s="8"/>
      <c r="DU1811" s="8"/>
      <c r="DV1811" s="8"/>
      <c r="DW1811" s="8"/>
      <c r="DX1811" s="8"/>
      <c r="DY1811" s="8"/>
      <c r="DZ1811" s="8"/>
      <c r="EA1811" s="8"/>
      <c r="EB1811" s="8"/>
      <c r="EC1811" s="8"/>
      <c r="ED1811" s="8"/>
      <c r="EE1811" s="8"/>
      <c r="EF1811" s="8"/>
      <c r="EG1811" s="8"/>
      <c r="EH1811" s="8"/>
      <c r="EI1811" s="8"/>
      <c r="EJ1811" s="8"/>
      <c r="EK1811" s="8"/>
      <c r="EL1811" s="8"/>
      <c r="EM1811" s="8"/>
      <c r="EN1811" s="8"/>
      <c r="EO1811" s="8"/>
      <c r="EP1811" s="8"/>
      <c r="EQ1811" s="8"/>
      <c r="ER1811" s="8"/>
    </row>
    <row r="1812" spans="1:148" hidden="1" x14ac:dyDescent="0.25">
      <c r="A1812" s="5" t="str">
        <f>[1]ALMACEN!G1373</f>
        <v>010.000.4290.00</v>
      </c>
      <c r="B1812" s="6" t="str">
        <f>[1]ALMACEN!H1373</f>
        <v>Linezolid. Tableta. Cada tableta contiene: Linezolid 600 mg. Envase con 10 tabletas.</v>
      </c>
      <c r="C1812" s="24" t="str">
        <f>[1]ALMACEN!J1373</f>
        <v>FD241744A</v>
      </c>
      <c r="D1812" s="7">
        <f>[1]ALMACEN!K1373</f>
        <v>46218</v>
      </c>
      <c r="E1812" s="5">
        <f>[1]ALMACEN!I1373</f>
        <v>4</v>
      </c>
      <c r="F1812" s="8">
        <f t="shared" si="115"/>
        <v>0</v>
      </c>
      <c r="G1812" s="8">
        <f t="shared" si="114"/>
        <v>4</v>
      </c>
      <c r="H1812" s="8"/>
      <c r="I1812" s="8"/>
      <c r="J1812" s="8"/>
      <c r="K1812" s="8"/>
      <c r="L1812" s="8"/>
      <c r="M1812" s="8"/>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c r="CG1812" s="8"/>
      <c r="CH1812" s="8"/>
      <c r="CI1812" s="8"/>
      <c r="CJ1812" s="8"/>
      <c r="CK1812" s="8"/>
      <c r="CL1812" s="8"/>
      <c r="CM1812" s="8"/>
      <c r="CN1812" s="8"/>
      <c r="CO1812" s="8"/>
      <c r="CP1812" s="8"/>
      <c r="CQ1812" s="8"/>
      <c r="CR1812" s="8"/>
      <c r="CS1812" s="8"/>
      <c r="CT1812" s="8"/>
      <c r="CU1812" s="8"/>
      <c r="CV1812" s="8"/>
      <c r="CW1812" s="8"/>
      <c r="CX1812" s="8"/>
      <c r="CY1812" s="8"/>
      <c r="CZ1812" s="8"/>
      <c r="DA1812" s="8"/>
      <c r="DB1812" s="8"/>
      <c r="DC1812" s="8"/>
      <c r="DD1812" s="8"/>
      <c r="DE1812" s="8"/>
      <c r="DF1812" s="8"/>
      <c r="DG1812" s="8"/>
      <c r="DH1812" s="8"/>
      <c r="DI1812" s="8"/>
      <c r="DJ1812" s="8"/>
      <c r="DK1812" s="8"/>
      <c r="DL1812" s="8"/>
      <c r="DM1812" s="8"/>
      <c r="DN1812" s="8"/>
      <c r="DO1812" s="8"/>
      <c r="DP1812" s="8"/>
      <c r="DQ1812" s="8"/>
      <c r="DR1812" s="8"/>
      <c r="DS1812" s="8"/>
      <c r="DT1812" s="8"/>
      <c r="DU1812" s="8"/>
      <c r="DV1812" s="8"/>
      <c r="DW1812" s="8"/>
      <c r="DX1812" s="8"/>
      <c r="DY1812" s="8"/>
      <c r="DZ1812" s="8"/>
      <c r="EA1812" s="8"/>
      <c r="EB1812" s="8"/>
      <c r="EC1812" s="8"/>
      <c r="ED1812" s="8"/>
      <c r="EE1812" s="8"/>
      <c r="EF1812" s="8"/>
      <c r="EG1812" s="8"/>
      <c r="EH1812" s="8"/>
      <c r="EI1812" s="8"/>
      <c r="EJ1812" s="8"/>
      <c r="EK1812" s="8"/>
      <c r="EL1812" s="8"/>
      <c r="EM1812" s="8"/>
      <c r="EN1812" s="8"/>
      <c r="EO1812" s="8"/>
      <c r="EP1812" s="8"/>
      <c r="EQ1812" s="8"/>
      <c r="ER1812" s="8"/>
    </row>
    <row r="1813" spans="1:148" ht="45" hidden="1" x14ac:dyDescent="0.25">
      <c r="A1813" s="5" t="str">
        <f>[1]ALMACEN!G1374</f>
        <v>010.000.6168.00</v>
      </c>
      <c r="B1813" s="6" t="str">
        <f>[1]ALMACEN!H1374</f>
        <v>Anestesia Sugammadex. Solución inyectable. Cada frasco ámpula contiene: Sugammadex sódico equivalente a 200 mg de sugammadex Envase con 10 frascos ámpula con 2 ml de solución cada uno (100 mg/ml).</v>
      </c>
      <c r="C1813" s="24" t="str">
        <f>[1]ALMACEN!J1374</f>
        <v>2303017B</v>
      </c>
      <c r="D1813" s="7">
        <f>[1]ALMACEN!K1374</f>
        <v>45961</v>
      </c>
      <c r="E1813" s="5">
        <f>[1]ALMACEN!I1374</f>
        <v>3</v>
      </c>
      <c r="F1813" s="8">
        <f t="shared" si="115"/>
        <v>0</v>
      </c>
      <c r="G1813" s="8">
        <f t="shared" si="114"/>
        <v>3</v>
      </c>
      <c r="H1813" s="8"/>
      <c r="I1813" s="8"/>
      <c r="J1813" s="8"/>
      <c r="K1813" s="8"/>
      <c r="L1813" s="8"/>
      <c r="M1813" s="8"/>
      <c r="N1813" s="8"/>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c r="CG1813" s="8"/>
      <c r="CH1813" s="8"/>
      <c r="CI1813" s="8"/>
      <c r="CJ1813" s="8"/>
      <c r="CK1813" s="8"/>
      <c r="CL1813" s="8"/>
      <c r="CM1813" s="8"/>
      <c r="CN1813" s="8"/>
      <c r="CO1813" s="8"/>
      <c r="CP1813" s="8"/>
      <c r="CQ1813" s="8"/>
      <c r="CR1813" s="8"/>
      <c r="CS1813" s="8"/>
      <c r="CT1813" s="8"/>
      <c r="CU1813" s="8"/>
      <c r="CV1813" s="8"/>
      <c r="CW1813" s="8"/>
      <c r="CX1813" s="8"/>
      <c r="CY1813" s="8"/>
      <c r="CZ1813" s="8"/>
      <c r="DA1813" s="8"/>
      <c r="DB1813" s="8"/>
      <c r="DC1813" s="8"/>
      <c r="DD1813" s="8"/>
      <c r="DE1813" s="8"/>
      <c r="DF1813" s="8"/>
      <c r="DG1813" s="8"/>
      <c r="DH1813" s="8"/>
      <c r="DI1813" s="8"/>
      <c r="DJ1813" s="8"/>
      <c r="DK1813" s="8"/>
      <c r="DL1813" s="8"/>
      <c r="DM1813" s="8"/>
      <c r="DN1813" s="8"/>
      <c r="DO1813" s="8"/>
      <c r="DP1813" s="8"/>
      <c r="DQ1813" s="8"/>
      <c r="DR1813" s="8"/>
      <c r="DS1813" s="8"/>
      <c r="DT1813" s="8"/>
      <c r="DU1813" s="8"/>
      <c r="DV1813" s="8"/>
      <c r="DW1813" s="8"/>
      <c r="DX1813" s="8"/>
      <c r="DY1813" s="8"/>
      <c r="DZ1813" s="8"/>
      <c r="EA1813" s="8"/>
      <c r="EB1813" s="8"/>
      <c r="EC1813" s="8"/>
      <c r="ED1813" s="8"/>
      <c r="EE1813" s="8"/>
      <c r="EF1813" s="8"/>
      <c r="EG1813" s="8"/>
      <c r="EH1813" s="8"/>
      <c r="EI1813" s="8"/>
      <c r="EJ1813" s="8"/>
      <c r="EK1813" s="8"/>
      <c r="EL1813" s="8"/>
      <c r="EM1813" s="8"/>
      <c r="EN1813" s="8"/>
      <c r="EO1813" s="8"/>
      <c r="EP1813" s="8"/>
      <c r="EQ1813" s="8"/>
      <c r="ER1813" s="8"/>
    </row>
    <row r="1814" spans="1:148" ht="30" hidden="1" x14ac:dyDescent="0.25">
      <c r="A1814" s="5" t="str">
        <f>[1]ALMACEN!G1375</f>
        <v>010.000.2627.00</v>
      </c>
      <c r="B1814" s="6" t="str">
        <f>[1]ALMACEN!H1375</f>
        <v>Oxcarbazepina. Gragea o Tableta Cada Gragea o Tableta contiene oxcarbazepina 600 mg Envase con 20 Grageas o Tabletas.</v>
      </c>
      <c r="C1814" s="24" t="str">
        <f>[1]ALMACEN!J1375</f>
        <v>24OXJ01</v>
      </c>
      <c r="D1814" s="7">
        <f>[1]ALMACEN!K1375</f>
        <v>46326</v>
      </c>
      <c r="E1814" s="5">
        <f>[1]ALMACEN!I1375</f>
        <v>171</v>
      </c>
      <c r="F1814" s="8">
        <f t="shared" si="115"/>
        <v>0</v>
      </c>
      <c r="G1814" s="8">
        <f t="shared" si="114"/>
        <v>171</v>
      </c>
      <c r="H1814" s="8"/>
      <c r="I1814" s="8"/>
      <c r="J1814" s="8"/>
      <c r="K1814" s="8"/>
      <c r="L1814" s="8"/>
      <c r="M1814" s="8"/>
      <c r="N1814" s="8"/>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c r="CG1814" s="8"/>
      <c r="CH1814" s="8"/>
      <c r="CI1814" s="8"/>
      <c r="CJ1814" s="8"/>
      <c r="CK1814" s="8"/>
      <c r="CL1814" s="8"/>
      <c r="CM1814" s="8"/>
      <c r="CN1814" s="8"/>
      <c r="CO1814" s="8"/>
      <c r="CP1814" s="8"/>
      <c r="CQ1814" s="8"/>
      <c r="CR1814" s="8"/>
      <c r="CS1814" s="8"/>
      <c r="CT1814" s="8"/>
      <c r="CU1814" s="8"/>
      <c r="CV1814" s="8"/>
      <c r="CW1814" s="8"/>
      <c r="CX1814" s="8"/>
      <c r="CY1814" s="8"/>
      <c r="CZ1814" s="8"/>
      <c r="DA1814" s="8"/>
      <c r="DB1814" s="8"/>
      <c r="DC1814" s="8"/>
      <c r="DD1814" s="8"/>
      <c r="DE1814" s="8"/>
      <c r="DF1814" s="8"/>
      <c r="DG1814" s="8"/>
      <c r="DH1814" s="8"/>
      <c r="DI1814" s="8"/>
      <c r="DJ1814" s="8"/>
      <c r="DK1814" s="8"/>
      <c r="DL1814" s="8"/>
      <c r="DM1814" s="8"/>
      <c r="DN1814" s="8"/>
      <c r="DO1814" s="8"/>
      <c r="DP1814" s="8"/>
      <c r="DQ1814" s="8"/>
      <c r="DR1814" s="8"/>
      <c r="DS1814" s="8"/>
      <c r="DT1814" s="8"/>
      <c r="DU1814" s="8"/>
      <c r="DV1814" s="8"/>
      <c r="DW1814" s="8"/>
      <c r="DX1814" s="8"/>
      <c r="DY1814" s="8"/>
      <c r="DZ1814" s="8"/>
      <c r="EA1814" s="8"/>
      <c r="EB1814" s="8"/>
      <c r="EC1814" s="8"/>
      <c r="ED1814" s="8"/>
      <c r="EE1814" s="8"/>
      <c r="EF1814" s="8"/>
      <c r="EG1814" s="8"/>
      <c r="EH1814" s="8"/>
      <c r="EI1814" s="8"/>
      <c r="EJ1814" s="8"/>
      <c r="EK1814" s="8"/>
      <c r="EL1814" s="8"/>
      <c r="EM1814" s="8"/>
      <c r="EN1814" s="8"/>
      <c r="EO1814" s="8"/>
      <c r="EP1814" s="8"/>
      <c r="EQ1814" s="8"/>
      <c r="ER1814" s="8"/>
    </row>
    <row r="1815" spans="1:148" ht="30" hidden="1" x14ac:dyDescent="0.25">
      <c r="A1815" s="5" t="str">
        <f>[1]ALMACEN!G1376</f>
        <v>010.000.5481.00</v>
      </c>
      <c r="B1815" s="6" t="str">
        <f>[1]ALMACEN!H1376</f>
        <v>Paroxetina. Tableta Cada Tableta contiene: Clorhidrato de paroxetina equivalente a 20 mg de paroxetina. Envase con 10 Tabletas.</v>
      </c>
      <c r="C1815" s="24" t="str">
        <f>[1]ALMACEN!J1376</f>
        <v>24PAD04</v>
      </c>
      <c r="D1815" s="7">
        <f>[1]ALMACEN!K1376</f>
        <v>46142</v>
      </c>
      <c r="E1815" s="5">
        <f>[1]ALMACEN!I1376</f>
        <v>1228</v>
      </c>
      <c r="F1815" s="8">
        <f t="shared" si="115"/>
        <v>0</v>
      </c>
      <c r="G1815" s="8">
        <f t="shared" si="114"/>
        <v>1228</v>
      </c>
      <c r="H1815" s="8"/>
      <c r="I1815" s="8"/>
      <c r="J1815" s="8"/>
      <c r="K1815" s="8"/>
      <c r="L1815" s="8"/>
      <c r="M1815" s="8"/>
      <c r="N1815" s="8"/>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c r="CG1815" s="8"/>
      <c r="CH1815" s="8"/>
      <c r="CI1815" s="8"/>
      <c r="CJ1815" s="8"/>
      <c r="CK1815" s="8"/>
      <c r="CL1815" s="8"/>
      <c r="CM1815" s="8"/>
      <c r="CN1815" s="8"/>
      <c r="CO1815" s="8"/>
      <c r="CP1815" s="8"/>
      <c r="CQ1815" s="8"/>
      <c r="CR1815" s="8"/>
      <c r="CS1815" s="8"/>
      <c r="CT1815" s="8"/>
      <c r="CU1815" s="8"/>
      <c r="CV1815" s="8"/>
      <c r="CW1815" s="8"/>
      <c r="CX1815" s="8"/>
      <c r="CY1815" s="8"/>
      <c r="CZ1815" s="8"/>
      <c r="DA1815" s="8"/>
      <c r="DB1815" s="8"/>
      <c r="DC1815" s="8"/>
      <c r="DD1815" s="8"/>
      <c r="DE1815" s="8"/>
      <c r="DF1815" s="8"/>
      <c r="DG1815" s="8"/>
      <c r="DH1815" s="8"/>
      <c r="DI1815" s="8"/>
      <c r="DJ1815" s="8"/>
      <c r="DK1815" s="8"/>
      <c r="DL1815" s="8"/>
      <c r="DM1815" s="8"/>
      <c r="DN1815" s="8"/>
      <c r="DO1815" s="8"/>
      <c r="DP1815" s="8"/>
      <c r="DQ1815" s="8"/>
      <c r="DR1815" s="8"/>
      <c r="DS1815" s="8"/>
      <c r="DT1815" s="8"/>
      <c r="DU1815" s="8"/>
      <c r="DV1815" s="8"/>
      <c r="DW1815" s="8"/>
      <c r="DX1815" s="8"/>
      <c r="DY1815" s="8"/>
      <c r="DZ1815" s="8"/>
      <c r="EA1815" s="8"/>
      <c r="EB1815" s="8"/>
      <c r="EC1815" s="8"/>
      <c r="ED1815" s="8"/>
      <c r="EE1815" s="8"/>
      <c r="EF1815" s="8"/>
      <c r="EG1815" s="8"/>
      <c r="EH1815" s="8"/>
      <c r="EI1815" s="8"/>
      <c r="EJ1815" s="8"/>
      <c r="EK1815" s="8"/>
      <c r="EL1815" s="8"/>
      <c r="EM1815" s="8"/>
      <c r="EN1815" s="8"/>
      <c r="EO1815" s="8"/>
      <c r="EP1815" s="8"/>
      <c r="EQ1815" s="8"/>
      <c r="ER1815" s="8"/>
    </row>
    <row r="1816" spans="1:148" ht="30" hidden="1" x14ac:dyDescent="0.25">
      <c r="A1816" s="5" t="str">
        <f>[1]ALMACEN!G1377</f>
        <v>010.000.5106.00</v>
      </c>
      <c r="B1816" s="6" t="str">
        <f>[1]ALMACEN!H1377</f>
        <v>Atorvastatina. Tableta Cada Tableta contiene: Atorvastatina cálcica trihidratada equivalente a 20 mg de atorvastatina. Envase con 10 Tabletas.</v>
      </c>
      <c r="C1816" s="24" t="str">
        <f>[1]ALMACEN!J1377</f>
        <v>L2410717</v>
      </c>
      <c r="D1816" s="7">
        <f>[1]ALMACEN!K1377</f>
        <v>46295</v>
      </c>
      <c r="E1816" s="5">
        <f>[1]ALMACEN!I1377</f>
        <v>1465</v>
      </c>
      <c r="F1816" s="8">
        <f t="shared" si="115"/>
        <v>466</v>
      </c>
      <c r="G1816" s="8">
        <f t="shared" si="114"/>
        <v>999</v>
      </c>
      <c r="H1816" s="8"/>
      <c r="I1816" s="8"/>
      <c r="J1816" s="8"/>
      <c r="K1816" s="8"/>
      <c r="L1816" s="8"/>
      <c r="M1816" s="8"/>
      <c r="N1816" s="8"/>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c r="CG1816" s="8"/>
      <c r="CH1816" s="8"/>
      <c r="CI1816" s="8"/>
      <c r="CJ1816" s="8"/>
      <c r="CK1816" s="8"/>
      <c r="CL1816" s="8"/>
      <c r="CM1816" s="8"/>
      <c r="CN1816" s="8"/>
      <c r="CO1816" s="8"/>
      <c r="CP1816" s="8"/>
      <c r="CQ1816" s="8"/>
      <c r="CR1816" s="8"/>
      <c r="CS1816" s="8"/>
      <c r="CT1816" s="8"/>
      <c r="CU1816" s="8"/>
      <c r="CV1816" s="8"/>
      <c r="CW1816" s="8"/>
      <c r="CX1816" s="8"/>
      <c r="CY1816" s="8"/>
      <c r="CZ1816" s="8"/>
      <c r="DA1816" s="8"/>
      <c r="DB1816" s="8"/>
      <c r="DC1816" s="8"/>
      <c r="DD1816" s="8"/>
      <c r="DE1816" s="8"/>
      <c r="DF1816" s="8"/>
      <c r="DG1816" s="8"/>
      <c r="DH1816" s="8"/>
      <c r="DI1816" s="8"/>
      <c r="DJ1816" s="8"/>
      <c r="DK1816" s="8"/>
      <c r="DL1816" s="8"/>
      <c r="DM1816" s="8"/>
      <c r="DN1816" s="8"/>
      <c r="DO1816" s="8"/>
      <c r="DP1816" s="8"/>
      <c r="DQ1816" s="8"/>
      <c r="DR1816" s="8"/>
      <c r="DS1816" s="8"/>
      <c r="DT1816" s="8"/>
      <c r="DU1816" s="8"/>
      <c r="DV1816" s="8"/>
      <c r="DW1816" s="8"/>
      <c r="DX1816" s="8"/>
      <c r="DY1816" s="8"/>
      <c r="DZ1816" s="8"/>
      <c r="EA1816" s="8"/>
      <c r="EB1816" s="8"/>
      <c r="EC1816" s="8"/>
      <c r="ED1816" s="8"/>
      <c r="EE1816" s="8"/>
      <c r="EF1816" s="8"/>
      <c r="EG1816" s="8"/>
      <c r="EH1816" s="8">
        <v>216</v>
      </c>
      <c r="EI1816" s="8"/>
      <c r="EJ1816" s="8"/>
      <c r="EK1816" s="8"/>
      <c r="EL1816" s="8"/>
      <c r="EM1816" s="8"/>
      <c r="EN1816" s="8"/>
      <c r="EO1816" s="8"/>
      <c r="EP1816" s="8">
        <v>250</v>
      </c>
      <c r="EQ1816" s="8"/>
      <c r="ER1816" s="8"/>
    </row>
    <row r="1817" spans="1:148" ht="30" hidden="1" x14ac:dyDescent="0.25">
      <c r="A1817" s="5" t="str">
        <f>[1]ALMACEN!G1378</f>
        <v>060.506.2736</v>
      </c>
      <c r="B1817" s="6" t="str">
        <f>[1]ALMACEN!H1378</f>
        <v>Injertos. Injerto de epidermis humana cultivado in vitro congelado. Estéril. Tamaño: 56 cm2. Pieza.</v>
      </c>
      <c r="C1817" s="24" t="str">
        <f>[1]ALMACEN!J1378</f>
        <v>18SEP24A13712013</v>
      </c>
      <c r="D1817" s="7">
        <f>[1]ALMACEN!K1378</f>
        <v>46283</v>
      </c>
      <c r="E1817" s="5">
        <f>[1]ALMACEN!I1378</f>
        <v>4</v>
      </c>
      <c r="F1817" s="8">
        <f t="shared" si="115"/>
        <v>0</v>
      </c>
      <c r="G1817" s="8">
        <f t="shared" si="114"/>
        <v>4</v>
      </c>
      <c r="H1817" s="8"/>
      <c r="I1817" s="8"/>
      <c r="J1817" s="8"/>
      <c r="K1817" s="8"/>
      <c r="L1817" s="8"/>
      <c r="M1817" s="8"/>
      <c r="N1817" s="8"/>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c r="CG1817" s="8"/>
      <c r="CH1817" s="8"/>
      <c r="CI1817" s="8"/>
      <c r="CJ1817" s="8"/>
      <c r="CK1817" s="8"/>
      <c r="CL1817" s="8"/>
      <c r="CM1817" s="8"/>
      <c r="CN1817" s="8"/>
      <c r="CO1817" s="8"/>
      <c r="CP1817" s="8"/>
      <c r="CQ1817" s="8"/>
      <c r="CR1817" s="8"/>
      <c r="CS1817" s="8"/>
      <c r="CT1817" s="8"/>
      <c r="CU1817" s="8"/>
      <c r="CV1817" s="8"/>
      <c r="CW1817" s="8"/>
      <c r="CX1817" s="8"/>
      <c r="CY1817" s="8"/>
      <c r="CZ1817" s="8"/>
      <c r="DA1817" s="8"/>
      <c r="DB1817" s="8"/>
      <c r="DC1817" s="8"/>
      <c r="DD1817" s="8"/>
      <c r="DE1817" s="8"/>
      <c r="DF1817" s="8"/>
      <c r="DG1817" s="8"/>
      <c r="DH1817" s="8"/>
      <c r="DI1817" s="8"/>
      <c r="DJ1817" s="8"/>
      <c r="DK1817" s="8"/>
      <c r="DL1817" s="8"/>
      <c r="DM1817" s="8"/>
      <c r="DN1817" s="8"/>
      <c r="DO1817" s="8"/>
      <c r="DP1817" s="8"/>
      <c r="DQ1817" s="8"/>
      <c r="DR1817" s="8"/>
      <c r="DS1817" s="8"/>
      <c r="DT1817" s="8"/>
      <c r="DU1817" s="8"/>
      <c r="DV1817" s="8"/>
      <c r="DW1817" s="8"/>
      <c r="DX1817" s="8"/>
      <c r="DY1817" s="8"/>
      <c r="DZ1817" s="8"/>
      <c r="EA1817" s="8"/>
      <c r="EB1817" s="8"/>
      <c r="EC1817" s="8"/>
      <c r="ED1817" s="8"/>
      <c r="EE1817" s="8"/>
      <c r="EF1817" s="8"/>
      <c r="EG1817" s="8"/>
      <c r="EH1817" s="8"/>
      <c r="EI1817" s="8"/>
      <c r="EJ1817" s="8"/>
      <c r="EK1817" s="8"/>
      <c r="EL1817" s="8"/>
      <c r="EM1817" s="8"/>
      <c r="EN1817" s="8"/>
      <c r="EO1817" s="8"/>
      <c r="EP1817" s="8"/>
      <c r="EQ1817" s="8"/>
      <c r="ER1817" s="8"/>
    </row>
    <row r="1818" spans="1:148" ht="30" hidden="1" x14ac:dyDescent="0.25">
      <c r="A1818" s="5" t="str">
        <f>[1]ALMACEN!G1379</f>
        <v>010.000.0247.00</v>
      </c>
      <c r="B1818" s="6" t="str">
        <f>[1]ALMACEN!H1379</f>
        <v>Dexmedetomidina solución inyectable. Cada frasco ámpula contiene:  clorhidrato de dexmedetomidina 200 µg  envase con 1 frasco ámpula</v>
      </c>
      <c r="C1818" s="24" t="str">
        <f>[1]ALMACEN!J1379</f>
        <v>XB2448</v>
      </c>
      <c r="D1818" s="7">
        <f>[1]ALMACEN!K1379</f>
        <v>46148</v>
      </c>
      <c r="E1818" s="5">
        <f>[1]ALMACEN!I1379</f>
        <v>31</v>
      </c>
      <c r="F1818" s="8">
        <f t="shared" si="115"/>
        <v>0</v>
      </c>
      <c r="G1818" s="8">
        <f t="shared" si="114"/>
        <v>31</v>
      </c>
      <c r="H1818" s="8"/>
      <c r="I1818" s="8"/>
      <c r="J1818" s="8"/>
      <c r="K1818" s="8"/>
      <c r="L1818" s="8"/>
      <c r="M1818" s="8"/>
      <c r="N1818" s="8"/>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c r="CG1818" s="8"/>
      <c r="CH1818" s="8"/>
      <c r="CI1818" s="8"/>
      <c r="CJ1818" s="8"/>
      <c r="CK1818" s="8"/>
      <c r="CL1818" s="8"/>
      <c r="CM1818" s="8"/>
      <c r="CN1818" s="8"/>
      <c r="CO1818" s="8"/>
      <c r="CP1818" s="8"/>
      <c r="CQ1818" s="8"/>
      <c r="CR1818" s="8"/>
      <c r="CS1818" s="8"/>
      <c r="CT1818" s="8"/>
      <c r="CU1818" s="8"/>
      <c r="CV1818" s="8"/>
      <c r="CW1818" s="8"/>
      <c r="CX1818" s="8"/>
      <c r="CY1818" s="8"/>
      <c r="CZ1818" s="8"/>
      <c r="DA1818" s="8"/>
      <c r="DB1818" s="8"/>
      <c r="DC1818" s="8"/>
      <c r="DD1818" s="8"/>
      <c r="DE1818" s="8"/>
      <c r="DF1818" s="8"/>
      <c r="DG1818" s="8"/>
      <c r="DH1818" s="8"/>
      <c r="DI1818" s="8"/>
      <c r="DJ1818" s="8"/>
      <c r="DK1818" s="8"/>
      <c r="DL1818" s="8"/>
      <c r="DM1818" s="8"/>
      <c r="DN1818" s="8"/>
      <c r="DO1818" s="8"/>
      <c r="DP1818" s="8"/>
      <c r="DQ1818" s="8"/>
      <c r="DR1818" s="8"/>
      <c r="DS1818" s="8"/>
      <c r="DT1818" s="8"/>
      <c r="DU1818" s="8"/>
      <c r="DV1818" s="8"/>
      <c r="DW1818" s="8"/>
      <c r="DX1818" s="8"/>
      <c r="DY1818" s="8"/>
      <c r="DZ1818" s="8"/>
      <c r="EA1818" s="8"/>
      <c r="EB1818" s="8"/>
      <c r="EC1818" s="8"/>
      <c r="ED1818" s="8"/>
      <c r="EE1818" s="8"/>
      <c r="EF1818" s="8"/>
      <c r="EG1818" s="8"/>
      <c r="EH1818" s="8"/>
      <c r="EI1818" s="8"/>
      <c r="EJ1818" s="8"/>
      <c r="EK1818" s="8"/>
      <c r="EL1818" s="8"/>
      <c r="EM1818" s="8"/>
      <c r="EN1818" s="8"/>
      <c r="EO1818" s="8"/>
      <c r="EP1818" s="8"/>
      <c r="EQ1818" s="8"/>
      <c r="ER1818" s="8"/>
    </row>
    <row r="1819" spans="1:148" ht="30" hidden="1" x14ac:dyDescent="0.25">
      <c r="A1819" s="5" t="str">
        <f>[1]ALMACEN!G1380</f>
        <v>010.000.4264.00</v>
      </c>
      <c r="B1819" s="6" t="str">
        <f>[1]ALMACEN!H1380</f>
        <v>Aciclovir. Solución Inyectable Cada frasco ámpula con liofilizado contiene: Aciclovir sódico equivalente a 250 mg de aciclovir. Envase con 5 frascos ámpula.</v>
      </c>
      <c r="C1819" s="24" t="str">
        <f>[1]ALMACEN!J1380</f>
        <v>XH2403</v>
      </c>
      <c r="D1819" s="7">
        <f>[1]ALMACEN!K1380</f>
        <v>46260</v>
      </c>
      <c r="E1819" s="5">
        <f>[1]ALMACEN!I1380</f>
        <v>166</v>
      </c>
      <c r="F1819" s="8">
        <f t="shared" si="115"/>
        <v>0</v>
      </c>
      <c r="G1819" s="8">
        <f t="shared" si="114"/>
        <v>166</v>
      </c>
      <c r="H1819" s="8"/>
      <c r="I1819" s="8"/>
      <c r="J1819" s="8"/>
      <c r="K1819" s="8"/>
      <c r="L1819" s="8"/>
      <c r="M1819" s="8"/>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c r="CG1819" s="8"/>
      <c r="CH1819" s="8"/>
      <c r="CI1819" s="8"/>
      <c r="CJ1819" s="8"/>
      <c r="CK1819" s="8"/>
      <c r="CL1819" s="8"/>
      <c r="CM1819" s="8"/>
      <c r="CN1819" s="8"/>
      <c r="CO1819" s="8"/>
      <c r="CP1819" s="8"/>
      <c r="CQ1819" s="8"/>
      <c r="CR1819" s="8"/>
      <c r="CS1819" s="8"/>
      <c r="CT1819" s="8"/>
      <c r="CU1819" s="8"/>
      <c r="CV1819" s="8"/>
      <c r="CW1819" s="8"/>
      <c r="CX1819" s="8"/>
      <c r="CY1819" s="8"/>
      <c r="CZ1819" s="8"/>
      <c r="DA1819" s="8"/>
      <c r="DB1819" s="8"/>
      <c r="DC1819" s="8"/>
      <c r="DD1819" s="8"/>
      <c r="DE1819" s="8"/>
      <c r="DF1819" s="8"/>
      <c r="DG1819" s="8"/>
      <c r="DH1819" s="8"/>
      <c r="DI1819" s="8"/>
      <c r="DJ1819" s="8"/>
      <c r="DK1819" s="8"/>
      <c r="DL1819" s="8"/>
      <c r="DM1819" s="8"/>
      <c r="DN1819" s="8"/>
      <c r="DO1819" s="8"/>
      <c r="DP1819" s="8"/>
      <c r="DQ1819" s="8"/>
      <c r="DR1819" s="8"/>
      <c r="DS1819" s="8"/>
      <c r="DT1819" s="8"/>
      <c r="DU1819" s="8"/>
      <c r="DV1819" s="8"/>
      <c r="DW1819" s="8"/>
      <c r="DX1819" s="8"/>
      <c r="DY1819" s="8"/>
      <c r="DZ1819" s="8"/>
      <c r="EA1819" s="8"/>
      <c r="EB1819" s="8"/>
      <c r="EC1819" s="8"/>
      <c r="ED1819" s="8"/>
      <c r="EE1819" s="8"/>
      <c r="EF1819" s="8"/>
      <c r="EG1819" s="8"/>
      <c r="EH1819" s="8"/>
      <c r="EI1819" s="8"/>
      <c r="EJ1819" s="8"/>
      <c r="EK1819" s="8"/>
      <c r="EL1819" s="8"/>
      <c r="EM1819" s="8"/>
      <c r="EN1819" s="8"/>
      <c r="EO1819" s="8"/>
      <c r="EP1819" s="8"/>
      <c r="EQ1819" s="8"/>
      <c r="ER1819" s="8"/>
    </row>
    <row r="1820" spans="1:148" ht="45" hidden="1" x14ac:dyDescent="0.25">
      <c r="A1820" s="5" t="str">
        <f>[1]ALMACEN!G1381</f>
        <v>010.000.4241.00</v>
      </c>
      <c r="B1820" s="6" t="str">
        <f>[1]ALMACEN!H1381</f>
        <v>Dexametasona. Solución Inyectable. Cada frasco ámpula o ampolleta contiene: Fosfato sódico de dexametasona equivalente a 8 mg de fosfato de dexametasona. Envase con un frasco ámpula o ampolleta con 2 ml.</v>
      </c>
      <c r="C1820" s="24" t="str">
        <f>[1]ALMACEN!J1381</f>
        <v>D24231</v>
      </c>
      <c r="D1820" s="7">
        <f>[1]ALMACEN!K1381</f>
        <v>46538</v>
      </c>
      <c r="E1820" s="5" t="str">
        <f>[1]ALMACEN!I1381</f>
        <v>1229</v>
      </c>
      <c r="F1820" s="8">
        <f t="shared" si="115"/>
        <v>0</v>
      </c>
      <c r="G1820" s="8">
        <f t="shared" si="114"/>
        <v>1229</v>
      </c>
      <c r="H1820" s="8"/>
      <c r="I1820" s="8"/>
      <c r="J1820" s="8"/>
      <c r="K1820" s="8"/>
      <c r="L1820" s="8"/>
      <c r="M1820" s="8"/>
      <c r="N1820" s="8"/>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c r="CG1820" s="8"/>
      <c r="CH1820" s="8"/>
      <c r="CI1820" s="8"/>
      <c r="CJ1820" s="8"/>
      <c r="CK1820" s="8"/>
      <c r="CL1820" s="8"/>
      <c r="CM1820" s="8"/>
      <c r="CN1820" s="8"/>
      <c r="CO1820" s="8"/>
      <c r="CP1820" s="8"/>
      <c r="CQ1820" s="8"/>
      <c r="CR1820" s="8"/>
      <c r="CS1820" s="8"/>
      <c r="CT1820" s="8"/>
      <c r="CU1820" s="8"/>
      <c r="CV1820" s="8"/>
      <c r="CW1820" s="8"/>
      <c r="CX1820" s="8"/>
      <c r="CY1820" s="8"/>
      <c r="CZ1820" s="8"/>
      <c r="DA1820" s="8"/>
      <c r="DB1820" s="8"/>
      <c r="DC1820" s="8"/>
      <c r="DD1820" s="8"/>
      <c r="DE1820" s="8"/>
      <c r="DF1820" s="8"/>
      <c r="DG1820" s="8"/>
      <c r="DH1820" s="8"/>
      <c r="DI1820" s="8"/>
      <c r="DJ1820" s="8"/>
      <c r="DK1820" s="8"/>
      <c r="DL1820" s="8"/>
      <c r="DM1820" s="8"/>
      <c r="DN1820" s="8"/>
      <c r="DO1820" s="8"/>
      <c r="DP1820" s="8"/>
      <c r="DQ1820" s="8"/>
      <c r="DR1820" s="8"/>
      <c r="DS1820" s="8"/>
      <c r="DT1820" s="8"/>
      <c r="DU1820" s="8"/>
      <c r="DV1820" s="8"/>
      <c r="DW1820" s="8"/>
      <c r="DX1820" s="8"/>
      <c r="DY1820" s="8"/>
      <c r="DZ1820" s="8"/>
      <c r="EA1820" s="8"/>
      <c r="EB1820" s="8"/>
      <c r="EC1820" s="8"/>
      <c r="ED1820" s="8"/>
      <c r="EE1820" s="8"/>
      <c r="EF1820" s="8"/>
      <c r="EG1820" s="8"/>
      <c r="EH1820" s="8"/>
      <c r="EI1820" s="8"/>
      <c r="EJ1820" s="8"/>
      <c r="EK1820" s="8"/>
      <c r="EL1820" s="8"/>
      <c r="EM1820" s="8"/>
      <c r="EN1820" s="8"/>
      <c r="EO1820" s="8"/>
      <c r="EP1820" s="8"/>
      <c r="EQ1820" s="8"/>
      <c r="ER1820" s="8"/>
    </row>
    <row r="1821" spans="1:148" ht="150" hidden="1" x14ac:dyDescent="0.25">
      <c r="A1821" s="5" t="str">
        <f>[1]ALMACEN!G1382</f>
        <v>060.441.0019</v>
      </c>
      <c r="B1821" s="6" t="str">
        <f>[1]ALMACEN!H1382</f>
        <v>Gogles. Googles, De seguridad, con válvulas de ventilación indirecta para evitar el empañamiento. Ergonómicos, con sello perfecto con la piel de la cara, Con marco de PVC flexible para lograr amoldarse fácilmente a todos los contornos de cualquier rostro o cara, con presión uniforme, hermético a nivel de los ojos y áreas circundantes, con espacio suficiente para usuarios que usan lentes o anteojos graduados, Lente transparente de policarbonato o plástico. Resistente a los impactos (golpes o caídas) y ralladuras. Con tratamiento antiempañante. Con cinta sujetadora, con ajuste que no permita deslizamiento de la correa para asegurar su posición durante la actividad clínica. Resistente a la desinfección con soluciones desinfectantes sin dañarse. Reutilizable. Pieza.</v>
      </c>
      <c r="C1821" s="24" t="str">
        <f>[1]ALMACEN!J1382</f>
        <v>24B23</v>
      </c>
      <c r="D1821" s="7">
        <f>[1]ALMACEN!K1382</f>
        <v>46784</v>
      </c>
      <c r="E1821" s="5">
        <f>[1]ALMACEN!I1382</f>
        <v>786</v>
      </c>
      <c r="F1821" s="8">
        <f t="shared" si="115"/>
        <v>40</v>
      </c>
      <c r="G1821" s="8">
        <f t="shared" si="114"/>
        <v>746</v>
      </c>
      <c r="H1821" s="8"/>
      <c r="I1821" s="8"/>
      <c r="J1821" s="8"/>
      <c r="K1821" s="8"/>
      <c r="L1821" s="8"/>
      <c r="M1821" s="8"/>
      <c r="N1821" s="8"/>
      <c r="O1821" s="8"/>
      <c r="P1821" s="8"/>
      <c r="Q1821" s="8"/>
      <c r="R1821" s="8">
        <v>4</v>
      </c>
      <c r="S1821" s="8"/>
      <c r="T1821" s="8"/>
      <c r="U1821" s="8"/>
      <c r="V1821" s="8"/>
      <c r="W1821" s="8"/>
      <c r="X1821" s="8"/>
      <c r="Y1821" s="8"/>
      <c r="Z1821" s="8"/>
      <c r="AA1821" s="8"/>
      <c r="AB1821" s="8"/>
      <c r="AC1821" s="8"/>
      <c r="AD1821" s="8"/>
      <c r="AE1821" s="8"/>
      <c r="AF1821" s="8"/>
      <c r="AG1821" s="8"/>
      <c r="AH1821" s="8"/>
      <c r="AI1821" s="8"/>
      <c r="AJ1821" s="8"/>
      <c r="AK1821" s="8">
        <v>3</v>
      </c>
      <c r="AL1821" s="8">
        <v>3</v>
      </c>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c r="CG1821" s="8"/>
      <c r="CH1821" s="8"/>
      <c r="CI1821" s="8"/>
      <c r="CJ1821" s="8"/>
      <c r="CK1821" s="8"/>
      <c r="CL1821" s="8"/>
      <c r="CM1821" s="8"/>
      <c r="CN1821" s="8"/>
      <c r="CO1821" s="8"/>
      <c r="CP1821" s="8"/>
      <c r="CQ1821" s="8"/>
      <c r="CR1821" s="8"/>
      <c r="CS1821" s="8"/>
      <c r="CT1821" s="8"/>
      <c r="CU1821" s="8"/>
      <c r="CV1821" s="8"/>
      <c r="CW1821" s="8"/>
      <c r="CX1821" s="8"/>
      <c r="CY1821" s="8"/>
      <c r="CZ1821" s="8"/>
      <c r="DA1821" s="8"/>
      <c r="DB1821" s="8"/>
      <c r="DC1821" s="8"/>
      <c r="DD1821" s="8"/>
      <c r="DE1821" s="8"/>
      <c r="DF1821" s="8"/>
      <c r="DG1821" s="8"/>
      <c r="DH1821" s="8"/>
      <c r="DI1821" s="8"/>
      <c r="DJ1821" s="8"/>
      <c r="DK1821" s="8"/>
      <c r="DL1821" s="8"/>
      <c r="DM1821" s="8"/>
      <c r="DN1821" s="8"/>
      <c r="DO1821" s="8"/>
      <c r="DP1821" s="8"/>
      <c r="DQ1821" s="8"/>
      <c r="DR1821" s="8"/>
      <c r="DS1821" s="8"/>
      <c r="DT1821" s="8"/>
      <c r="DU1821" s="8"/>
      <c r="DV1821" s="8"/>
      <c r="DW1821" s="8"/>
      <c r="DX1821" s="8"/>
      <c r="DY1821" s="8"/>
      <c r="DZ1821" s="8"/>
      <c r="EA1821" s="8"/>
      <c r="EB1821" s="8"/>
      <c r="EC1821" s="8"/>
      <c r="ED1821" s="8"/>
      <c r="EE1821" s="8"/>
      <c r="EF1821" s="8"/>
      <c r="EG1821" s="8"/>
      <c r="EH1821" s="8"/>
      <c r="EI1821" s="8"/>
      <c r="EJ1821" s="8"/>
      <c r="EK1821" s="8"/>
      <c r="EL1821" s="8"/>
      <c r="EM1821" s="8"/>
      <c r="EN1821" s="8">
        <v>30</v>
      </c>
      <c r="EO1821" s="8"/>
      <c r="EP1821" s="8"/>
      <c r="EQ1821" s="8"/>
      <c r="ER1821" s="8"/>
    </row>
    <row r="1822" spans="1:148" ht="30" hidden="1" x14ac:dyDescent="0.25">
      <c r="A1822" s="5" t="str">
        <f>[1]ALMACEN!G1383</f>
        <v>010.000.6034.00</v>
      </c>
      <c r="B1822" s="6" t="str">
        <f>[1]ALMACEN!H1383</f>
        <v>Mifepristona. Tableta. Cada tableta contiene: Mifepristona 200 mg. Envase con una tableta.</v>
      </c>
      <c r="C1822" s="24" t="str">
        <f>[1]ALMACEN!J1383</f>
        <v>45240001F1</v>
      </c>
      <c r="D1822" s="7">
        <f>[1]ALMACEN!K1383</f>
        <v>46155</v>
      </c>
      <c r="E1822" s="5">
        <f>[1]ALMACEN!I1383</f>
        <v>10</v>
      </c>
      <c r="F1822" s="8">
        <f t="shared" si="115"/>
        <v>0</v>
      </c>
      <c r="G1822" s="8">
        <f t="shared" si="114"/>
        <v>10</v>
      </c>
      <c r="H1822" s="8"/>
      <c r="I1822" s="8"/>
      <c r="J1822" s="8"/>
      <c r="K1822" s="8"/>
      <c r="L1822" s="8"/>
      <c r="M1822" s="8"/>
      <c r="N1822" s="8"/>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c r="CG1822" s="8"/>
      <c r="CH1822" s="8"/>
      <c r="CI1822" s="8"/>
      <c r="CJ1822" s="8"/>
      <c r="CK1822" s="8"/>
      <c r="CL1822" s="8"/>
      <c r="CM1822" s="8"/>
      <c r="CN1822" s="8"/>
      <c r="CO1822" s="8"/>
      <c r="CP1822" s="8"/>
      <c r="CQ1822" s="8"/>
      <c r="CR1822" s="8"/>
      <c r="CS1822" s="8"/>
      <c r="CT1822" s="8"/>
      <c r="CU1822" s="8"/>
      <c r="CV1822" s="8"/>
      <c r="CW1822" s="8"/>
      <c r="CX1822" s="8"/>
      <c r="CY1822" s="8"/>
      <c r="CZ1822" s="8"/>
      <c r="DA1822" s="8"/>
      <c r="DB1822" s="8"/>
      <c r="DC1822" s="8"/>
      <c r="DD1822" s="8"/>
      <c r="DE1822" s="8"/>
      <c r="DF1822" s="8"/>
      <c r="DG1822" s="8"/>
      <c r="DH1822" s="8"/>
      <c r="DI1822" s="8"/>
      <c r="DJ1822" s="8"/>
      <c r="DK1822" s="8"/>
      <c r="DL1822" s="8"/>
      <c r="DM1822" s="8"/>
      <c r="DN1822" s="8"/>
      <c r="DO1822" s="8"/>
      <c r="DP1822" s="8"/>
      <c r="DQ1822" s="8"/>
      <c r="DR1822" s="8"/>
      <c r="DS1822" s="8"/>
      <c r="DT1822" s="8"/>
      <c r="DU1822" s="8"/>
      <c r="DV1822" s="8"/>
      <c r="DW1822" s="8"/>
      <c r="DX1822" s="8"/>
      <c r="DY1822" s="8"/>
      <c r="DZ1822" s="8"/>
      <c r="EA1822" s="8"/>
      <c r="EB1822" s="8"/>
      <c r="EC1822" s="8"/>
      <c r="ED1822" s="8"/>
      <c r="EE1822" s="8"/>
      <c r="EF1822" s="8"/>
      <c r="EG1822" s="8"/>
      <c r="EH1822" s="8"/>
      <c r="EI1822" s="8"/>
      <c r="EJ1822" s="8"/>
      <c r="EK1822" s="8"/>
      <c r="EL1822" s="8"/>
      <c r="EM1822" s="8"/>
      <c r="EN1822" s="8"/>
      <c r="EO1822" s="8"/>
      <c r="EP1822" s="8"/>
      <c r="EQ1822" s="8"/>
      <c r="ER1822" s="8"/>
    </row>
    <row r="1823" spans="1:148" ht="30" hidden="1" x14ac:dyDescent="0.25">
      <c r="A1823" s="5" t="str">
        <f>[1]ALMACEN!G1384</f>
        <v>010.000.1506.00</v>
      </c>
      <c r="B1823" s="6" t="str">
        <f>[1]ALMACEN!H1384</f>
        <v>Estrógenos conjugados. Crema Vaginal Cada 100 g contiene: Estrógenos conjugados de origen equino 62.5 mg Envase con 43 g y aplicador.</v>
      </c>
      <c r="C1823" s="24" t="str">
        <f>[1]ALMACEN!J1384</f>
        <v>4FH405A</v>
      </c>
      <c r="D1823" s="7">
        <f>[1]ALMACEN!K1384</f>
        <v>46198</v>
      </c>
      <c r="E1823" s="5">
        <f>[1]ALMACEN!I1384</f>
        <v>167</v>
      </c>
      <c r="F1823" s="8">
        <f t="shared" si="115"/>
        <v>0</v>
      </c>
      <c r="G1823" s="8">
        <f t="shared" si="114"/>
        <v>167</v>
      </c>
      <c r="H1823" s="8"/>
      <c r="I1823" s="8"/>
      <c r="J1823" s="8"/>
      <c r="K1823" s="8"/>
      <c r="L1823" s="8"/>
      <c r="M1823" s="8"/>
      <c r="N1823" s="8"/>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c r="CG1823" s="8"/>
      <c r="CH1823" s="8"/>
      <c r="CI1823" s="8"/>
      <c r="CJ1823" s="8"/>
      <c r="CK1823" s="8"/>
      <c r="CL1823" s="8"/>
      <c r="CM1823" s="8"/>
      <c r="CN1823" s="8"/>
      <c r="CO1823" s="8"/>
      <c r="CP1823" s="8"/>
      <c r="CQ1823" s="8"/>
      <c r="CR1823" s="8"/>
      <c r="CS1823" s="8"/>
      <c r="CT1823" s="8"/>
      <c r="CU1823" s="8"/>
      <c r="CV1823" s="8"/>
      <c r="CW1823" s="8"/>
      <c r="CX1823" s="8"/>
      <c r="CY1823" s="8"/>
      <c r="CZ1823" s="8"/>
      <c r="DA1823" s="8"/>
      <c r="DB1823" s="8"/>
      <c r="DC1823" s="8"/>
      <c r="DD1823" s="8"/>
      <c r="DE1823" s="8"/>
      <c r="DF1823" s="8"/>
      <c r="DG1823" s="8"/>
      <c r="DH1823" s="8"/>
      <c r="DI1823" s="8"/>
      <c r="DJ1823" s="8"/>
      <c r="DK1823" s="8"/>
      <c r="DL1823" s="8"/>
      <c r="DM1823" s="8"/>
      <c r="DN1823" s="8"/>
      <c r="DO1823" s="8"/>
      <c r="DP1823" s="8"/>
      <c r="DQ1823" s="8"/>
      <c r="DR1823" s="8"/>
      <c r="DS1823" s="8"/>
      <c r="DT1823" s="8"/>
      <c r="DU1823" s="8"/>
      <c r="DV1823" s="8"/>
      <c r="DW1823" s="8"/>
      <c r="DX1823" s="8"/>
      <c r="DY1823" s="8"/>
      <c r="DZ1823" s="8"/>
      <c r="EA1823" s="8"/>
      <c r="EB1823" s="8"/>
      <c r="EC1823" s="8"/>
      <c r="ED1823" s="8"/>
      <c r="EE1823" s="8"/>
      <c r="EF1823" s="8"/>
      <c r="EG1823" s="8"/>
      <c r="EH1823" s="8"/>
      <c r="EI1823" s="8"/>
      <c r="EJ1823" s="8"/>
      <c r="EK1823" s="8"/>
      <c r="EL1823" s="8"/>
      <c r="EM1823" s="8"/>
      <c r="EN1823" s="8"/>
      <c r="EO1823" s="8"/>
      <c r="EP1823" s="8"/>
      <c r="EQ1823" s="8"/>
      <c r="ER1823" s="8"/>
    </row>
    <row r="1824" spans="1:148" ht="30" hidden="1" x14ac:dyDescent="0.25">
      <c r="A1824" s="5" t="str">
        <f>[1]ALMACEN!G1385</f>
        <v>010.000.3830.00</v>
      </c>
      <c r="B1824" s="6" t="str">
        <f>[1]ALMACEN!H1385</f>
        <v>L-ornitina L-aspartato. Granulado Cada sobre -contiene: L-ornitina-L-aspartato 3 g Envase con 10 sobres.</v>
      </c>
      <c r="C1824" s="24">
        <f>[1]ALMACEN!J1385</f>
        <v>238271</v>
      </c>
      <c r="D1824" s="7">
        <f>[1]ALMACEN!K1385</f>
        <v>45992</v>
      </c>
      <c r="E1824" s="5">
        <f>[1]ALMACEN!I1385</f>
        <v>15</v>
      </c>
      <c r="F1824" s="8">
        <f t="shared" si="115"/>
        <v>0</v>
      </c>
      <c r="G1824" s="8">
        <f t="shared" si="114"/>
        <v>15</v>
      </c>
      <c r="H1824" s="8"/>
      <c r="I1824" s="8"/>
      <c r="J1824" s="8"/>
      <c r="K1824" s="8"/>
      <c r="L1824" s="8"/>
      <c r="M1824" s="8"/>
      <c r="N1824" s="8"/>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c r="CG1824" s="8"/>
      <c r="CH1824" s="8"/>
      <c r="CI1824" s="8"/>
      <c r="CJ1824" s="8"/>
      <c r="CK1824" s="8"/>
      <c r="CL1824" s="8"/>
      <c r="CM1824" s="8"/>
      <c r="CN1824" s="8"/>
      <c r="CO1824" s="8"/>
      <c r="CP1824" s="8"/>
      <c r="CQ1824" s="8"/>
      <c r="CR1824" s="8"/>
      <c r="CS1824" s="8"/>
      <c r="CT1824" s="8"/>
      <c r="CU1824" s="8"/>
      <c r="CV1824" s="8"/>
      <c r="CW1824" s="8"/>
      <c r="CX1824" s="8"/>
      <c r="CY1824" s="8"/>
      <c r="CZ1824" s="8"/>
      <c r="DA1824" s="8"/>
      <c r="DB1824" s="8"/>
      <c r="DC1824" s="8"/>
      <c r="DD1824" s="8"/>
      <c r="DE1824" s="8"/>
      <c r="DF1824" s="8"/>
      <c r="DG1824" s="8"/>
      <c r="DH1824" s="8"/>
      <c r="DI1824" s="8"/>
      <c r="DJ1824" s="8"/>
      <c r="DK1824" s="8"/>
      <c r="DL1824" s="8"/>
      <c r="DM1824" s="8"/>
      <c r="DN1824" s="8"/>
      <c r="DO1824" s="8"/>
      <c r="DP1824" s="8"/>
      <c r="DQ1824" s="8"/>
      <c r="DR1824" s="8"/>
      <c r="DS1824" s="8"/>
      <c r="DT1824" s="8"/>
      <c r="DU1824" s="8"/>
      <c r="DV1824" s="8"/>
      <c r="DW1824" s="8"/>
      <c r="DX1824" s="8"/>
      <c r="DY1824" s="8"/>
      <c r="DZ1824" s="8"/>
      <c r="EA1824" s="8"/>
      <c r="EB1824" s="8"/>
      <c r="EC1824" s="8"/>
      <c r="ED1824" s="8"/>
      <c r="EE1824" s="8"/>
      <c r="EF1824" s="8"/>
      <c r="EG1824" s="8"/>
      <c r="EH1824" s="8"/>
      <c r="EI1824" s="8"/>
      <c r="EJ1824" s="8"/>
      <c r="EK1824" s="8"/>
      <c r="EL1824" s="8"/>
      <c r="EM1824" s="8"/>
      <c r="EN1824" s="8"/>
      <c r="EO1824" s="8"/>
      <c r="EP1824" s="8"/>
      <c r="EQ1824" s="8"/>
      <c r="ER1824" s="8"/>
    </row>
    <row r="1825" spans="1:148" hidden="1" x14ac:dyDescent="0.25">
      <c r="A1825" s="5" t="str">
        <f>[1]ALMACEN!G1386</f>
        <v>010.000.5449.00</v>
      </c>
      <c r="B1825" s="6" t="str">
        <f>[1]ALMACEN!H1386</f>
        <v>Anastrozol. Tableta Cada Tableta contiene: Anastrozol 1 mg Envase con 28 Tabletas</v>
      </c>
      <c r="C1825" s="24" t="str">
        <f>[1]ALMACEN!J1386</f>
        <v>O240256A</v>
      </c>
      <c r="D1825" s="7">
        <f>[1]ALMACEN!K1386</f>
        <v>46601</v>
      </c>
      <c r="E1825" s="5">
        <f>[1]ALMACEN!I1386</f>
        <v>89</v>
      </c>
      <c r="F1825" s="8">
        <f t="shared" si="115"/>
        <v>0</v>
      </c>
      <c r="G1825" s="8">
        <f t="shared" si="114"/>
        <v>89</v>
      </c>
      <c r="H1825" s="8"/>
      <c r="I1825" s="8"/>
      <c r="J1825" s="8"/>
      <c r="K1825" s="8"/>
      <c r="L1825" s="8"/>
      <c r="M1825" s="8"/>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c r="CG1825" s="8"/>
      <c r="CH1825" s="8"/>
      <c r="CI1825" s="8"/>
      <c r="CJ1825" s="8"/>
      <c r="CK1825" s="8"/>
      <c r="CL1825" s="8"/>
      <c r="CM1825" s="8"/>
      <c r="CN1825" s="8"/>
      <c r="CO1825" s="8"/>
      <c r="CP1825" s="8"/>
      <c r="CQ1825" s="8"/>
      <c r="CR1825" s="8"/>
      <c r="CS1825" s="8"/>
      <c r="CT1825" s="8"/>
      <c r="CU1825" s="8"/>
      <c r="CV1825" s="8"/>
      <c r="CW1825" s="8"/>
      <c r="CX1825" s="8"/>
      <c r="CY1825" s="8"/>
      <c r="CZ1825" s="8"/>
      <c r="DA1825" s="8"/>
      <c r="DB1825" s="8"/>
      <c r="DC1825" s="8"/>
      <c r="DD1825" s="8"/>
      <c r="DE1825" s="8"/>
      <c r="DF1825" s="8"/>
      <c r="DG1825" s="8"/>
      <c r="DH1825" s="8"/>
      <c r="DI1825" s="8"/>
      <c r="DJ1825" s="8"/>
      <c r="DK1825" s="8"/>
      <c r="DL1825" s="8"/>
      <c r="DM1825" s="8"/>
      <c r="DN1825" s="8"/>
      <c r="DO1825" s="8"/>
      <c r="DP1825" s="8"/>
      <c r="DQ1825" s="8"/>
      <c r="DR1825" s="8"/>
      <c r="DS1825" s="8"/>
      <c r="DT1825" s="8"/>
      <c r="DU1825" s="8"/>
      <c r="DV1825" s="8"/>
      <c r="DW1825" s="8"/>
      <c r="DX1825" s="8"/>
      <c r="DY1825" s="8"/>
      <c r="DZ1825" s="8"/>
      <c r="EA1825" s="8"/>
      <c r="EB1825" s="8"/>
      <c r="EC1825" s="8"/>
      <c r="ED1825" s="8"/>
      <c r="EE1825" s="8"/>
      <c r="EF1825" s="8"/>
      <c r="EG1825" s="8"/>
      <c r="EH1825" s="8"/>
      <c r="EI1825" s="8"/>
      <c r="EJ1825" s="8"/>
      <c r="EK1825" s="8"/>
      <c r="EL1825" s="8"/>
      <c r="EM1825" s="8"/>
      <c r="EN1825" s="8"/>
      <c r="EO1825" s="8"/>
      <c r="EP1825" s="8"/>
      <c r="EQ1825" s="8"/>
      <c r="ER1825" s="8"/>
    </row>
    <row r="1826" spans="1:148" ht="45" hidden="1" x14ac:dyDescent="0.25">
      <c r="A1826" s="5" t="str">
        <f>[1]ALMACEN!G1387</f>
        <v>010.000.5186.01</v>
      </c>
      <c r="B1826" s="6" t="str">
        <f>[1]ALMACEN!H1387</f>
        <v>Pantoprazol o rabeprazol u omeprazol. Tableta o Gragea o Cápsula Cada Tableta o Gragea o Cápsula contiene: Pantoprazol 40 mg o Rabeprazol sódico 20 mg u omeprazol 20 mg Envase con 14 Tabletas o Grageas o Cápsulas</v>
      </c>
      <c r="C1826" s="24" t="str">
        <f>[1]ALMACEN!J1387</f>
        <v>OME05124</v>
      </c>
      <c r="D1826" s="7">
        <f>[1]ALMACEN!K1387</f>
        <v>46249</v>
      </c>
      <c r="E1826" s="5">
        <f>[1]ALMACEN!I1387</f>
        <v>10195</v>
      </c>
      <c r="F1826" s="8">
        <f t="shared" si="115"/>
        <v>0</v>
      </c>
      <c r="G1826" s="8">
        <f t="shared" si="114"/>
        <v>10195</v>
      </c>
      <c r="H1826" s="8"/>
      <c r="I1826" s="8"/>
      <c r="J1826" s="8"/>
      <c r="K1826" s="8"/>
      <c r="L1826" s="8"/>
      <c r="M1826" s="8"/>
      <c r="N1826" s="8"/>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c r="CG1826" s="8"/>
      <c r="CH1826" s="8"/>
      <c r="CI1826" s="8"/>
      <c r="CJ1826" s="8"/>
      <c r="CK1826" s="8"/>
      <c r="CL1826" s="8"/>
      <c r="CM1826" s="8"/>
      <c r="CN1826" s="8"/>
      <c r="CO1826" s="8"/>
      <c r="CP1826" s="8"/>
      <c r="CQ1826" s="8"/>
      <c r="CR1826" s="8"/>
      <c r="CS1826" s="8"/>
      <c r="CT1826" s="8"/>
      <c r="CU1826" s="8"/>
      <c r="CV1826" s="8"/>
      <c r="CW1826" s="8"/>
      <c r="CX1826" s="8"/>
      <c r="CY1826" s="8"/>
      <c r="CZ1826" s="8"/>
      <c r="DA1826" s="8"/>
      <c r="DB1826" s="8"/>
      <c r="DC1826" s="8"/>
      <c r="DD1826" s="8"/>
      <c r="DE1826" s="8"/>
      <c r="DF1826" s="8"/>
      <c r="DG1826" s="8"/>
      <c r="DH1826" s="8"/>
      <c r="DI1826" s="8"/>
      <c r="DJ1826" s="8"/>
      <c r="DK1826" s="8"/>
      <c r="DL1826" s="8"/>
      <c r="DM1826" s="8"/>
      <c r="DN1826" s="8"/>
      <c r="DO1826" s="8"/>
      <c r="DP1826" s="8"/>
      <c r="DQ1826" s="8"/>
      <c r="DR1826" s="8"/>
      <c r="DS1826" s="8"/>
      <c r="DT1826" s="8"/>
      <c r="DU1826" s="8"/>
      <c r="DV1826" s="8"/>
      <c r="DW1826" s="8"/>
      <c r="DX1826" s="8"/>
      <c r="DY1826" s="8"/>
      <c r="DZ1826" s="8"/>
      <c r="EA1826" s="8"/>
      <c r="EB1826" s="8"/>
      <c r="EC1826" s="8"/>
      <c r="ED1826" s="8"/>
      <c r="EE1826" s="8"/>
      <c r="EF1826" s="8"/>
      <c r="EG1826" s="8"/>
      <c r="EH1826" s="8"/>
      <c r="EI1826" s="8"/>
      <c r="EJ1826" s="8"/>
      <c r="EK1826" s="8"/>
      <c r="EL1826" s="8"/>
      <c r="EM1826" s="8"/>
      <c r="EN1826" s="8"/>
      <c r="EO1826" s="8"/>
      <c r="EP1826" s="8"/>
      <c r="EQ1826" s="8"/>
      <c r="ER1826" s="8"/>
    </row>
    <row r="1827" spans="1:148" ht="30" hidden="1" x14ac:dyDescent="0.25">
      <c r="A1827" s="5" t="str">
        <f>[1]ALMACEN!G1388</f>
        <v>010.000.5444.00</v>
      </c>
      <c r="B1827" s="6" t="str">
        <f>[1]ALMACEN!H1388</f>
        <v>Irinotecan. Solución Inyectable El frasco ámpula contiene: Clorhidrato de irinotecan ó clorhidrato de irinotecan trihidratado 100 mg Envase con un frasco ámpula con 5 ml</v>
      </c>
      <c r="C1827" s="24" t="str">
        <f>[1]ALMACEN!J1388</f>
        <v>4CE002A</v>
      </c>
      <c r="D1827" s="7">
        <f>[1]ALMACEN!K1388</f>
        <v>46082</v>
      </c>
      <c r="E1827" s="5">
        <f>[1]ALMACEN!I1388</f>
        <v>3</v>
      </c>
      <c r="F1827" s="8">
        <f t="shared" si="115"/>
        <v>0</v>
      </c>
      <c r="G1827" s="8">
        <f t="shared" si="114"/>
        <v>3</v>
      </c>
      <c r="H1827" s="8"/>
      <c r="I1827" s="8"/>
      <c r="J1827" s="8"/>
      <c r="K1827" s="8"/>
      <c r="L1827" s="8"/>
      <c r="M1827" s="8"/>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c r="CG1827" s="8"/>
      <c r="CH1827" s="8"/>
      <c r="CI1827" s="8"/>
      <c r="CJ1827" s="8"/>
      <c r="CK1827" s="8"/>
      <c r="CL1827" s="8"/>
      <c r="CM1827" s="8"/>
      <c r="CN1827" s="8"/>
      <c r="CO1827" s="8"/>
      <c r="CP1827" s="8"/>
      <c r="CQ1827" s="8"/>
      <c r="CR1827" s="8"/>
      <c r="CS1827" s="8"/>
      <c r="CT1827" s="8"/>
      <c r="CU1827" s="8"/>
      <c r="CV1827" s="8"/>
      <c r="CW1827" s="8"/>
      <c r="CX1827" s="8"/>
      <c r="CY1827" s="8"/>
      <c r="CZ1827" s="8"/>
      <c r="DA1827" s="8"/>
      <c r="DB1827" s="8"/>
      <c r="DC1827" s="8"/>
      <c r="DD1827" s="8"/>
      <c r="DE1827" s="8"/>
      <c r="DF1827" s="8"/>
      <c r="DG1827" s="8"/>
      <c r="DH1827" s="8"/>
      <c r="DI1827" s="8"/>
      <c r="DJ1827" s="8"/>
      <c r="DK1827" s="8"/>
      <c r="DL1827" s="8"/>
      <c r="DM1827" s="8"/>
      <c r="DN1827" s="8"/>
      <c r="DO1827" s="8"/>
      <c r="DP1827" s="8"/>
      <c r="DQ1827" s="8"/>
      <c r="DR1827" s="8"/>
      <c r="DS1827" s="8"/>
      <c r="DT1827" s="8"/>
      <c r="DU1827" s="8"/>
      <c r="DV1827" s="8"/>
      <c r="DW1827" s="8"/>
      <c r="DX1827" s="8"/>
      <c r="DY1827" s="8"/>
      <c r="DZ1827" s="8"/>
      <c r="EA1827" s="8"/>
      <c r="EB1827" s="8"/>
      <c r="EC1827" s="8"/>
      <c r="ED1827" s="8"/>
      <c r="EE1827" s="8"/>
      <c r="EF1827" s="8"/>
      <c r="EG1827" s="8"/>
      <c r="EH1827" s="8"/>
      <c r="EI1827" s="8"/>
      <c r="EJ1827" s="8"/>
      <c r="EK1827" s="8"/>
      <c r="EL1827" s="8"/>
      <c r="EM1827" s="8"/>
      <c r="EN1827" s="8"/>
      <c r="EO1827" s="8"/>
      <c r="EP1827" s="8"/>
      <c r="EQ1827" s="8"/>
      <c r="ER1827" s="8"/>
    </row>
    <row r="1828" spans="1:148" ht="30" hidden="1" x14ac:dyDescent="0.25">
      <c r="A1828" s="5" t="str">
        <f>[1]ALMACEN!G1389</f>
        <v>010.000.2114.00</v>
      </c>
      <c r="B1828" s="6" t="str">
        <f>[1]ALMACEN!H1389</f>
        <v>Felodipino. Tableta de Liberación Prolongada Cada Tableta contiene: Felodipino 5 mg Envase con 10 Tabletas de Liberación Prolongada.</v>
      </c>
      <c r="C1828" s="24" t="str">
        <f>[1]ALMACEN!J1389</f>
        <v>3JN201A</v>
      </c>
      <c r="D1828" s="7">
        <f>[1]ALMACEN!K1389</f>
        <v>45912</v>
      </c>
      <c r="E1828" s="5">
        <f>[1]ALMACEN!I1389</f>
        <v>209</v>
      </c>
      <c r="F1828" s="8">
        <f t="shared" si="115"/>
        <v>15</v>
      </c>
      <c r="G1828" s="8">
        <f t="shared" si="114"/>
        <v>194</v>
      </c>
      <c r="H1828" s="8"/>
      <c r="I1828" s="8"/>
      <c r="J1828" s="8"/>
      <c r="K1828" s="8"/>
      <c r="L1828" s="8"/>
      <c r="M1828" s="8"/>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c r="CG1828" s="8"/>
      <c r="CH1828" s="8"/>
      <c r="CI1828" s="8"/>
      <c r="CJ1828" s="8"/>
      <c r="CK1828" s="8"/>
      <c r="CL1828" s="8"/>
      <c r="CM1828" s="8"/>
      <c r="CN1828" s="8"/>
      <c r="CO1828" s="8"/>
      <c r="CP1828" s="8"/>
      <c r="CQ1828" s="8"/>
      <c r="CR1828" s="8"/>
      <c r="CS1828" s="8"/>
      <c r="CT1828" s="8"/>
      <c r="CU1828" s="8"/>
      <c r="CV1828" s="8"/>
      <c r="CW1828" s="8"/>
      <c r="CX1828" s="8"/>
      <c r="CY1828" s="8"/>
      <c r="CZ1828" s="8"/>
      <c r="DA1828" s="8"/>
      <c r="DB1828" s="8"/>
      <c r="DC1828" s="8"/>
      <c r="DD1828" s="8"/>
      <c r="DE1828" s="8"/>
      <c r="DF1828" s="8"/>
      <c r="DG1828" s="8"/>
      <c r="DH1828" s="8"/>
      <c r="DI1828" s="8"/>
      <c r="DJ1828" s="8"/>
      <c r="DK1828" s="8"/>
      <c r="DL1828" s="8"/>
      <c r="DM1828" s="8"/>
      <c r="DN1828" s="8"/>
      <c r="DO1828" s="8">
        <v>15</v>
      </c>
      <c r="DP1828" s="8"/>
      <c r="DQ1828" s="8"/>
      <c r="DR1828" s="8"/>
      <c r="DS1828" s="8"/>
      <c r="DT1828" s="8"/>
      <c r="DU1828" s="8"/>
      <c r="DV1828" s="8"/>
      <c r="DW1828" s="8"/>
      <c r="DX1828" s="8"/>
      <c r="DY1828" s="8"/>
      <c r="DZ1828" s="8"/>
      <c r="EA1828" s="8"/>
      <c r="EB1828" s="8"/>
      <c r="EC1828" s="8"/>
      <c r="ED1828" s="8"/>
      <c r="EE1828" s="8"/>
      <c r="EF1828" s="8"/>
      <c r="EG1828" s="8"/>
      <c r="EH1828" s="8"/>
      <c r="EI1828" s="8"/>
      <c r="EJ1828" s="8"/>
      <c r="EK1828" s="8"/>
      <c r="EL1828" s="8"/>
      <c r="EM1828" s="8"/>
      <c r="EN1828" s="8"/>
      <c r="EO1828" s="8"/>
      <c r="EP1828" s="8"/>
      <c r="EQ1828" s="8"/>
      <c r="ER1828" s="8"/>
    </row>
    <row r="1829" spans="1:148" ht="30" hidden="1" x14ac:dyDescent="0.25">
      <c r="A1829" s="5" t="str">
        <f>[1]ALMACEN!G1390</f>
        <v>010.000.2114.00</v>
      </c>
      <c r="B1829" s="6" t="str">
        <f>[1]ALMACEN!H1390</f>
        <v>Felodipino. Tableta de Liberación Prolongada Cada Tableta contiene: Felodipino 5 mg Envase con 10 Tabletas de Liberación Prolongada.</v>
      </c>
      <c r="C1829" s="24" t="str">
        <f>[1]ALMACEN!J1390</f>
        <v>4EN026A</v>
      </c>
      <c r="D1829" s="7">
        <f>[1]ALMACEN!K1390</f>
        <v>46144</v>
      </c>
      <c r="E1829" s="5">
        <f>[1]ALMACEN!I1390</f>
        <v>67</v>
      </c>
      <c r="F1829" s="8">
        <f t="shared" si="115"/>
        <v>20</v>
      </c>
      <c r="G1829" s="8">
        <f t="shared" si="114"/>
        <v>47</v>
      </c>
      <c r="H1829" s="8"/>
      <c r="I1829" s="8"/>
      <c r="J1829" s="8"/>
      <c r="K1829" s="8"/>
      <c r="L1829" s="8"/>
      <c r="M1829" s="8"/>
      <c r="N1829" s="8"/>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c r="CG1829" s="8"/>
      <c r="CH1829" s="8"/>
      <c r="CI1829" s="8"/>
      <c r="CJ1829" s="8"/>
      <c r="CK1829" s="8"/>
      <c r="CL1829" s="8"/>
      <c r="CM1829" s="8"/>
      <c r="CN1829" s="8"/>
      <c r="CO1829" s="8"/>
      <c r="CP1829" s="8"/>
      <c r="CQ1829" s="8"/>
      <c r="CR1829" s="8"/>
      <c r="CS1829" s="8"/>
      <c r="CT1829" s="8"/>
      <c r="CU1829" s="8"/>
      <c r="CV1829" s="8"/>
      <c r="CW1829" s="8"/>
      <c r="CX1829" s="8"/>
      <c r="CY1829" s="8"/>
      <c r="CZ1829" s="8"/>
      <c r="DA1829" s="8"/>
      <c r="DB1829" s="8"/>
      <c r="DC1829" s="8"/>
      <c r="DD1829" s="8"/>
      <c r="DE1829" s="8"/>
      <c r="DF1829" s="8"/>
      <c r="DG1829" s="8"/>
      <c r="DH1829" s="8"/>
      <c r="DI1829" s="8"/>
      <c r="DJ1829" s="8"/>
      <c r="DK1829" s="8"/>
      <c r="DL1829" s="8"/>
      <c r="DM1829" s="8"/>
      <c r="DN1829" s="8"/>
      <c r="DO1829" s="8"/>
      <c r="DP1829" s="8"/>
      <c r="DQ1829" s="8"/>
      <c r="DR1829" s="8"/>
      <c r="DS1829" s="8"/>
      <c r="DT1829" s="8"/>
      <c r="DU1829" s="8"/>
      <c r="DV1829" s="8"/>
      <c r="DW1829" s="8"/>
      <c r="DX1829" s="8"/>
      <c r="DY1829" s="8"/>
      <c r="DZ1829" s="8"/>
      <c r="EA1829" s="8"/>
      <c r="EB1829" s="8"/>
      <c r="EC1829" s="8"/>
      <c r="ED1829" s="8"/>
      <c r="EE1829" s="8"/>
      <c r="EF1829" s="8"/>
      <c r="EG1829" s="8"/>
      <c r="EH1829" s="8"/>
      <c r="EI1829" s="8"/>
      <c r="EJ1829" s="8"/>
      <c r="EK1829" s="8"/>
      <c r="EL1829" s="8"/>
      <c r="EM1829" s="8"/>
      <c r="EN1829" s="8"/>
      <c r="EO1829" s="8"/>
      <c r="EP1829" s="8">
        <v>20</v>
      </c>
      <c r="EQ1829" s="8"/>
      <c r="ER1829" s="8"/>
    </row>
    <row r="1830" spans="1:148" ht="30" hidden="1" x14ac:dyDescent="0.25">
      <c r="A1830" s="5" t="str">
        <f>[1]ALMACEN!G1391</f>
        <v>010.000.1094.00</v>
      </c>
      <c r="B1830" s="6" t="str">
        <f>[1]ALMACEN!H1391</f>
        <v>Cabergolina. Tableta Cada Tableta contiene: Cabergolina 0.5 mg Envase con 2 Tabletas.</v>
      </c>
      <c r="C1830" s="24" t="str">
        <f>[1]ALMACEN!J1391</f>
        <v>4EN025A</v>
      </c>
      <c r="D1830" s="7">
        <f>[1]ALMACEN!K1391</f>
        <v>46143</v>
      </c>
      <c r="E1830" s="5">
        <f>[1]ALMACEN!I1391</f>
        <v>138</v>
      </c>
      <c r="F1830" s="8">
        <f t="shared" si="115"/>
        <v>0</v>
      </c>
      <c r="G1830" s="8">
        <f t="shared" ref="G1830:G1889" si="116">E1830-F1830</f>
        <v>138</v>
      </c>
      <c r="H1830" s="8"/>
      <c r="I1830" s="8"/>
      <c r="J1830" s="8"/>
      <c r="K1830" s="8"/>
      <c r="L1830" s="8"/>
      <c r="M1830" s="8"/>
      <c r="N1830" s="8"/>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c r="CG1830" s="8"/>
      <c r="CH1830" s="8"/>
      <c r="CI1830" s="8"/>
      <c r="CJ1830" s="8"/>
      <c r="CK1830" s="8"/>
      <c r="CL1830" s="8"/>
      <c r="CM1830" s="8"/>
      <c r="CN1830" s="8"/>
      <c r="CO1830" s="8"/>
      <c r="CP1830" s="8"/>
      <c r="CQ1830" s="8"/>
      <c r="CR1830" s="8"/>
      <c r="CS1830" s="8"/>
      <c r="CT1830" s="8"/>
      <c r="CU1830" s="8"/>
      <c r="CV1830" s="8"/>
      <c r="CW1830" s="8"/>
      <c r="CX1830" s="8"/>
      <c r="CY1830" s="8"/>
      <c r="CZ1830" s="8"/>
      <c r="DA1830" s="8"/>
      <c r="DB1830" s="8"/>
      <c r="DC1830" s="8"/>
      <c r="DD1830" s="8"/>
      <c r="DE1830" s="8"/>
      <c r="DF1830" s="8"/>
      <c r="DG1830" s="8"/>
      <c r="DH1830" s="8"/>
      <c r="DI1830" s="8"/>
      <c r="DJ1830" s="8"/>
      <c r="DK1830" s="8"/>
      <c r="DL1830" s="8"/>
      <c r="DM1830" s="8"/>
      <c r="DN1830" s="8"/>
      <c r="DO1830" s="8"/>
      <c r="DP1830" s="8"/>
      <c r="DQ1830" s="8"/>
      <c r="DR1830" s="8"/>
      <c r="DS1830" s="8"/>
      <c r="DT1830" s="8"/>
      <c r="DU1830" s="8"/>
      <c r="DV1830" s="8"/>
      <c r="DW1830" s="8"/>
      <c r="DX1830" s="8"/>
      <c r="DY1830" s="8"/>
      <c r="DZ1830" s="8"/>
      <c r="EA1830" s="8"/>
      <c r="EB1830" s="8"/>
      <c r="EC1830" s="8"/>
      <c r="ED1830" s="8"/>
      <c r="EE1830" s="8"/>
      <c r="EF1830" s="8"/>
      <c r="EG1830" s="8"/>
      <c r="EH1830" s="8"/>
      <c r="EI1830" s="8"/>
      <c r="EJ1830" s="8"/>
      <c r="EK1830" s="8"/>
      <c r="EL1830" s="8"/>
      <c r="EM1830" s="8"/>
      <c r="EN1830" s="8"/>
      <c r="EO1830" s="8"/>
      <c r="EP1830" s="8"/>
      <c r="EQ1830" s="8"/>
      <c r="ER1830" s="8"/>
    </row>
    <row r="1831" spans="1:148" ht="45" hidden="1" x14ac:dyDescent="0.25">
      <c r="A1831" s="5" t="str">
        <f>[1]ALMACEN!G1392</f>
        <v>010.000.1224.00</v>
      </c>
      <c r="B1831" s="6" t="str">
        <f>[1]ALMACEN!H1392</f>
        <v>Aluminio y magnesio. Suspensión Oral Cada 100 ml contienen: Hidróxido de aluminio 3.7 g Hidróxido de magnesio 4.0 g o trisilicato de magnesio: 8.9 g Envase con 240 ml y dosificador.</v>
      </c>
      <c r="C1831" s="24">
        <f>[1]ALMACEN!J1392</f>
        <v>20504</v>
      </c>
      <c r="D1831" s="7">
        <f>[1]ALMACEN!K1392</f>
        <v>46174</v>
      </c>
      <c r="E1831" s="5">
        <f>[1]ALMACEN!I1392</f>
        <v>1462</v>
      </c>
      <c r="F1831" s="8">
        <f t="shared" si="115"/>
        <v>0</v>
      </c>
      <c r="G1831" s="8">
        <f t="shared" si="116"/>
        <v>1462</v>
      </c>
      <c r="H1831" s="8"/>
      <c r="I1831" s="8"/>
      <c r="J1831" s="8"/>
      <c r="K1831" s="8"/>
      <c r="L1831" s="8"/>
      <c r="M1831" s="8"/>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c r="CG1831" s="8"/>
      <c r="CH1831" s="8"/>
      <c r="CI1831" s="8"/>
      <c r="CJ1831" s="8"/>
      <c r="CK1831" s="8"/>
      <c r="CL1831" s="8"/>
      <c r="CM1831" s="8"/>
      <c r="CN1831" s="8"/>
      <c r="CO1831" s="8"/>
      <c r="CP1831" s="8"/>
      <c r="CQ1831" s="8"/>
      <c r="CR1831" s="8"/>
      <c r="CS1831" s="8"/>
      <c r="CT1831" s="8"/>
      <c r="CU1831" s="8"/>
      <c r="CV1831" s="8"/>
      <c r="CW1831" s="8"/>
      <c r="CX1831" s="8"/>
      <c r="CY1831" s="8"/>
      <c r="CZ1831" s="8"/>
      <c r="DA1831" s="8"/>
      <c r="DB1831" s="8"/>
      <c r="DC1831" s="8"/>
      <c r="DD1831" s="8"/>
      <c r="DE1831" s="8"/>
      <c r="DF1831" s="8"/>
      <c r="DG1831" s="8"/>
      <c r="DH1831" s="8"/>
      <c r="DI1831" s="8"/>
      <c r="DJ1831" s="8"/>
      <c r="DK1831" s="8"/>
      <c r="DL1831" s="8"/>
      <c r="DM1831" s="8"/>
      <c r="DN1831" s="8"/>
      <c r="DO1831" s="8"/>
      <c r="DP1831" s="8"/>
      <c r="DQ1831" s="8"/>
      <c r="DR1831" s="8"/>
      <c r="DS1831" s="8"/>
      <c r="DT1831" s="8"/>
      <c r="DU1831" s="8"/>
      <c r="DV1831" s="8"/>
      <c r="DW1831" s="8"/>
      <c r="DX1831" s="8"/>
      <c r="DY1831" s="8"/>
      <c r="DZ1831" s="8"/>
      <c r="EA1831" s="8"/>
      <c r="EB1831" s="8"/>
      <c r="EC1831" s="8"/>
      <c r="ED1831" s="8"/>
      <c r="EE1831" s="8"/>
      <c r="EF1831" s="8"/>
      <c r="EG1831" s="8"/>
      <c r="EH1831" s="8"/>
      <c r="EI1831" s="8"/>
      <c r="EJ1831" s="8"/>
      <c r="EK1831" s="8"/>
      <c r="EL1831" s="8"/>
      <c r="EM1831" s="8"/>
      <c r="EN1831" s="8"/>
      <c r="EO1831" s="8"/>
      <c r="EP1831" s="8"/>
      <c r="EQ1831" s="8"/>
      <c r="ER1831" s="8"/>
    </row>
    <row r="1832" spans="1:148" hidden="1" x14ac:dyDescent="0.25">
      <c r="A1832" s="5" t="str">
        <f>[1]ALMACEN!G1393</f>
        <v>010.000.5486.01</v>
      </c>
      <c r="B1832" s="6" t="str">
        <f>[1]ALMACEN!H1393</f>
        <v>Olanzapina. Tableta Cada Tableta contiene: olanzapina 10 mg Envase con 28 Tabletas.</v>
      </c>
      <c r="C1832" s="24">
        <f>[1]ALMACEN!J1393</f>
        <v>41809</v>
      </c>
      <c r="D1832" s="7">
        <f>[1]ALMACEN!K1393</f>
        <v>46291</v>
      </c>
      <c r="E1832" s="5">
        <f>[1]ALMACEN!I1393</f>
        <v>1</v>
      </c>
      <c r="F1832" s="8">
        <f t="shared" si="115"/>
        <v>0</v>
      </c>
      <c r="G1832" s="8">
        <f t="shared" si="116"/>
        <v>1</v>
      </c>
      <c r="H1832" s="8"/>
      <c r="I1832" s="8"/>
      <c r="J1832" s="8"/>
      <c r="K1832" s="8"/>
      <c r="L1832" s="8"/>
      <c r="M1832" s="8"/>
      <c r="N1832" s="8"/>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c r="CG1832" s="8"/>
      <c r="CH1832" s="8"/>
      <c r="CI1832" s="8"/>
      <c r="CJ1832" s="8"/>
      <c r="CK1832" s="8"/>
      <c r="CL1832" s="8"/>
      <c r="CM1832" s="8"/>
      <c r="CN1832" s="8"/>
      <c r="CO1832" s="8"/>
      <c r="CP1832" s="8"/>
      <c r="CQ1832" s="8"/>
      <c r="CR1832" s="8"/>
      <c r="CS1832" s="8"/>
      <c r="CT1832" s="8"/>
      <c r="CU1832" s="8"/>
      <c r="CV1832" s="8"/>
      <c r="CW1832" s="8"/>
      <c r="CX1832" s="8"/>
      <c r="CY1832" s="8"/>
      <c r="CZ1832" s="8"/>
      <c r="DA1832" s="8"/>
      <c r="DB1832" s="8"/>
      <c r="DC1832" s="8"/>
      <c r="DD1832" s="8"/>
      <c r="DE1832" s="8"/>
      <c r="DF1832" s="8"/>
      <c r="DG1832" s="8"/>
      <c r="DH1832" s="8"/>
      <c r="DI1832" s="8"/>
      <c r="DJ1832" s="8"/>
      <c r="DK1832" s="8"/>
      <c r="DL1832" s="8"/>
      <c r="DM1832" s="8"/>
      <c r="DN1832" s="8"/>
      <c r="DO1832" s="8"/>
      <c r="DP1832" s="8"/>
      <c r="DQ1832" s="8"/>
      <c r="DR1832" s="8"/>
      <c r="DS1832" s="8"/>
      <c r="DT1832" s="8"/>
      <c r="DU1832" s="8"/>
      <c r="DV1832" s="8"/>
      <c r="DW1832" s="8"/>
      <c r="DX1832" s="8"/>
      <c r="DY1832" s="8"/>
      <c r="DZ1832" s="8"/>
      <c r="EA1832" s="8"/>
      <c r="EB1832" s="8"/>
      <c r="EC1832" s="8"/>
      <c r="ED1832" s="8"/>
      <c r="EE1832" s="8"/>
      <c r="EF1832" s="8"/>
      <c r="EG1832" s="8"/>
      <c r="EH1832" s="8"/>
      <c r="EI1832" s="8"/>
      <c r="EJ1832" s="8"/>
      <c r="EK1832" s="8"/>
      <c r="EL1832" s="8"/>
      <c r="EM1832" s="8"/>
      <c r="EN1832" s="8"/>
      <c r="EO1832" s="8"/>
      <c r="EP1832" s="8"/>
      <c r="EQ1832" s="8"/>
      <c r="ER1832" s="8"/>
    </row>
    <row r="1833" spans="1:148" ht="45" hidden="1" x14ac:dyDescent="0.25">
      <c r="A1833" s="5" t="str">
        <f>[1]ALMACEN!G1394</f>
        <v>010.000.1224.00</v>
      </c>
      <c r="B1833" s="6" t="str">
        <f>[1]ALMACEN!H1394</f>
        <v>Aluminio y magnesio. Suspensión Oral Cada 100 ml contienen: Hidróxido de aluminio 3.7 g Hidróxido de magnesio 4.0 g o trisilicato de magnesio: 8.9 g Envase con 240 ml y dosificador.</v>
      </c>
      <c r="C1833" s="24">
        <f>[1]ALMACEN!J1394</f>
        <v>41919</v>
      </c>
      <c r="D1833" s="7">
        <f>[1]ALMACEN!K1394</f>
        <v>46284</v>
      </c>
      <c r="E1833" s="5">
        <f>[1]ALMACEN!I1394</f>
        <v>5610</v>
      </c>
      <c r="F1833" s="8">
        <f t="shared" si="115"/>
        <v>0</v>
      </c>
      <c r="G1833" s="8">
        <f t="shared" si="116"/>
        <v>5610</v>
      </c>
      <c r="H1833" s="8"/>
      <c r="I1833" s="8"/>
      <c r="J1833" s="8"/>
      <c r="K1833" s="8"/>
      <c r="L1833" s="8"/>
      <c r="M1833" s="8"/>
      <c r="N1833" s="8"/>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c r="CG1833" s="8"/>
      <c r="CH1833" s="8"/>
      <c r="CI1833" s="8"/>
      <c r="CJ1833" s="8"/>
      <c r="CK1833" s="8"/>
      <c r="CL1833" s="8"/>
      <c r="CM1833" s="8"/>
      <c r="CN1833" s="8"/>
      <c r="CO1833" s="8"/>
      <c r="CP1833" s="8"/>
      <c r="CQ1833" s="8"/>
      <c r="CR1833" s="8"/>
      <c r="CS1833" s="8"/>
      <c r="CT1833" s="8"/>
      <c r="CU1833" s="8"/>
      <c r="CV1833" s="8"/>
      <c r="CW1833" s="8"/>
      <c r="CX1833" s="8"/>
      <c r="CY1833" s="8"/>
      <c r="CZ1833" s="8"/>
      <c r="DA1833" s="8"/>
      <c r="DB1833" s="8"/>
      <c r="DC1833" s="8"/>
      <c r="DD1833" s="8"/>
      <c r="DE1833" s="8"/>
      <c r="DF1833" s="8"/>
      <c r="DG1833" s="8"/>
      <c r="DH1833" s="8"/>
      <c r="DI1833" s="8"/>
      <c r="DJ1833" s="8"/>
      <c r="DK1833" s="8"/>
      <c r="DL1833" s="8"/>
      <c r="DM1833" s="8"/>
      <c r="DN1833" s="8"/>
      <c r="DO1833" s="8"/>
      <c r="DP1833" s="8"/>
      <c r="DQ1833" s="8"/>
      <c r="DR1833" s="8"/>
      <c r="DS1833" s="8"/>
      <c r="DT1833" s="8"/>
      <c r="DU1833" s="8"/>
      <c r="DV1833" s="8"/>
      <c r="DW1833" s="8"/>
      <c r="DX1833" s="8"/>
      <c r="DY1833" s="8"/>
      <c r="DZ1833" s="8"/>
      <c r="EA1833" s="8"/>
      <c r="EB1833" s="8"/>
      <c r="EC1833" s="8"/>
      <c r="ED1833" s="8"/>
      <c r="EE1833" s="8"/>
      <c r="EF1833" s="8"/>
      <c r="EG1833" s="8"/>
      <c r="EH1833" s="8"/>
      <c r="EI1833" s="8"/>
      <c r="EJ1833" s="8"/>
      <c r="EK1833" s="8"/>
      <c r="EL1833" s="8"/>
      <c r="EM1833" s="8"/>
      <c r="EN1833" s="8"/>
      <c r="EO1833" s="8"/>
      <c r="EP1833" s="8"/>
      <c r="EQ1833" s="8"/>
      <c r="ER1833" s="8"/>
    </row>
    <row r="1834" spans="1:148" ht="30" hidden="1" x14ac:dyDescent="0.25">
      <c r="A1834" s="5" t="str">
        <f>[1]ALMACEN!G1395</f>
        <v>040.000.2608.00</v>
      </c>
      <c r="B1834" s="6" t="str">
        <f>[1]ALMACEN!H1395</f>
        <v>Carbamazepina. Tableta. Cada Tableta contiene: Carbamazepina 200 mg Envase con 20 Tabletas.</v>
      </c>
      <c r="C1834" s="24">
        <f>[1]ALMACEN!J1395</f>
        <v>41937</v>
      </c>
      <c r="D1834" s="7">
        <f>[1]ALMACEN!K1395</f>
        <v>46285</v>
      </c>
      <c r="E1834" s="5">
        <f>[1]ALMACEN!I1395</f>
        <v>1443</v>
      </c>
      <c r="F1834" s="8">
        <f t="shared" si="115"/>
        <v>0</v>
      </c>
      <c r="G1834" s="8">
        <f t="shared" si="116"/>
        <v>1443</v>
      </c>
      <c r="H1834" s="8"/>
      <c r="I1834" s="8"/>
      <c r="J1834" s="8"/>
      <c r="K1834" s="8"/>
      <c r="L1834" s="8"/>
      <c r="M1834" s="8"/>
      <c r="N1834" s="8"/>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c r="CG1834" s="8"/>
      <c r="CH1834" s="8"/>
      <c r="CI1834" s="8"/>
      <c r="CJ1834" s="8"/>
      <c r="CK1834" s="8"/>
      <c r="CL1834" s="8"/>
      <c r="CM1834" s="8"/>
      <c r="CN1834" s="8"/>
      <c r="CO1834" s="8"/>
      <c r="CP1834" s="8"/>
      <c r="CQ1834" s="8"/>
      <c r="CR1834" s="8"/>
      <c r="CS1834" s="8"/>
      <c r="CT1834" s="8"/>
      <c r="CU1834" s="8"/>
      <c r="CV1834" s="8"/>
      <c r="CW1834" s="8"/>
      <c r="CX1834" s="8"/>
      <c r="CY1834" s="8"/>
      <c r="CZ1834" s="8"/>
      <c r="DA1834" s="8"/>
      <c r="DB1834" s="8"/>
      <c r="DC1834" s="8"/>
      <c r="DD1834" s="8"/>
      <c r="DE1834" s="8"/>
      <c r="DF1834" s="8"/>
      <c r="DG1834" s="8"/>
      <c r="DH1834" s="8"/>
      <c r="DI1834" s="8"/>
      <c r="DJ1834" s="8"/>
      <c r="DK1834" s="8"/>
      <c r="DL1834" s="8"/>
      <c r="DM1834" s="8"/>
      <c r="DN1834" s="8"/>
      <c r="DO1834" s="8"/>
      <c r="DP1834" s="8"/>
      <c r="DQ1834" s="8"/>
      <c r="DR1834" s="8"/>
      <c r="DS1834" s="8"/>
      <c r="DT1834" s="8"/>
      <c r="DU1834" s="8"/>
      <c r="DV1834" s="8"/>
      <c r="DW1834" s="8"/>
      <c r="DX1834" s="8"/>
      <c r="DY1834" s="8"/>
      <c r="DZ1834" s="8"/>
      <c r="EA1834" s="8"/>
      <c r="EB1834" s="8"/>
      <c r="EC1834" s="8"/>
      <c r="ED1834" s="8"/>
      <c r="EE1834" s="8"/>
      <c r="EF1834" s="8"/>
      <c r="EG1834" s="8"/>
      <c r="EH1834" s="8"/>
      <c r="EI1834" s="8"/>
      <c r="EJ1834" s="8"/>
      <c r="EK1834" s="8"/>
      <c r="EL1834" s="8"/>
      <c r="EM1834" s="8"/>
      <c r="EN1834" s="8"/>
      <c r="EO1834" s="8"/>
      <c r="EP1834" s="8"/>
      <c r="EQ1834" s="8"/>
      <c r="ER1834" s="8"/>
    </row>
    <row r="1835" spans="1:148" ht="30" hidden="1" x14ac:dyDescent="0.25">
      <c r="A1835" s="5" t="str">
        <f>[1]ALMACEN!G1396</f>
        <v>010.000.0252.00</v>
      </c>
      <c r="B1835" s="6" t="str">
        <f>[1]ALMACEN!H1396</f>
        <v>Suxametonio cloruro de. Solución Inyectable Cada ampolleta contiene: Cloruro de suxametonio 40 mg Envase con 5 ampolletas con 2 ml.</v>
      </c>
      <c r="C1835" s="24" t="str">
        <f>[1]ALMACEN!J1396</f>
        <v>B24G656</v>
      </c>
      <c r="D1835" s="7">
        <f>[1]ALMACEN!K1396</f>
        <v>46265</v>
      </c>
      <c r="E1835" s="5">
        <f>[1]ALMACEN!I1396</f>
        <v>32</v>
      </c>
      <c r="F1835" s="8">
        <f t="shared" si="115"/>
        <v>0</v>
      </c>
      <c r="G1835" s="8">
        <f t="shared" si="116"/>
        <v>32</v>
      </c>
      <c r="H1835" s="8"/>
      <c r="I1835" s="8"/>
      <c r="J1835" s="8"/>
      <c r="K1835" s="8"/>
      <c r="L1835" s="8"/>
      <c r="M1835" s="8"/>
      <c r="N1835" s="8"/>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c r="CG1835" s="8"/>
      <c r="CH1835" s="8"/>
      <c r="CI1835" s="8"/>
      <c r="CJ1835" s="8"/>
      <c r="CK1835" s="8"/>
      <c r="CL1835" s="8"/>
      <c r="CM1835" s="8"/>
      <c r="CN1835" s="8"/>
      <c r="CO1835" s="8"/>
      <c r="CP1835" s="8"/>
      <c r="CQ1835" s="8"/>
      <c r="CR1835" s="8"/>
      <c r="CS1835" s="8"/>
      <c r="CT1835" s="8"/>
      <c r="CU1835" s="8"/>
      <c r="CV1835" s="8"/>
      <c r="CW1835" s="8"/>
      <c r="CX1835" s="8"/>
      <c r="CY1835" s="8"/>
      <c r="CZ1835" s="8"/>
      <c r="DA1835" s="8"/>
      <c r="DB1835" s="8"/>
      <c r="DC1835" s="8"/>
      <c r="DD1835" s="8"/>
      <c r="DE1835" s="8"/>
      <c r="DF1835" s="8"/>
      <c r="DG1835" s="8"/>
      <c r="DH1835" s="8"/>
      <c r="DI1835" s="8"/>
      <c r="DJ1835" s="8"/>
      <c r="DK1835" s="8"/>
      <c r="DL1835" s="8"/>
      <c r="DM1835" s="8"/>
      <c r="DN1835" s="8"/>
      <c r="DO1835" s="8"/>
      <c r="DP1835" s="8"/>
      <c r="DQ1835" s="8"/>
      <c r="DR1835" s="8"/>
      <c r="DS1835" s="8"/>
      <c r="DT1835" s="8"/>
      <c r="DU1835" s="8"/>
      <c r="DV1835" s="8"/>
      <c r="DW1835" s="8"/>
      <c r="DX1835" s="8"/>
      <c r="DY1835" s="8"/>
      <c r="DZ1835" s="8"/>
      <c r="EA1835" s="8"/>
      <c r="EB1835" s="8"/>
      <c r="EC1835" s="8"/>
      <c r="ED1835" s="8"/>
      <c r="EE1835" s="8"/>
      <c r="EF1835" s="8"/>
      <c r="EG1835" s="8"/>
      <c r="EH1835" s="8"/>
      <c r="EI1835" s="8"/>
      <c r="EJ1835" s="8"/>
      <c r="EK1835" s="8"/>
      <c r="EL1835" s="8"/>
      <c r="EM1835" s="8"/>
      <c r="EN1835" s="8"/>
      <c r="EO1835" s="8"/>
      <c r="EP1835" s="8"/>
      <c r="EQ1835" s="8"/>
      <c r="ER1835" s="8"/>
    </row>
    <row r="1836" spans="1:148" ht="45" hidden="1" x14ac:dyDescent="0.25">
      <c r="A1836" s="5" t="str">
        <f>[1]ALMACEN!G1397</f>
        <v>010.000.6120.00</v>
      </c>
      <c r="B1836" s="6" t="str">
        <f>[1]ALMACEN!H1397</f>
        <v>Lipegfilgrastim. Solución Inyectable. Cada jeringa prellenada contiene: Lipegfilgrastim 6mg Envase con 1 jeringa prellenada con 6 mg/0.6 ml (con tapa y sin tapa de seguridad).</v>
      </c>
      <c r="C1836" s="24" t="str">
        <f>[1]ALMACEN!J1397</f>
        <v>B50373</v>
      </c>
      <c r="D1836" s="7">
        <f>[1]ALMACEN!K1397</f>
        <v>45991</v>
      </c>
      <c r="E1836" s="5">
        <f>[1]ALMACEN!I1397</f>
        <v>1</v>
      </c>
      <c r="F1836" s="8">
        <f t="shared" si="115"/>
        <v>0</v>
      </c>
      <c r="G1836" s="8">
        <f t="shared" si="116"/>
        <v>1</v>
      </c>
      <c r="H1836" s="8"/>
      <c r="I1836" s="8"/>
      <c r="J1836" s="8"/>
      <c r="K1836" s="8"/>
      <c r="L1836" s="8"/>
      <c r="M1836" s="8"/>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c r="CG1836" s="8"/>
      <c r="CH1836" s="8"/>
      <c r="CI1836" s="8"/>
      <c r="CJ1836" s="8"/>
      <c r="CK1836" s="8"/>
      <c r="CL1836" s="8"/>
      <c r="CM1836" s="8"/>
      <c r="CN1836" s="8"/>
      <c r="CO1836" s="8"/>
      <c r="CP1836" s="8"/>
      <c r="CQ1836" s="8"/>
      <c r="CR1836" s="8"/>
      <c r="CS1836" s="8"/>
      <c r="CT1836" s="8"/>
      <c r="CU1836" s="8"/>
      <c r="CV1836" s="8"/>
      <c r="CW1836" s="8"/>
      <c r="CX1836" s="8"/>
      <c r="CY1836" s="8"/>
      <c r="CZ1836" s="8"/>
      <c r="DA1836" s="8"/>
      <c r="DB1836" s="8"/>
      <c r="DC1836" s="8"/>
      <c r="DD1836" s="8"/>
      <c r="DE1836" s="8"/>
      <c r="DF1836" s="8"/>
      <c r="DG1836" s="8"/>
      <c r="DH1836" s="8"/>
      <c r="DI1836" s="8"/>
      <c r="DJ1836" s="8"/>
      <c r="DK1836" s="8"/>
      <c r="DL1836" s="8"/>
      <c r="DM1836" s="8"/>
      <c r="DN1836" s="8"/>
      <c r="DO1836" s="8"/>
      <c r="DP1836" s="8"/>
      <c r="DQ1836" s="8"/>
      <c r="DR1836" s="8"/>
      <c r="DS1836" s="8"/>
      <c r="DT1836" s="8"/>
      <c r="DU1836" s="8"/>
      <c r="DV1836" s="8"/>
      <c r="DW1836" s="8"/>
      <c r="DX1836" s="8"/>
      <c r="DY1836" s="8"/>
      <c r="DZ1836" s="8"/>
      <c r="EA1836" s="8"/>
      <c r="EB1836" s="8"/>
      <c r="EC1836" s="8"/>
      <c r="ED1836" s="8"/>
      <c r="EE1836" s="8"/>
      <c r="EF1836" s="8"/>
      <c r="EG1836" s="8"/>
      <c r="EH1836" s="8"/>
      <c r="EI1836" s="8"/>
      <c r="EJ1836" s="8"/>
      <c r="EK1836" s="8"/>
      <c r="EL1836" s="8"/>
      <c r="EM1836" s="8"/>
      <c r="EN1836" s="8"/>
      <c r="EO1836" s="8"/>
      <c r="EP1836" s="8"/>
      <c r="EQ1836" s="8"/>
      <c r="ER1836" s="8"/>
    </row>
    <row r="1837" spans="1:148" ht="60" hidden="1" x14ac:dyDescent="0.25">
      <c r="A1837" s="5" t="str">
        <f>[1]ALMACEN!G1398</f>
        <v>060.165.0849</v>
      </c>
      <c r="B1837" s="6" t="str">
        <f>[1]ALMACEN!H1398</f>
        <v>Catéteres. Para   cateterismo   venoso   central   de   doble lumen de inserción periférica de poliuretano o elastómero de silicón con aguja introductora con funda o camisa desprendible. Estéril y desechable. Tamaño neonatal. Calibre 1.9 a 3.0 Fr. Pieza.</v>
      </c>
      <c r="C1837" s="24" t="str">
        <f>[1]ALMACEN!J1398</f>
        <v>ED24H02</v>
      </c>
      <c r="D1837" s="7">
        <f>[1]ALMACEN!K1398</f>
        <v>46630</v>
      </c>
      <c r="E1837" s="5">
        <f>[1]ALMACEN!I1398</f>
        <v>33</v>
      </c>
      <c r="F1837" s="8">
        <f t="shared" si="115"/>
        <v>0</v>
      </c>
      <c r="G1837" s="8">
        <f t="shared" si="116"/>
        <v>33</v>
      </c>
      <c r="H1837" s="8"/>
      <c r="I1837" s="8"/>
      <c r="J1837" s="8"/>
      <c r="K1837" s="8"/>
      <c r="L1837" s="8"/>
      <c r="M1837" s="8"/>
      <c r="N1837" s="8"/>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c r="CG1837" s="8"/>
      <c r="CH1837" s="8"/>
      <c r="CI1837" s="8"/>
      <c r="CJ1837" s="8"/>
      <c r="CK1837" s="8"/>
      <c r="CL1837" s="8"/>
      <c r="CM1837" s="8"/>
      <c r="CN1837" s="8"/>
      <c r="CO1837" s="8"/>
      <c r="CP1837" s="8"/>
      <c r="CQ1837" s="8"/>
      <c r="CR1837" s="8"/>
      <c r="CS1837" s="8"/>
      <c r="CT1837" s="8"/>
      <c r="CU1837" s="8"/>
      <c r="CV1837" s="8"/>
      <c r="CW1837" s="8"/>
      <c r="CX1837" s="8"/>
      <c r="CY1837" s="8"/>
      <c r="CZ1837" s="8"/>
      <c r="DA1837" s="8"/>
      <c r="DB1837" s="8"/>
      <c r="DC1837" s="8"/>
      <c r="DD1837" s="8"/>
      <c r="DE1837" s="8"/>
      <c r="DF1837" s="8"/>
      <c r="DG1837" s="8"/>
      <c r="DH1837" s="8"/>
      <c r="DI1837" s="8"/>
      <c r="DJ1837" s="8"/>
      <c r="DK1837" s="8"/>
      <c r="DL1837" s="8"/>
      <c r="DM1837" s="8"/>
      <c r="DN1837" s="8"/>
      <c r="DO1837" s="8"/>
      <c r="DP1837" s="8"/>
      <c r="DQ1837" s="8"/>
      <c r="DR1837" s="8"/>
      <c r="DS1837" s="8"/>
      <c r="DT1837" s="8"/>
      <c r="DU1837" s="8"/>
      <c r="DV1837" s="8"/>
      <c r="DW1837" s="8"/>
      <c r="DX1837" s="8"/>
      <c r="DY1837" s="8"/>
      <c r="DZ1837" s="8"/>
      <c r="EA1837" s="8"/>
      <c r="EB1837" s="8"/>
      <c r="EC1837" s="8"/>
      <c r="ED1837" s="8"/>
      <c r="EE1837" s="8"/>
      <c r="EF1837" s="8"/>
      <c r="EG1837" s="8"/>
      <c r="EH1837" s="8"/>
      <c r="EI1837" s="8"/>
      <c r="EJ1837" s="8"/>
      <c r="EK1837" s="8"/>
      <c r="EL1837" s="8"/>
      <c r="EM1837" s="8"/>
      <c r="EN1837" s="8"/>
      <c r="EO1837" s="8"/>
      <c r="EP1837" s="8"/>
      <c r="EQ1837" s="8"/>
      <c r="ER1837" s="8"/>
    </row>
    <row r="1838" spans="1:148" ht="60" hidden="1" x14ac:dyDescent="0.25">
      <c r="A1838" s="5" t="str">
        <f>[1]ALMACEN!G1399</f>
        <v>060.125.1960</v>
      </c>
      <c r="B1838" s="6" t="str">
        <f>[1]ALMACEN!H1399</f>
        <v>Bolsas. Bolsa de papel grado médico con porosidad controlada hidrófugo para esterilizar con gas o vapor. Con o sin tratamiento antibacteriano con reactivo químico impreso y película plástica transparente termosoldable de: 20.0 x  42.0 cm. Envase con 1000 piezas.</v>
      </c>
      <c r="C1838" s="24">
        <f>[1]ALMACEN!J1399</f>
        <v>3240703</v>
      </c>
      <c r="D1838" s="7">
        <f>[1]ALMACEN!K1399</f>
        <v>47302</v>
      </c>
      <c r="E1838" s="5">
        <f>[1]ALMACEN!I1399</f>
        <v>13</v>
      </c>
      <c r="F1838" s="8">
        <f t="shared" si="115"/>
        <v>0</v>
      </c>
      <c r="G1838" s="8">
        <f t="shared" si="116"/>
        <v>13</v>
      </c>
      <c r="H1838" s="8"/>
      <c r="I1838" s="8"/>
      <c r="J1838" s="8"/>
      <c r="K1838" s="8"/>
      <c r="L1838" s="8"/>
      <c r="M1838" s="8"/>
      <c r="N1838" s="8"/>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c r="CG1838" s="8"/>
      <c r="CH1838" s="8"/>
      <c r="CI1838" s="8"/>
      <c r="CJ1838" s="8"/>
      <c r="CK1838" s="8"/>
      <c r="CL1838" s="8"/>
      <c r="CM1838" s="8"/>
      <c r="CN1838" s="8"/>
      <c r="CO1838" s="8"/>
      <c r="CP1838" s="8"/>
      <c r="CQ1838" s="8"/>
      <c r="CR1838" s="8"/>
      <c r="CS1838" s="8"/>
      <c r="CT1838" s="8"/>
      <c r="CU1838" s="8"/>
      <c r="CV1838" s="8"/>
      <c r="CW1838" s="8"/>
      <c r="CX1838" s="8"/>
      <c r="CY1838" s="8"/>
      <c r="CZ1838" s="8"/>
      <c r="DA1838" s="8"/>
      <c r="DB1838" s="8"/>
      <c r="DC1838" s="8"/>
      <c r="DD1838" s="8"/>
      <c r="DE1838" s="8"/>
      <c r="DF1838" s="8"/>
      <c r="DG1838" s="8"/>
      <c r="DH1838" s="8"/>
      <c r="DI1838" s="8"/>
      <c r="DJ1838" s="8"/>
      <c r="DK1838" s="8"/>
      <c r="DL1838" s="8"/>
      <c r="DM1838" s="8"/>
      <c r="DN1838" s="8"/>
      <c r="DO1838" s="8"/>
      <c r="DP1838" s="8"/>
      <c r="DQ1838" s="8"/>
      <c r="DR1838" s="8"/>
      <c r="DS1838" s="8"/>
      <c r="DT1838" s="8"/>
      <c r="DU1838" s="8"/>
      <c r="DV1838" s="8"/>
      <c r="DW1838" s="8"/>
      <c r="DX1838" s="8"/>
      <c r="DY1838" s="8"/>
      <c r="DZ1838" s="8"/>
      <c r="EA1838" s="8"/>
      <c r="EB1838" s="8"/>
      <c r="EC1838" s="8"/>
      <c r="ED1838" s="8"/>
      <c r="EE1838" s="8"/>
      <c r="EF1838" s="8"/>
      <c r="EG1838" s="8"/>
      <c r="EH1838" s="8"/>
      <c r="EI1838" s="8"/>
      <c r="EJ1838" s="8"/>
      <c r="EK1838" s="8"/>
      <c r="EL1838" s="8"/>
      <c r="EM1838" s="8"/>
      <c r="EN1838" s="8"/>
      <c r="EO1838" s="8"/>
      <c r="EP1838" s="8"/>
      <c r="EQ1838" s="8"/>
      <c r="ER1838" s="8"/>
    </row>
    <row r="1839" spans="1:148" ht="60" hidden="1" x14ac:dyDescent="0.25">
      <c r="A1839" s="5" t="str">
        <f>[1]ALMACEN!G1400</f>
        <v>060.125.1945</v>
      </c>
      <c r="B1839" s="6" t="str">
        <f>[1]ALMACEN!H1400</f>
        <v>Bolsas. Bolsa de papel grado médico con porosidad controlada hidrófugo para esterilizar con gas o vapor. Con o sin tratamiento antibacteriano con reactivo químico impreso y película plástica transparente termosoldable de: 30.0 x  51.0 cm. Envase con 500 piezas.</v>
      </c>
      <c r="C1839" s="24">
        <f>[1]ALMACEN!J1400</f>
        <v>3240808</v>
      </c>
      <c r="D1839" s="7">
        <f>[1]ALMACEN!K1400</f>
        <v>47338</v>
      </c>
      <c r="E1839" s="5">
        <f>[1]ALMACEN!I1400</f>
        <v>20</v>
      </c>
      <c r="F1839" s="8">
        <f t="shared" si="115"/>
        <v>0</v>
      </c>
      <c r="G1839" s="8">
        <f t="shared" si="116"/>
        <v>20</v>
      </c>
      <c r="H1839" s="8"/>
      <c r="I1839" s="8"/>
      <c r="J1839" s="8"/>
      <c r="K1839" s="8"/>
      <c r="L1839" s="8"/>
      <c r="M1839" s="8"/>
      <c r="N1839" s="8"/>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c r="CG1839" s="8"/>
      <c r="CH1839" s="8"/>
      <c r="CI1839" s="8"/>
      <c r="CJ1839" s="8"/>
      <c r="CK1839" s="8"/>
      <c r="CL1839" s="8"/>
      <c r="CM1839" s="8"/>
      <c r="CN1839" s="8"/>
      <c r="CO1839" s="8"/>
      <c r="CP1839" s="8"/>
      <c r="CQ1839" s="8"/>
      <c r="CR1839" s="8"/>
      <c r="CS1839" s="8"/>
      <c r="CT1839" s="8"/>
      <c r="CU1839" s="8"/>
      <c r="CV1839" s="8"/>
      <c r="CW1839" s="8"/>
      <c r="CX1839" s="8"/>
      <c r="CY1839" s="8"/>
      <c r="CZ1839" s="8"/>
      <c r="DA1839" s="8"/>
      <c r="DB1839" s="8"/>
      <c r="DC1839" s="8"/>
      <c r="DD1839" s="8"/>
      <c r="DE1839" s="8"/>
      <c r="DF1839" s="8"/>
      <c r="DG1839" s="8"/>
      <c r="DH1839" s="8"/>
      <c r="DI1839" s="8"/>
      <c r="DJ1839" s="8"/>
      <c r="DK1839" s="8"/>
      <c r="DL1839" s="8"/>
      <c r="DM1839" s="8"/>
      <c r="DN1839" s="8"/>
      <c r="DO1839" s="8"/>
      <c r="DP1839" s="8"/>
      <c r="DQ1839" s="8"/>
      <c r="DR1839" s="8"/>
      <c r="DS1839" s="8"/>
      <c r="DT1839" s="8"/>
      <c r="DU1839" s="8"/>
      <c r="DV1839" s="8"/>
      <c r="DW1839" s="8"/>
      <c r="DX1839" s="8"/>
      <c r="DY1839" s="8"/>
      <c r="DZ1839" s="8"/>
      <c r="EA1839" s="8"/>
      <c r="EB1839" s="8"/>
      <c r="EC1839" s="8"/>
      <c r="ED1839" s="8"/>
      <c r="EE1839" s="8"/>
      <c r="EF1839" s="8"/>
      <c r="EG1839" s="8"/>
      <c r="EH1839" s="8"/>
      <c r="EI1839" s="8"/>
      <c r="EJ1839" s="8"/>
      <c r="EK1839" s="8"/>
      <c r="EL1839" s="8"/>
      <c r="EM1839" s="8"/>
      <c r="EN1839" s="8"/>
      <c r="EO1839" s="8"/>
      <c r="EP1839" s="8"/>
      <c r="EQ1839" s="8"/>
      <c r="ER1839" s="8"/>
    </row>
    <row r="1840" spans="1:148" ht="60" hidden="1" x14ac:dyDescent="0.25">
      <c r="A1840" s="5" t="str">
        <f>[1]ALMACEN!G1401</f>
        <v>060.125.1887</v>
      </c>
      <c r="B1840" s="6" t="str">
        <f>[1]ALMACEN!H1401</f>
        <v>Bolsas. Bolsa de papel grado médico con porosidad controlada hidrófugo para esterilizar con gas o vapor. Con o sin tratamiento antibacteriano con reactivo químico impreso y película plástica transparente termosoldable de: 10.0 x  42.0 cm. Envase con 1000 piezas.</v>
      </c>
      <c r="C1840" s="24">
        <f>[1]ALMACEN!J1401</f>
        <v>4240805</v>
      </c>
      <c r="D1840" s="7">
        <f>[1]ALMACEN!K1401</f>
        <v>47335</v>
      </c>
      <c r="E1840" s="5">
        <f>[1]ALMACEN!I1401</f>
        <v>54</v>
      </c>
      <c r="F1840" s="8">
        <f t="shared" si="115"/>
        <v>0</v>
      </c>
      <c r="G1840" s="8">
        <f t="shared" si="116"/>
        <v>54</v>
      </c>
      <c r="H1840" s="8"/>
      <c r="I1840" s="8"/>
      <c r="J1840" s="8"/>
      <c r="K1840" s="8"/>
      <c r="L1840" s="8"/>
      <c r="M1840" s="8"/>
      <c r="N1840" s="8"/>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c r="CG1840" s="8"/>
      <c r="CH1840" s="8"/>
      <c r="CI1840" s="8"/>
      <c r="CJ1840" s="8"/>
      <c r="CK1840" s="8"/>
      <c r="CL1840" s="8"/>
      <c r="CM1840" s="8"/>
      <c r="CN1840" s="8"/>
      <c r="CO1840" s="8"/>
      <c r="CP1840" s="8"/>
      <c r="CQ1840" s="8"/>
      <c r="CR1840" s="8"/>
      <c r="CS1840" s="8"/>
      <c r="CT1840" s="8"/>
      <c r="CU1840" s="8"/>
      <c r="CV1840" s="8"/>
      <c r="CW1840" s="8"/>
      <c r="CX1840" s="8"/>
      <c r="CY1840" s="8"/>
      <c r="CZ1840" s="8"/>
      <c r="DA1840" s="8"/>
      <c r="DB1840" s="8"/>
      <c r="DC1840" s="8"/>
      <c r="DD1840" s="8"/>
      <c r="DE1840" s="8"/>
      <c r="DF1840" s="8"/>
      <c r="DG1840" s="8"/>
      <c r="DH1840" s="8"/>
      <c r="DI1840" s="8"/>
      <c r="DJ1840" s="8"/>
      <c r="DK1840" s="8"/>
      <c r="DL1840" s="8"/>
      <c r="DM1840" s="8"/>
      <c r="DN1840" s="8"/>
      <c r="DO1840" s="8"/>
      <c r="DP1840" s="8"/>
      <c r="DQ1840" s="8"/>
      <c r="DR1840" s="8"/>
      <c r="DS1840" s="8"/>
      <c r="DT1840" s="8"/>
      <c r="DU1840" s="8"/>
      <c r="DV1840" s="8"/>
      <c r="DW1840" s="8"/>
      <c r="DX1840" s="8"/>
      <c r="DY1840" s="8"/>
      <c r="DZ1840" s="8"/>
      <c r="EA1840" s="8"/>
      <c r="EB1840" s="8"/>
      <c r="EC1840" s="8"/>
      <c r="ED1840" s="8"/>
      <c r="EE1840" s="8"/>
      <c r="EF1840" s="8"/>
      <c r="EG1840" s="8"/>
      <c r="EH1840" s="8"/>
      <c r="EI1840" s="8"/>
      <c r="EJ1840" s="8"/>
      <c r="EK1840" s="8"/>
      <c r="EL1840" s="8"/>
      <c r="EM1840" s="8"/>
      <c r="EN1840" s="8"/>
      <c r="EO1840" s="8"/>
      <c r="EP1840" s="8"/>
      <c r="EQ1840" s="8"/>
      <c r="ER1840" s="8"/>
    </row>
    <row r="1841" spans="1:148" ht="60" hidden="1" x14ac:dyDescent="0.25">
      <c r="A1841" s="5" t="str">
        <f>[1]ALMACEN!G1402</f>
        <v>060.125.1861</v>
      </c>
      <c r="B1841" s="6" t="str">
        <f>[1]ALMACEN!H1402</f>
        <v>Bolsas. Bolsa de papel grado médico con porosidad controlada hidrófugo para esterilizar con gas o vapor. Con o sin tratamiento antibacteriano con reactivo químico impreso y película plástica transparente termosoldable de: 7.5   x  28.0 cm. Envase con 1000 piezas.</v>
      </c>
      <c r="C1841" s="24">
        <f>[1]ALMACEN!J1402</f>
        <v>2240603</v>
      </c>
      <c r="D1841" s="7">
        <f>[1]ALMACEN!K1402</f>
        <v>47272</v>
      </c>
      <c r="E1841" s="5">
        <f>[1]ALMACEN!I1402</f>
        <v>28</v>
      </c>
      <c r="F1841" s="8">
        <f t="shared" si="115"/>
        <v>0</v>
      </c>
      <c r="G1841" s="8">
        <f t="shared" si="116"/>
        <v>28</v>
      </c>
      <c r="H1841" s="8"/>
      <c r="I1841" s="8"/>
      <c r="J1841" s="8"/>
      <c r="K1841" s="8"/>
      <c r="L1841" s="8"/>
      <c r="M1841" s="8"/>
      <c r="N1841" s="8"/>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c r="CG1841" s="8"/>
      <c r="CH1841" s="8"/>
      <c r="CI1841" s="8"/>
      <c r="CJ1841" s="8"/>
      <c r="CK1841" s="8"/>
      <c r="CL1841" s="8"/>
      <c r="CM1841" s="8"/>
      <c r="CN1841" s="8"/>
      <c r="CO1841" s="8"/>
      <c r="CP1841" s="8"/>
      <c r="CQ1841" s="8"/>
      <c r="CR1841" s="8"/>
      <c r="CS1841" s="8"/>
      <c r="CT1841" s="8"/>
      <c r="CU1841" s="8"/>
      <c r="CV1841" s="8"/>
      <c r="CW1841" s="8"/>
      <c r="CX1841" s="8"/>
      <c r="CY1841" s="8"/>
      <c r="CZ1841" s="8"/>
      <c r="DA1841" s="8"/>
      <c r="DB1841" s="8"/>
      <c r="DC1841" s="8"/>
      <c r="DD1841" s="8"/>
      <c r="DE1841" s="8"/>
      <c r="DF1841" s="8"/>
      <c r="DG1841" s="8"/>
      <c r="DH1841" s="8"/>
      <c r="DI1841" s="8"/>
      <c r="DJ1841" s="8"/>
      <c r="DK1841" s="8"/>
      <c r="DL1841" s="8"/>
      <c r="DM1841" s="8"/>
      <c r="DN1841" s="8"/>
      <c r="DO1841" s="8"/>
      <c r="DP1841" s="8"/>
      <c r="DQ1841" s="8"/>
      <c r="DR1841" s="8"/>
      <c r="DS1841" s="8"/>
      <c r="DT1841" s="8"/>
      <c r="DU1841" s="8"/>
      <c r="DV1841" s="8"/>
      <c r="DW1841" s="8"/>
      <c r="DX1841" s="8"/>
      <c r="DY1841" s="8"/>
      <c r="DZ1841" s="8"/>
      <c r="EA1841" s="8"/>
      <c r="EB1841" s="8"/>
      <c r="EC1841" s="8"/>
      <c r="ED1841" s="8"/>
      <c r="EE1841" s="8"/>
      <c r="EF1841" s="8"/>
      <c r="EG1841" s="8"/>
      <c r="EH1841" s="8"/>
      <c r="EI1841" s="8"/>
      <c r="EJ1841" s="8"/>
      <c r="EK1841" s="8"/>
      <c r="EL1841" s="8"/>
      <c r="EM1841" s="8"/>
      <c r="EN1841" s="8"/>
      <c r="EO1841" s="8"/>
      <c r="EP1841" s="8"/>
      <c r="EQ1841" s="8"/>
      <c r="ER1841" s="8"/>
    </row>
    <row r="1842" spans="1:148" ht="45" hidden="1" x14ac:dyDescent="0.25">
      <c r="A1842" s="5" t="str">
        <f>[1]ALMACEN!G1403</f>
        <v>060.125.2836</v>
      </c>
      <c r="B1842" s="6" t="str">
        <f>[1]ALMACEN!H1403</f>
        <v>Bolsas. Bolsa de papel grado médico. Para esterilizar con gas o vapor. Con o sin tratamiento antibacteriano; con reactivo químico impreso y sistema de apertura. Medidas: 25 x 38 x 8 cm. Envase con 250 a 500 piezas.</v>
      </c>
      <c r="C1842" s="24">
        <f>[1]ALMACEN!J1403</f>
        <v>7240725</v>
      </c>
      <c r="D1842" s="7">
        <f>[1]ALMACEN!K1403</f>
        <v>47324</v>
      </c>
      <c r="E1842" s="5">
        <f>[1]ALMACEN!I1403</f>
        <v>207</v>
      </c>
      <c r="F1842" s="8">
        <f t="shared" si="115"/>
        <v>0</v>
      </c>
      <c r="G1842" s="8">
        <f t="shared" si="116"/>
        <v>207</v>
      </c>
      <c r="H1842" s="8"/>
      <c r="I1842" s="8"/>
      <c r="J1842" s="8"/>
      <c r="K1842" s="8"/>
      <c r="L1842" s="8"/>
      <c r="M1842" s="8"/>
      <c r="N1842" s="8"/>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c r="CG1842" s="8"/>
      <c r="CH1842" s="8"/>
      <c r="CI1842" s="8"/>
      <c r="CJ1842" s="8"/>
      <c r="CK1842" s="8"/>
      <c r="CL1842" s="8"/>
      <c r="CM1842" s="8"/>
      <c r="CN1842" s="8"/>
      <c r="CO1842" s="8"/>
      <c r="CP1842" s="8"/>
      <c r="CQ1842" s="8"/>
      <c r="CR1842" s="8"/>
      <c r="CS1842" s="8"/>
      <c r="CT1842" s="8"/>
      <c r="CU1842" s="8"/>
      <c r="CV1842" s="8"/>
      <c r="CW1842" s="8"/>
      <c r="CX1842" s="8"/>
      <c r="CY1842" s="8"/>
      <c r="CZ1842" s="8"/>
      <c r="DA1842" s="8"/>
      <c r="DB1842" s="8"/>
      <c r="DC1842" s="8"/>
      <c r="DD1842" s="8"/>
      <c r="DE1842" s="8"/>
      <c r="DF1842" s="8"/>
      <c r="DG1842" s="8"/>
      <c r="DH1842" s="8"/>
      <c r="DI1842" s="8"/>
      <c r="DJ1842" s="8"/>
      <c r="DK1842" s="8"/>
      <c r="DL1842" s="8"/>
      <c r="DM1842" s="8"/>
      <c r="DN1842" s="8"/>
      <c r="DO1842" s="8"/>
      <c r="DP1842" s="8"/>
      <c r="DQ1842" s="8"/>
      <c r="DR1842" s="8"/>
      <c r="DS1842" s="8"/>
      <c r="DT1842" s="8"/>
      <c r="DU1842" s="8"/>
      <c r="DV1842" s="8"/>
      <c r="DW1842" s="8"/>
      <c r="DX1842" s="8"/>
      <c r="DY1842" s="8"/>
      <c r="DZ1842" s="8"/>
      <c r="EA1842" s="8"/>
      <c r="EB1842" s="8"/>
      <c r="EC1842" s="8"/>
      <c r="ED1842" s="8"/>
      <c r="EE1842" s="8"/>
      <c r="EF1842" s="8"/>
      <c r="EG1842" s="8"/>
      <c r="EH1842" s="8"/>
      <c r="EI1842" s="8"/>
      <c r="EJ1842" s="8"/>
      <c r="EK1842" s="8"/>
      <c r="EL1842" s="8"/>
      <c r="EM1842" s="8"/>
      <c r="EN1842" s="8"/>
      <c r="EO1842" s="8"/>
      <c r="EP1842" s="8"/>
      <c r="EQ1842" s="8"/>
      <c r="ER1842" s="8"/>
    </row>
    <row r="1843" spans="1:148" ht="45" hidden="1" x14ac:dyDescent="0.25">
      <c r="A1843" s="5" t="str">
        <f>[1]ALMACEN!G1404</f>
        <v>060.125.2679</v>
      </c>
      <c r="B1843" s="6" t="str">
        <f>[1]ALMACEN!H1404</f>
        <v>Bolsas. Bolsa de papel grado médico. Para esterilizar con gas o vapor. Con o sin tratamiento antibacteriano; con reactivo químico impreso y sistema de apertura. Medidas: 12.0 x 26.0 x 4.0 cm. Envase con 1000 piezas.</v>
      </c>
      <c r="C1843" s="24">
        <f>[1]ALMACEN!J1404</f>
        <v>4240909</v>
      </c>
      <c r="D1843" s="7">
        <f>[1]ALMACEN!K1404</f>
        <v>47370</v>
      </c>
      <c r="E1843" s="5">
        <f>[1]ALMACEN!I1404</f>
        <v>60</v>
      </c>
      <c r="F1843" s="8">
        <f t="shared" si="115"/>
        <v>0</v>
      </c>
      <c r="G1843" s="8">
        <f t="shared" si="116"/>
        <v>60</v>
      </c>
      <c r="H1843" s="8"/>
      <c r="I1843" s="8"/>
      <c r="J1843" s="8"/>
      <c r="K1843" s="8"/>
      <c r="L1843" s="8"/>
      <c r="M1843" s="8"/>
      <c r="N1843" s="8"/>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c r="CG1843" s="8"/>
      <c r="CH1843" s="8"/>
      <c r="CI1843" s="8"/>
      <c r="CJ1843" s="8"/>
      <c r="CK1843" s="8"/>
      <c r="CL1843" s="8"/>
      <c r="CM1843" s="8"/>
      <c r="CN1843" s="8"/>
      <c r="CO1843" s="8"/>
      <c r="CP1843" s="8"/>
      <c r="CQ1843" s="8"/>
      <c r="CR1843" s="8"/>
      <c r="CS1843" s="8"/>
      <c r="CT1843" s="8"/>
      <c r="CU1843" s="8"/>
      <c r="CV1843" s="8"/>
      <c r="CW1843" s="8"/>
      <c r="CX1843" s="8"/>
      <c r="CY1843" s="8"/>
      <c r="CZ1843" s="8"/>
      <c r="DA1843" s="8"/>
      <c r="DB1843" s="8"/>
      <c r="DC1843" s="8"/>
      <c r="DD1843" s="8"/>
      <c r="DE1843" s="8"/>
      <c r="DF1843" s="8"/>
      <c r="DG1843" s="8"/>
      <c r="DH1843" s="8"/>
      <c r="DI1843" s="8"/>
      <c r="DJ1843" s="8"/>
      <c r="DK1843" s="8"/>
      <c r="DL1843" s="8"/>
      <c r="DM1843" s="8"/>
      <c r="DN1843" s="8"/>
      <c r="DO1843" s="8"/>
      <c r="DP1843" s="8"/>
      <c r="DQ1843" s="8"/>
      <c r="DR1843" s="8"/>
      <c r="DS1843" s="8"/>
      <c r="DT1843" s="8"/>
      <c r="DU1843" s="8"/>
      <c r="DV1843" s="8"/>
      <c r="DW1843" s="8"/>
      <c r="DX1843" s="8"/>
      <c r="DY1843" s="8"/>
      <c r="DZ1843" s="8"/>
      <c r="EA1843" s="8"/>
      <c r="EB1843" s="8"/>
      <c r="EC1843" s="8"/>
      <c r="ED1843" s="8"/>
      <c r="EE1843" s="8"/>
      <c r="EF1843" s="8"/>
      <c r="EG1843" s="8"/>
      <c r="EH1843" s="8"/>
      <c r="EI1843" s="8"/>
      <c r="EJ1843" s="8"/>
      <c r="EK1843" s="8"/>
      <c r="EL1843" s="8"/>
      <c r="EM1843" s="8"/>
      <c r="EN1843" s="8"/>
      <c r="EO1843" s="8"/>
      <c r="EP1843" s="8"/>
      <c r="EQ1843" s="8"/>
      <c r="ER1843" s="8"/>
    </row>
    <row r="1844" spans="1:148" ht="45" hidden="1" x14ac:dyDescent="0.25">
      <c r="A1844" s="5" t="str">
        <f>[1]ALMACEN!G1405</f>
        <v>060.125.2844</v>
      </c>
      <c r="B1844" s="6" t="str">
        <f>[1]ALMACEN!H1405</f>
        <v>Bolsas. Bolsa de papel grado médico. Para esterilizar con gas o vapor. Con o sin tratamiento antibacteriano. Con reactivo químico impreso y sistema de apertura. Medidas: 32.0 x 62.0 x 12.0 cm. Envase con 250 piezas.</v>
      </c>
      <c r="C1844" s="24">
        <f>[1]ALMACEN!J1405</f>
        <v>1240909</v>
      </c>
      <c r="D1844" s="7">
        <f>[1]ALMACEN!K1405</f>
        <v>47370</v>
      </c>
      <c r="E1844" s="5">
        <f>[1]ALMACEN!I1405</f>
        <v>31</v>
      </c>
      <c r="F1844" s="8">
        <f t="shared" si="115"/>
        <v>0</v>
      </c>
      <c r="G1844" s="8">
        <f t="shared" si="116"/>
        <v>31</v>
      </c>
      <c r="H1844" s="8"/>
      <c r="I1844" s="8"/>
      <c r="J1844" s="8"/>
      <c r="K1844" s="8"/>
      <c r="L1844" s="8"/>
      <c r="M1844" s="8"/>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c r="CG1844" s="8"/>
      <c r="CH1844" s="8"/>
      <c r="CI1844" s="8"/>
      <c r="CJ1844" s="8"/>
      <c r="CK1844" s="8"/>
      <c r="CL1844" s="8"/>
      <c r="CM1844" s="8"/>
      <c r="CN1844" s="8"/>
      <c r="CO1844" s="8"/>
      <c r="CP1844" s="8"/>
      <c r="CQ1844" s="8"/>
      <c r="CR1844" s="8"/>
      <c r="CS1844" s="8"/>
      <c r="CT1844" s="8"/>
      <c r="CU1844" s="8"/>
      <c r="CV1844" s="8"/>
      <c r="CW1844" s="8"/>
      <c r="CX1844" s="8"/>
      <c r="CY1844" s="8"/>
      <c r="CZ1844" s="8"/>
      <c r="DA1844" s="8"/>
      <c r="DB1844" s="8"/>
      <c r="DC1844" s="8"/>
      <c r="DD1844" s="8"/>
      <c r="DE1844" s="8"/>
      <c r="DF1844" s="8"/>
      <c r="DG1844" s="8"/>
      <c r="DH1844" s="8"/>
      <c r="DI1844" s="8"/>
      <c r="DJ1844" s="8"/>
      <c r="DK1844" s="8"/>
      <c r="DL1844" s="8"/>
      <c r="DM1844" s="8"/>
      <c r="DN1844" s="8"/>
      <c r="DO1844" s="8"/>
      <c r="DP1844" s="8"/>
      <c r="DQ1844" s="8"/>
      <c r="DR1844" s="8"/>
      <c r="DS1844" s="8"/>
      <c r="DT1844" s="8"/>
      <c r="DU1844" s="8"/>
      <c r="DV1844" s="8"/>
      <c r="DW1844" s="8"/>
      <c r="DX1844" s="8"/>
      <c r="DY1844" s="8"/>
      <c r="DZ1844" s="8"/>
      <c r="EA1844" s="8"/>
      <c r="EB1844" s="8"/>
      <c r="EC1844" s="8"/>
      <c r="ED1844" s="8"/>
      <c r="EE1844" s="8"/>
      <c r="EF1844" s="8"/>
      <c r="EG1844" s="8"/>
      <c r="EH1844" s="8"/>
      <c r="EI1844" s="8"/>
      <c r="EJ1844" s="8"/>
      <c r="EK1844" s="8"/>
      <c r="EL1844" s="8"/>
      <c r="EM1844" s="8"/>
      <c r="EN1844" s="8"/>
      <c r="EO1844" s="8"/>
      <c r="EP1844" s="8"/>
      <c r="EQ1844" s="8"/>
      <c r="ER1844" s="8"/>
    </row>
    <row r="1845" spans="1:148" ht="30" hidden="1" x14ac:dyDescent="0.25">
      <c r="A1845" s="5" t="str">
        <f>[1]ALMACEN!G1406</f>
        <v>010.000.4504.00</v>
      </c>
      <c r="B1845" s="6" t="str">
        <f>[1]ALMACEN!H1406</f>
        <v>Sulfasalazina. Tableta CoN Capa Entérica Cada Tableta con Capa Entérica contiene: Sulfasalazina 500 mg Envase con 60 Tabletas con Capa Entérica.</v>
      </c>
      <c r="C1845" s="24" t="str">
        <f>[1]ALMACEN!J1406</f>
        <v>4DM05A</v>
      </c>
      <c r="D1845" s="7">
        <f>[1]ALMACEN!K1406</f>
        <v>46113</v>
      </c>
      <c r="E1845" s="5">
        <f>[1]ALMACEN!I1406</f>
        <v>23</v>
      </c>
      <c r="F1845" s="8">
        <f t="shared" si="115"/>
        <v>10</v>
      </c>
      <c r="G1845" s="8">
        <f t="shared" si="116"/>
        <v>13</v>
      </c>
      <c r="H1845" s="8"/>
      <c r="I1845" s="8"/>
      <c r="J1845" s="8"/>
      <c r="K1845" s="8"/>
      <c r="L1845" s="8"/>
      <c r="M1845" s="8"/>
      <c r="N1845" s="8"/>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c r="CG1845" s="8"/>
      <c r="CH1845" s="8"/>
      <c r="CI1845" s="8"/>
      <c r="CJ1845" s="8"/>
      <c r="CK1845" s="8"/>
      <c r="CL1845" s="8"/>
      <c r="CM1845" s="8"/>
      <c r="CN1845" s="8"/>
      <c r="CO1845" s="8"/>
      <c r="CP1845" s="8"/>
      <c r="CQ1845" s="8"/>
      <c r="CR1845" s="8"/>
      <c r="CS1845" s="8"/>
      <c r="CT1845" s="8"/>
      <c r="CU1845" s="8"/>
      <c r="CV1845" s="8"/>
      <c r="CW1845" s="8"/>
      <c r="CX1845" s="8"/>
      <c r="CY1845" s="8"/>
      <c r="CZ1845" s="8"/>
      <c r="DA1845" s="8"/>
      <c r="DB1845" s="8"/>
      <c r="DC1845" s="8"/>
      <c r="DD1845" s="8"/>
      <c r="DE1845" s="8"/>
      <c r="DF1845" s="8"/>
      <c r="DG1845" s="8"/>
      <c r="DH1845" s="8"/>
      <c r="DI1845" s="8"/>
      <c r="DJ1845" s="8"/>
      <c r="DK1845" s="8"/>
      <c r="DL1845" s="8"/>
      <c r="DM1845" s="8"/>
      <c r="DN1845" s="8"/>
      <c r="DO1845" s="8"/>
      <c r="DP1845" s="8"/>
      <c r="DQ1845" s="8"/>
      <c r="DR1845" s="8"/>
      <c r="DS1845" s="8"/>
      <c r="DT1845" s="8"/>
      <c r="DU1845" s="8"/>
      <c r="DV1845" s="8"/>
      <c r="DW1845" s="8"/>
      <c r="DX1845" s="8"/>
      <c r="DY1845" s="8"/>
      <c r="DZ1845" s="8"/>
      <c r="EA1845" s="8"/>
      <c r="EB1845" s="8"/>
      <c r="EC1845" s="8"/>
      <c r="ED1845" s="8"/>
      <c r="EE1845" s="8"/>
      <c r="EF1845" s="8"/>
      <c r="EG1845" s="8"/>
      <c r="EH1845" s="8"/>
      <c r="EI1845" s="8"/>
      <c r="EJ1845" s="8"/>
      <c r="EK1845" s="8"/>
      <c r="EL1845" s="8"/>
      <c r="EM1845" s="8"/>
      <c r="EN1845" s="8"/>
      <c r="EO1845" s="8"/>
      <c r="EP1845" s="8">
        <v>10</v>
      </c>
      <c r="EQ1845" s="8"/>
      <c r="ER1845" s="8"/>
    </row>
    <row r="1846" spans="1:148" ht="30" hidden="1" x14ac:dyDescent="0.25">
      <c r="A1846" s="5" t="str">
        <f>[1]ALMACEN!G1407</f>
        <v>010.000.4504.00</v>
      </c>
      <c r="B1846" s="6" t="str">
        <f>[1]ALMACEN!H1407</f>
        <v>Sulfasalazina. Tableta CoN Capa Entérica Cada Tableta con Capa Entérica contiene: Sulfasalazina 500 mg Envase con 60 Tabletas con Capa Entérica.</v>
      </c>
      <c r="C1846" s="24" t="str">
        <f>[1]ALMACEN!J1407</f>
        <v>4GM220A</v>
      </c>
      <c r="D1846" s="7">
        <f>[1]ALMACEN!K1407</f>
        <v>46218</v>
      </c>
      <c r="E1846" s="5">
        <f>[1]ALMACEN!I1407</f>
        <v>7</v>
      </c>
      <c r="F1846" s="8">
        <f t="shared" si="115"/>
        <v>0</v>
      </c>
      <c r="G1846" s="8">
        <f t="shared" si="116"/>
        <v>7</v>
      </c>
      <c r="H1846" s="8"/>
      <c r="I1846" s="8"/>
      <c r="J1846" s="8"/>
      <c r="K1846" s="8"/>
      <c r="L1846" s="8"/>
      <c r="M1846" s="8"/>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c r="CG1846" s="8"/>
      <c r="CH1846" s="8"/>
      <c r="CI1846" s="8"/>
      <c r="CJ1846" s="8"/>
      <c r="CK1846" s="8"/>
      <c r="CL1846" s="8"/>
      <c r="CM1846" s="8"/>
      <c r="CN1846" s="8"/>
      <c r="CO1846" s="8"/>
      <c r="CP1846" s="8"/>
      <c r="CQ1846" s="8"/>
      <c r="CR1846" s="8"/>
      <c r="CS1846" s="8"/>
      <c r="CT1846" s="8"/>
      <c r="CU1846" s="8"/>
      <c r="CV1846" s="8"/>
      <c r="CW1846" s="8"/>
      <c r="CX1846" s="8"/>
      <c r="CY1846" s="8"/>
      <c r="CZ1846" s="8"/>
      <c r="DA1846" s="8"/>
      <c r="DB1846" s="8"/>
      <c r="DC1846" s="8"/>
      <c r="DD1846" s="8"/>
      <c r="DE1846" s="8"/>
      <c r="DF1846" s="8"/>
      <c r="DG1846" s="8"/>
      <c r="DH1846" s="8"/>
      <c r="DI1846" s="8"/>
      <c r="DJ1846" s="8"/>
      <c r="DK1846" s="8"/>
      <c r="DL1846" s="8"/>
      <c r="DM1846" s="8"/>
      <c r="DN1846" s="8"/>
      <c r="DO1846" s="8"/>
      <c r="DP1846" s="8"/>
      <c r="DQ1846" s="8"/>
      <c r="DR1846" s="8"/>
      <c r="DS1846" s="8"/>
      <c r="DT1846" s="8"/>
      <c r="DU1846" s="8"/>
      <c r="DV1846" s="8"/>
      <c r="DW1846" s="8"/>
      <c r="DX1846" s="8"/>
      <c r="DY1846" s="8"/>
      <c r="DZ1846" s="8"/>
      <c r="EA1846" s="8"/>
      <c r="EB1846" s="8"/>
      <c r="EC1846" s="8"/>
      <c r="ED1846" s="8"/>
      <c r="EE1846" s="8"/>
      <c r="EF1846" s="8"/>
      <c r="EG1846" s="8"/>
      <c r="EH1846" s="8"/>
      <c r="EI1846" s="8"/>
      <c r="EJ1846" s="8"/>
      <c r="EK1846" s="8"/>
      <c r="EL1846" s="8"/>
      <c r="EM1846" s="8"/>
      <c r="EN1846" s="8"/>
      <c r="EO1846" s="8"/>
      <c r="EP1846" s="8"/>
      <c r="EQ1846" s="8"/>
      <c r="ER1846" s="8"/>
    </row>
    <row r="1847" spans="1:148" ht="30" hidden="1" x14ac:dyDescent="0.25">
      <c r="A1847" s="5" t="str">
        <f>[1]ALMACEN!G1408</f>
        <v>010.000.2018.00</v>
      </c>
      <c r="B1847" s="6" t="str">
        <f>[1]ALMACEN!H1408</f>
        <v>Itraconazol. Cápsula Cada Cápsula contiene: Itraconazol 100 mg Envase con 15 Cápsulas.</v>
      </c>
      <c r="C1847" s="24" t="str">
        <f>[1]ALMACEN!J1408</f>
        <v>4DN503A</v>
      </c>
      <c r="D1847" s="7">
        <f>[1]ALMACEN!K1408</f>
        <v>46506</v>
      </c>
      <c r="E1847" s="5">
        <f>[1]ALMACEN!I1408</f>
        <v>2404</v>
      </c>
      <c r="F1847" s="8">
        <f t="shared" si="115"/>
        <v>0</v>
      </c>
      <c r="G1847" s="8">
        <f t="shared" si="116"/>
        <v>2404</v>
      </c>
      <c r="H1847" s="8"/>
      <c r="I1847" s="8"/>
      <c r="J1847" s="8"/>
      <c r="K1847" s="8"/>
      <c r="L1847" s="8"/>
      <c r="M1847" s="8"/>
      <c r="N1847" s="8"/>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c r="CG1847" s="8"/>
      <c r="CH1847" s="8"/>
      <c r="CI1847" s="8"/>
      <c r="CJ1847" s="8"/>
      <c r="CK1847" s="8"/>
      <c r="CL1847" s="8"/>
      <c r="CM1847" s="8"/>
      <c r="CN1847" s="8"/>
      <c r="CO1847" s="8"/>
      <c r="CP1847" s="8"/>
      <c r="CQ1847" s="8"/>
      <c r="CR1847" s="8"/>
      <c r="CS1847" s="8"/>
      <c r="CT1847" s="8"/>
      <c r="CU1847" s="8"/>
      <c r="CV1847" s="8"/>
      <c r="CW1847" s="8"/>
      <c r="CX1847" s="8"/>
      <c r="CY1847" s="8"/>
      <c r="CZ1847" s="8"/>
      <c r="DA1847" s="8"/>
      <c r="DB1847" s="8"/>
      <c r="DC1847" s="8"/>
      <c r="DD1847" s="8"/>
      <c r="DE1847" s="8"/>
      <c r="DF1847" s="8"/>
      <c r="DG1847" s="8"/>
      <c r="DH1847" s="8"/>
      <c r="DI1847" s="8"/>
      <c r="DJ1847" s="8"/>
      <c r="DK1847" s="8"/>
      <c r="DL1847" s="8"/>
      <c r="DM1847" s="8"/>
      <c r="DN1847" s="8"/>
      <c r="DO1847" s="8"/>
      <c r="DP1847" s="8"/>
      <c r="DQ1847" s="8"/>
      <c r="DR1847" s="8"/>
      <c r="DS1847" s="8"/>
      <c r="DT1847" s="8"/>
      <c r="DU1847" s="8"/>
      <c r="DV1847" s="8"/>
      <c r="DW1847" s="8"/>
      <c r="DX1847" s="8"/>
      <c r="DY1847" s="8"/>
      <c r="DZ1847" s="8"/>
      <c r="EA1847" s="8"/>
      <c r="EB1847" s="8"/>
      <c r="EC1847" s="8"/>
      <c r="ED1847" s="8"/>
      <c r="EE1847" s="8"/>
      <c r="EF1847" s="8"/>
      <c r="EG1847" s="8"/>
      <c r="EH1847" s="8"/>
      <c r="EI1847" s="8"/>
      <c r="EJ1847" s="8"/>
      <c r="EK1847" s="8"/>
      <c r="EL1847" s="8"/>
      <c r="EM1847" s="8"/>
      <c r="EN1847" s="8"/>
      <c r="EO1847" s="8"/>
      <c r="EP1847" s="8"/>
      <c r="EQ1847" s="8"/>
      <c r="ER1847" s="8"/>
    </row>
    <row r="1848" spans="1:148" ht="30" hidden="1" x14ac:dyDescent="0.25">
      <c r="A1848" s="5" t="str">
        <f>[1]ALMACEN!G1409</f>
        <v>010.000.0599.00</v>
      </c>
      <c r="B1848" s="6" t="str">
        <f>[1]ALMACEN!H1409</f>
        <v>Nifedipino. Comprimido de Liberación Prolongada Cada Comprimido contiene: Nifedipino 30 mg Envase con 30 Comprimidos.</v>
      </c>
      <c r="C1848" s="24" t="str">
        <f>[1]ALMACEN!J1409</f>
        <v>4FN057A</v>
      </c>
      <c r="D1848" s="7">
        <f>[1]ALMACEN!K1409</f>
        <v>46179</v>
      </c>
      <c r="E1848" s="5">
        <f>[1]ALMACEN!I1409</f>
        <v>1872</v>
      </c>
      <c r="F1848" s="8">
        <f t="shared" si="115"/>
        <v>0</v>
      </c>
      <c r="G1848" s="8">
        <f t="shared" si="116"/>
        <v>1872</v>
      </c>
      <c r="H1848" s="8"/>
      <c r="I1848" s="8"/>
      <c r="J1848" s="8"/>
      <c r="K1848" s="8"/>
      <c r="L1848" s="8"/>
      <c r="M1848" s="8"/>
      <c r="N1848" s="8"/>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c r="CG1848" s="8"/>
      <c r="CH1848" s="8"/>
      <c r="CI1848" s="8"/>
      <c r="CJ1848" s="8"/>
      <c r="CK1848" s="8"/>
      <c r="CL1848" s="8"/>
      <c r="CM1848" s="8"/>
      <c r="CN1848" s="8"/>
      <c r="CO1848" s="8"/>
      <c r="CP1848" s="8"/>
      <c r="CQ1848" s="8"/>
      <c r="CR1848" s="8"/>
      <c r="CS1848" s="8"/>
      <c r="CT1848" s="8"/>
      <c r="CU1848" s="8"/>
      <c r="CV1848" s="8"/>
      <c r="CW1848" s="8"/>
      <c r="CX1848" s="8"/>
      <c r="CY1848" s="8"/>
      <c r="CZ1848" s="8"/>
      <c r="DA1848" s="8"/>
      <c r="DB1848" s="8"/>
      <c r="DC1848" s="8"/>
      <c r="DD1848" s="8"/>
      <c r="DE1848" s="8"/>
      <c r="DF1848" s="8"/>
      <c r="DG1848" s="8"/>
      <c r="DH1848" s="8"/>
      <c r="DI1848" s="8"/>
      <c r="DJ1848" s="8"/>
      <c r="DK1848" s="8"/>
      <c r="DL1848" s="8"/>
      <c r="DM1848" s="8"/>
      <c r="DN1848" s="8"/>
      <c r="DO1848" s="8"/>
      <c r="DP1848" s="8"/>
      <c r="DQ1848" s="8"/>
      <c r="DR1848" s="8"/>
      <c r="DS1848" s="8"/>
      <c r="DT1848" s="8"/>
      <c r="DU1848" s="8"/>
      <c r="DV1848" s="8"/>
      <c r="DW1848" s="8"/>
      <c r="DX1848" s="8"/>
      <c r="DY1848" s="8"/>
      <c r="DZ1848" s="8"/>
      <c r="EA1848" s="8"/>
      <c r="EB1848" s="8"/>
      <c r="EC1848" s="8"/>
      <c r="ED1848" s="8"/>
      <c r="EE1848" s="8"/>
      <c r="EF1848" s="8"/>
      <c r="EG1848" s="8"/>
      <c r="EH1848" s="8"/>
      <c r="EI1848" s="8"/>
      <c r="EJ1848" s="8"/>
      <c r="EK1848" s="8"/>
      <c r="EL1848" s="8"/>
      <c r="EM1848" s="8"/>
      <c r="EN1848" s="8"/>
      <c r="EO1848" s="8"/>
      <c r="EP1848" s="8"/>
      <c r="EQ1848" s="8"/>
      <c r="ER1848" s="8"/>
    </row>
    <row r="1849" spans="1:148" hidden="1" x14ac:dyDescent="0.25">
      <c r="A1849" s="5" t="str">
        <f>[1]ALMACEN!G1410</f>
        <v>010.000.5505.00</v>
      </c>
      <c r="B1849" s="6" t="str">
        <f>[1]ALMACEN!H1410</f>
        <v>Celecoxib. Cápsula. Cada cápsula contiene: Celecoxib 100 mg Envase con 20 Cápsulas.</v>
      </c>
      <c r="C1849" s="24" t="str">
        <f>[1]ALMACEN!J1410</f>
        <v>4JM358A</v>
      </c>
      <c r="D1849" s="7">
        <f>[1]ALMACEN!K1410</f>
        <v>46279</v>
      </c>
      <c r="E1849" s="5">
        <f>[1]ALMACEN!I1410</f>
        <v>5026</v>
      </c>
      <c r="F1849" s="8">
        <f t="shared" si="115"/>
        <v>280</v>
      </c>
      <c r="G1849" s="8">
        <f t="shared" si="116"/>
        <v>4746</v>
      </c>
      <c r="H1849" s="8"/>
      <c r="I1849" s="8"/>
      <c r="J1849" s="8"/>
      <c r="K1849" s="8"/>
      <c r="L1849" s="8"/>
      <c r="M1849" s="8"/>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c r="CG1849" s="8"/>
      <c r="CH1849" s="8"/>
      <c r="CI1849" s="8"/>
      <c r="CJ1849" s="8"/>
      <c r="CK1849" s="8"/>
      <c r="CL1849" s="8"/>
      <c r="CM1849" s="8"/>
      <c r="CN1849" s="8"/>
      <c r="CO1849" s="8"/>
      <c r="CP1849" s="8"/>
      <c r="CQ1849" s="8"/>
      <c r="CR1849" s="8"/>
      <c r="CS1849" s="8"/>
      <c r="CT1849" s="8"/>
      <c r="CU1849" s="8"/>
      <c r="CV1849" s="8"/>
      <c r="CW1849" s="8"/>
      <c r="CX1849" s="8"/>
      <c r="CY1849" s="8"/>
      <c r="CZ1849" s="8"/>
      <c r="DA1849" s="8"/>
      <c r="DB1849" s="8"/>
      <c r="DC1849" s="8"/>
      <c r="DD1849" s="8"/>
      <c r="DE1849" s="8"/>
      <c r="DF1849" s="8"/>
      <c r="DG1849" s="8"/>
      <c r="DH1849" s="8"/>
      <c r="DI1849" s="8"/>
      <c r="DJ1849" s="8"/>
      <c r="DK1849" s="8"/>
      <c r="DL1849" s="8"/>
      <c r="DM1849" s="8"/>
      <c r="DN1849" s="8"/>
      <c r="DO1849" s="8"/>
      <c r="DP1849" s="8"/>
      <c r="DQ1849" s="8"/>
      <c r="DR1849" s="8"/>
      <c r="DS1849" s="8"/>
      <c r="DT1849" s="8"/>
      <c r="DU1849" s="8"/>
      <c r="DV1849" s="8"/>
      <c r="DW1849" s="8"/>
      <c r="DX1849" s="8"/>
      <c r="DY1849" s="8"/>
      <c r="DZ1849" s="8"/>
      <c r="EA1849" s="8"/>
      <c r="EB1849" s="8"/>
      <c r="EC1849" s="8"/>
      <c r="ED1849" s="8"/>
      <c r="EE1849" s="8"/>
      <c r="EF1849" s="8"/>
      <c r="EG1849" s="8"/>
      <c r="EH1849" s="8"/>
      <c r="EI1849" s="8"/>
      <c r="EJ1849" s="8"/>
      <c r="EK1849" s="8"/>
      <c r="EL1849" s="8"/>
      <c r="EM1849" s="8"/>
      <c r="EN1849" s="8"/>
      <c r="EO1849" s="8"/>
      <c r="EP1849" s="8">
        <v>280</v>
      </c>
      <c r="EQ1849" s="8"/>
      <c r="ER1849" s="8"/>
    </row>
    <row r="1850" spans="1:148" ht="30" hidden="1" x14ac:dyDescent="0.25">
      <c r="A1850" s="5" t="str">
        <f>[1]ALMACEN!G1411</f>
        <v>010.000.5363.00</v>
      </c>
      <c r="B1850" s="6" t="str">
        <f>[1]ALMACEN!H1411</f>
        <v>Topiramato. TabletaCada Tableta contiene:Topiramato 100 mgEnvase con 60 Tabletas.</v>
      </c>
      <c r="C1850" s="24" t="str">
        <f>[1]ALMACEN!J1411</f>
        <v>3HM580A</v>
      </c>
      <c r="D1850" s="7">
        <f>[1]ALMACEN!K1411</f>
        <v>45900</v>
      </c>
      <c r="E1850" s="5">
        <f>[1]ALMACEN!I1411</f>
        <v>1</v>
      </c>
      <c r="F1850" s="8">
        <f t="shared" si="115"/>
        <v>1</v>
      </c>
      <c r="G1850" s="8">
        <f t="shared" si="116"/>
        <v>0</v>
      </c>
      <c r="H1850" s="8"/>
      <c r="I1850" s="8"/>
      <c r="J1850" s="8"/>
      <c r="K1850" s="8"/>
      <c r="L1850" s="8"/>
      <c r="M1850" s="8"/>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c r="CG1850" s="8"/>
      <c r="CH1850" s="8"/>
      <c r="CI1850" s="8"/>
      <c r="CJ1850" s="8"/>
      <c r="CK1850" s="8"/>
      <c r="CL1850" s="8"/>
      <c r="CM1850" s="8"/>
      <c r="CN1850" s="8"/>
      <c r="CO1850" s="8"/>
      <c r="CP1850" s="8"/>
      <c r="CQ1850" s="8"/>
      <c r="CR1850" s="8"/>
      <c r="CS1850" s="8"/>
      <c r="CT1850" s="8"/>
      <c r="CU1850" s="8"/>
      <c r="CV1850" s="8"/>
      <c r="CW1850" s="8"/>
      <c r="CX1850" s="8"/>
      <c r="CY1850" s="8"/>
      <c r="CZ1850" s="8"/>
      <c r="DA1850" s="8"/>
      <c r="DB1850" s="8"/>
      <c r="DC1850" s="8"/>
      <c r="DD1850" s="8"/>
      <c r="DE1850" s="8"/>
      <c r="DF1850" s="8"/>
      <c r="DG1850" s="8"/>
      <c r="DH1850" s="8"/>
      <c r="DI1850" s="8"/>
      <c r="DJ1850" s="8"/>
      <c r="DK1850" s="8"/>
      <c r="DL1850" s="8"/>
      <c r="DM1850" s="8"/>
      <c r="DN1850" s="8"/>
      <c r="DO1850" s="8"/>
      <c r="DP1850" s="8"/>
      <c r="DQ1850" s="8"/>
      <c r="DR1850" s="8"/>
      <c r="DS1850" s="8"/>
      <c r="DT1850" s="8"/>
      <c r="DU1850" s="8"/>
      <c r="DV1850" s="8"/>
      <c r="DW1850" s="8"/>
      <c r="DX1850" s="8"/>
      <c r="DY1850" s="8"/>
      <c r="DZ1850" s="8"/>
      <c r="EA1850" s="8"/>
      <c r="EB1850" s="8"/>
      <c r="EC1850" s="8"/>
      <c r="ED1850" s="8"/>
      <c r="EE1850" s="8"/>
      <c r="EF1850" s="8"/>
      <c r="EG1850" s="8"/>
      <c r="EH1850" s="8"/>
      <c r="EI1850" s="8"/>
      <c r="EJ1850" s="8"/>
      <c r="EK1850" s="8"/>
      <c r="EL1850" s="8"/>
      <c r="EM1850" s="8"/>
      <c r="EN1850" s="8"/>
      <c r="EO1850" s="8"/>
      <c r="EP1850" s="8">
        <v>1</v>
      </c>
      <c r="EQ1850" s="8"/>
      <c r="ER1850" s="8"/>
    </row>
    <row r="1851" spans="1:148" ht="30" hidden="1" x14ac:dyDescent="0.25">
      <c r="A1851" s="5" t="str">
        <f>[1]ALMACEN!G1412</f>
        <v>010.000.2618.00</v>
      </c>
      <c r="B1851" s="6" t="str">
        <f>[1]ALMACEN!H1412</f>
        <v>Levetiracetam. Tableta Cada Tableta contiene: Levetiracetam 1 000 mg Envase con 30 Tabletas.</v>
      </c>
      <c r="C1851" s="24">
        <f>[1]ALMACEN!J1412</f>
        <v>224305</v>
      </c>
      <c r="D1851" s="7">
        <f>[1]ALMACEN!K1412</f>
        <v>46150</v>
      </c>
      <c r="E1851" s="5">
        <f>[1]ALMACEN!I1412</f>
        <v>342</v>
      </c>
      <c r="F1851" s="8">
        <f t="shared" si="115"/>
        <v>0</v>
      </c>
      <c r="G1851" s="8">
        <f t="shared" si="116"/>
        <v>342</v>
      </c>
      <c r="H1851" s="8"/>
      <c r="I1851" s="8"/>
      <c r="J1851" s="8"/>
      <c r="K1851" s="8"/>
      <c r="L1851" s="8"/>
      <c r="M1851" s="8"/>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c r="CG1851" s="8"/>
      <c r="CH1851" s="8"/>
      <c r="CI1851" s="8"/>
      <c r="CJ1851" s="8"/>
      <c r="CK1851" s="8"/>
      <c r="CL1851" s="8"/>
      <c r="CM1851" s="8"/>
      <c r="CN1851" s="8"/>
      <c r="CO1851" s="8"/>
      <c r="CP1851" s="8"/>
      <c r="CQ1851" s="8"/>
      <c r="CR1851" s="8"/>
      <c r="CS1851" s="8"/>
      <c r="CT1851" s="8"/>
      <c r="CU1851" s="8"/>
      <c r="CV1851" s="8"/>
      <c r="CW1851" s="8"/>
      <c r="CX1851" s="8"/>
      <c r="CY1851" s="8"/>
      <c r="CZ1851" s="8"/>
      <c r="DA1851" s="8"/>
      <c r="DB1851" s="8"/>
      <c r="DC1851" s="8"/>
      <c r="DD1851" s="8"/>
      <c r="DE1851" s="8"/>
      <c r="DF1851" s="8"/>
      <c r="DG1851" s="8"/>
      <c r="DH1851" s="8"/>
      <c r="DI1851" s="8"/>
      <c r="DJ1851" s="8"/>
      <c r="DK1851" s="8"/>
      <c r="DL1851" s="8"/>
      <c r="DM1851" s="8"/>
      <c r="DN1851" s="8"/>
      <c r="DO1851" s="8"/>
      <c r="DP1851" s="8"/>
      <c r="DQ1851" s="8"/>
      <c r="DR1851" s="8"/>
      <c r="DS1851" s="8"/>
      <c r="DT1851" s="8"/>
      <c r="DU1851" s="8"/>
      <c r="DV1851" s="8"/>
      <c r="DW1851" s="8"/>
      <c r="DX1851" s="8"/>
      <c r="DY1851" s="8"/>
      <c r="DZ1851" s="8"/>
      <c r="EA1851" s="8"/>
      <c r="EB1851" s="8"/>
      <c r="EC1851" s="8"/>
      <c r="ED1851" s="8"/>
      <c r="EE1851" s="8"/>
      <c r="EF1851" s="8"/>
      <c r="EG1851" s="8"/>
      <c r="EH1851" s="8"/>
      <c r="EI1851" s="8"/>
      <c r="EJ1851" s="8"/>
      <c r="EK1851" s="8"/>
      <c r="EL1851" s="8"/>
      <c r="EM1851" s="8"/>
      <c r="EN1851" s="8"/>
      <c r="EO1851" s="8"/>
      <c r="EP1851" s="8"/>
      <c r="EQ1851" s="8"/>
      <c r="ER1851" s="8"/>
    </row>
    <row r="1852" spans="1:148" hidden="1" x14ac:dyDescent="0.25">
      <c r="A1852" s="5" t="str">
        <f>[1]ALMACEN!G1413</f>
        <v>010.000.5176.00</v>
      </c>
      <c r="B1852" s="6" t="str">
        <f>[1]ALMACEN!H1413</f>
        <v>Sucralfato. Tableta Cada Tableta contiene: Sucralfato 1 g Envase con 40 Tabletas.</v>
      </c>
      <c r="C1852" s="24" t="str">
        <f>[1]ALMACEN!J1413</f>
        <v>4E315</v>
      </c>
      <c r="D1852" s="7">
        <f>[1]ALMACEN!K1413</f>
        <v>46173</v>
      </c>
      <c r="E1852" s="5">
        <f>[1]ALMACEN!I1413</f>
        <v>120</v>
      </c>
      <c r="F1852" s="8">
        <f t="shared" si="115"/>
        <v>35</v>
      </c>
      <c r="G1852" s="8">
        <f t="shared" si="116"/>
        <v>85</v>
      </c>
      <c r="H1852" s="8"/>
      <c r="I1852" s="8"/>
      <c r="J1852" s="8"/>
      <c r="K1852" s="8"/>
      <c r="L1852" s="8"/>
      <c r="M1852" s="8"/>
      <c r="N1852" s="8"/>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c r="CG1852" s="8"/>
      <c r="CH1852" s="8"/>
      <c r="CI1852" s="8"/>
      <c r="CJ1852" s="8"/>
      <c r="CK1852" s="8"/>
      <c r="CL1852" s="8"/>
      <c r="CM1852" s="8"/>
      <c r="CN1852" s="8"/>
      <c r="CO1852" s="8"/>
      <c r="CP1852" s="8"/>
      <c r="CQ1852" s="8"/>
      <c r="CR1852" s="8"/>
      <c r="CS1852" s="8"/>
      <c r="CT1852" s="8"/>
      <c r="CU1852" s="8"/>
      <c r="CV1852" s="8">
        <v>15</v>
      </c>
      <c r="CW1852" s="8"/>
      <c r="CX1852" s="8"/>
      <c r="CY1852" s="8"/>
      <c r="CZ1852" s="8"/>
      <c r="DA1852" s="8"/>
      <c r="DB1852" s="8"/>
      <c r="DC1852" s="8"/>
      <c r="DD1852" s="8"/>
      <c r="DE1852" s="8"/>
      <c r="DF1852" s="8"/>
      <c r="DG1852" s="8"/>
      <c r="DH1852" s="8"/>
      <c r="DI1852" s="8"/>
      <c r="DJ1852" s="8"/>
      <c r="DK1852" s="8"/>
      <c r="DL1852" s="8"/>
      <c r="DM1852" s="8"/>
      <c r="DN1852" s="8"/>
      <c r="DO1852" s="8"/>
      <c r="DP1852" s="8"/>
      <c r="DQ1852" s="8"/>
      <c r="DR1852" s="8"/>
      <c r="DS1852" s="8"/>
      <c r="DT1852" s="8"/>
      <c r="DU1852" s="8"/>
      <c r="DV1852" s="8"/>
      <c r="DW1852" s="8"/>
      <c r="DX1852" s="8"/>
      <c r="DY1852" s="8"/>
      <c r="DZ1852" s="8"/>
      <c r="EA1852" s="8"/>
      <c r="EB1852" s="8"/>
      <c r="EC1852" s="8"/>
      <c r="ED1852" s="8"/>
      <c r="EE1852" s="8"/>
      <c r="EF1852" s="8"/>
      <c r="EG1852" s="8"/>
      <c r="EH1852" s="8"/>
      <c r="EI1852" s="8"/>
      <c r="EJ1852" s="8"/>
      <c r="EK1852" s="8"/>
      <c r="EL1852" s="8"/>
      <c r="EM1852" s="8"/>
      <c r="EN1852" s="8"/>
      <c r="EO1852" s="8"/>
      <c r="EP1852" s="8">
        <v>20</v>
      </c>
      <c r="EQ1852" s="8"/>
      <c r="ER1852" s="8"/>
    </row>
    <row r="1853" spans="1:148" ht="45" hidden="1" x14ac:dyDescent="0.25">
      <c r="A1853" s="5" t="str">
        <f>[1]ALMACEN!G1414</f>
        <v>010.000.0569.00</v>
      </c>
      <c r="B1853" s="6" t="str">
        <f>[1]ALMACEN!H1414</f>
        <v>Nitroprusiato de sodio. Solución Inyectable Cada frasco ámpula con polvo o Solución contiene: Nitroprusiato de sodio 50 mg Envase con un frasco ámpula con o sin diluyente.</v>
      </c>
      <c r="C1853" s="24">
        <f>[1]ALMACEN!J1414</f>
        <v>90000601</v>
      </c>
      <c r="D1853" s="7">
        <f>[1]ALMACEN!K1414</f>
        <v>46022</v>
      </c>
      <c r="E1853" s="5">
        <f>[1]ALMACEN!I1414</f>
        <v>200</v>
      </c>
      <c r="F1853" s="8">
        <f t="shared" si="115"/>
        <v>10</v>
      </c>
      <c r="G1853" s="8">
        <f t="shared" si="116"/>
        <v>190</v>
      </c>
      <c r="H1853" s="8"/>
      <c r="I1853" s="8"/>
      <c r="J1853" s="8"/>
      <c r="K1853" s="8"/>
      <c r="L1853" s="8"/>
      <c r="M1853" s="8"/>
      <c r="N1853" s="8"/>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c r="CG1853" s="8"/>
      <c r="CH1853" s="8"/>
      <c r="CI1853" s="8"/>
      <c r="CJ1853" s="8"/>
      <c r="CK1853" s="8"/>
      <c r="CL1853" s="8"/>
      <c r="CM1853" s="8"/>
      <c r="CN1853" s="8"/>
      <c r="CO1853" s="8"/>
      <c r="CP1853" s="8"/>
      <c r="CQ1853" s="8"/>
      <c r="CR1853" s="8"/>
      <c r="CS1853" s="8"/>
      <c r="CT1853" s="8"/>
      <c r="CU1853" s="8"/>
      <c r="CV1853" s="8"/>
      <c r="CW1853" s="8"/>
      <c r="CX1853" s="8"/>
      <c r="CY1853" s="8"/>
      <c r="CZ1853" s="8"/>
      <c r="DA1853" s="8"/>
      <c r="DB1853" s="8"/>
      <c r="DC1853" s="8"/>
      <c r="DD1853" s="8"/>
      <c r="DE1853" s="8"/>
      <c r="DF1853" s="8"/>
      <c r="DG1853" s="8"/>
      <c r="DH1853" s="8"/>
      <c r="DI1853" s="8"/>
      <c r="DJ1853" s="8"/>
      <c r="DK1853" s="8"/>
      <c r="DL1853" s="8"/>
      <c r="DM1853" s="8"/>
      <c r="DN1853" s="8"/>
      <c r="DO1853" s="8">
        <v>10</v>
      </c>
      <c r="DP1853" s="8"/>
      <c r="DQ1853" s="8"/>
      <c r="DR1853" s="8"/>
      <c r="DS1853" s="8"/>
      <c r="DT1853" s="8"/>
      <c r="DU1853" s="8"/>
      <c r="DV1853" s="8"/>
      <c r="DW1853" s="8"/>
      <c r="DX1853" s="8"/>
      <c r="DY1853" s="8"/>
      <c r="DZ1853" s="8"/>
      <c r="EA1853" s="8"/>
      <c r="EB1853" s="8"/>
      <c r="EC1853" s="8"/>
      <c r="ED1853" s="8"/>
      <c r="EE1853" s="8"/>
      <c r="EF1853" s="8"/>
      <c r="EG1853" s="8"/>
      <c r="EH1853" s="8"/>
      <c r="EI1853" s="8"/>
      <c r="EJ1853" s="8"/>
      <c r="EK1853" s="8"/>
      <c r="EL1853" s="8"/>
      <c r="EM1853" s="8"/>
      <c r="EN1853" s="8"/>
      <c r="EO1853" s="8"/>
      <c r="EP1853" s="8"/>
      <c r="EQ1853" s="8"/>
      <c r="ER1853" s="8"/>
    </row>
    <row r="1854" spans="1:148" ht="30" hidden="1" x14ac:dyDescent="0.25">
      <c r="A1854" s="5" t="str">
        <f>[1]ALMACEN!G1415</f>
        <v>010.000.3830.00</v>
      </c>
      <c r="B1854" s="6" t="str">
        <f>[1]ALMACEN!H1415</f>
        <v>L-ornitina L-aspartato. Granulado Cada sobre -contiene: L-ornitina-L-aspartato 3 g Envase con 10 sobres.</v>
      </c>
      <c r="C1854" s="24">
        <f>[1]ALMACEN!J1415</f>
        <v>238271</v>
      </c>
      <c r="D1854" s="7">
        <f>[1]ALMACEN!K1415</f>
        <v>45992</v>
      </c>
      <c r="E1854" s="5">
        <f>[1]ALMACEN!I1415</f>
        <v>43</v>
      </c>
      <c r="F1854" s="8">
        <f t="shared" si="115"/>
        <v>0</v>
      </c>
      <c r="G1854" s="8">
        <f t="shared" si="116"/>
        <v>43</v>
      </c>
      <c r="H1854" s="8"/>
      <c r="I1854" s="8"/>
      <c r="J1854" s="8"/>
      <c r="K1854" s="8"/>
      <c r="L1854" s="8"/>
      <c r="M1854" s="8"/>
      <c r="N1854" s="8"/>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c r="CG1854" s="8"/>
      <c r="CH1854" s="8"/>
      <c r="CI1854" s="8"/>
      <c r="CJ1854" s="8"/>
      <c r="CK1854" s="8"/>
      <c r="CL1854" s="8"/>
      <c r="CM1854" s="8"/>
      <c r="CN1854" s="8"/>
      <c r="CO1854" s="8"/>
      <c r="CP1854" s="8"/>
      <c r="CQ1854" s="8"/>
      <c r="CR1854" s="8"/>
      <c r="CS1854" s="8"/>
      <c r="CT1854" s="8"/>
      <c r="CU1854" s="8"/>
      <c r="CV1854" s="8"/>
      <c r="CW1854" s="8"/>
      <c r="CX1854" s="8"/>
      <c r="CY1854" s="8"/>
      <c r="CZ1854" s="8"/>
      <c r="DA1854" s="8"/>
      <c r="DB1854" s="8"/>
      <c r="DC1854" s="8"/>
      <c r="DD1854" s="8"/>
      <c r="DE1854" s="8"/>
      <c r="DF1854" s="8"/>
      <c r="DG1854" s="8"/>
      <c r="DH1854" s="8"/>
      <c r="DI1854" s="8"/>
      <c r="DJ1854" s="8"/>
      <c r="DK1854" s="8"/>
      <c r="DL1854" s="8"/>
      <c r="DM1854" s="8"/>
      <c r="DN1854" s="8"/>
      <c r="DO1854" s="8"/>
      <c r="DP1854" s="8"/>
      <c r="DQ1854" s="8"/>
      <c r="DR1854" s="8"/>
      <c r="DS1854" s="8"/>
      <c r="DT1854" s="8"/>
      <c r="DU1854" s="8"/>
      <c r="DV1854" s="8"/>
      <c r="DW1854" s="8"/>
      <c r="DX1854" s="8"/>
      <c r="DY1854" s="8"/>
      <c r="DZ1854" s="8"/>
      <c r="EA1854" s="8"/>
      <c r="EB1854" s="8"/>
      <c r="EC1854" s="8"/>
      <c r="ED1854" s="8"/>
      <c r="EE1854" s="8"/>
      <c r="EF1854" s="8"/>
      <c r="EG1854" s="8"/>
      <c r="EH1854" s="8"/>
      <c r="EI1854" s="8"/>
      <c r="EJ1854" s="8"/>
      <c r="EK1854" s="8"/>
      <c r="EL1854" s="8"/>
      <c r="EM1854" s="8"/>
      <c r="EN1854" s="8"/>
      <c r="EO1854" s="8"/>
      <c r="EP1854" s="8"/>
      <c r="EQ1854" s="8"/>
      <c r="ER1854" s="8"/>
    </row>
    <row r="1855" spans="1:148" ht="30" hidden="1" x14ac:dyDescent="0.25">
      <c r="A1855" s="5" t="str">
        <f>[1]ALMACEN!G1416</f>
        <v>010.000.6347.00</v>
      </c>
      <c r="B1855" s="6" t="str">
        <f>[1]ALMACEN!H1416</f>
        <v>LIDOCAÍNA. PARCHE ADHESIVO. Cada parche contiene: Lidocaína 700 mg Excipiente cbp 1 parche Caja con 3 sobres con 5 parches.</v>
      </c>
      <c r="C1855" s="24" t="str">
        <f>[1]ALMACEN!J1416</f>
        <v>131W01</v>
      </c>
      <c r="D1855" s="7">
        <f>[1]ALMACEN!K1416</f>
        <v>46356</v>
      </c>
      <c r="E1855" s="5">
        <f>[1]ALMACEN!I1416</f>
        <v>3</v>
      </c>
      <c r="F1855" s="8">
        <f t="shared" si="115"/>
        <v>0</v>
      </c>
      <c r="G1855" s="8">
        <f t="shared" si="116"/>
        <v>3</v>
      </c>
      <c r="H1855" s="8"/>
      <c r="I1855" s="8"/>
      <c r="J1855" s="8"/>
      <c r="K1855" s="8"/>
      <c r="L1855" s="8"/>
      <c r="M1855" s="8"/>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c r="CG1855" s="8"/>
      <c r="CH1855" s="8"/>
      <c r="CI1855" s="8"/>
      <c r="CJ1855" s="8"/>
      <c r="CK1855" s="8"/>
      <c r="CL1855" s="8"/>
      <c r="CM1855" s="8"/>
      <c r="CN1855" s="8"/>
      <c r="CO1855" s="8"/>
      <c r="CP1855" s="8"/>
      <c r="CQ1855" s="8"/>
      <c r="CR1855" s="8"/>
      <c r="CS1855" s="8"/>
      <c r="CT1855" s="8"/>
      <c r="CU1855" s="8"/>
      <c r="CV1855" s="8"/>
      <c r="CW1855" s="8"/>
      <c r="CX1855" s="8"/>
      <c r="CY1855" s="8"/>
      <c r="CZ1855" s="8"/>
      <c r="DA1855" s="8"/>
      <c r="DB1855" s="8"/>
      <c r="DC1855" s="8"/>
      <c r="DD1855" s="8"/>
      <c r="DE1855" s="8"/>
      <c r="DF1855" s="8"/>
      <c r="DG1855" s="8"/>
      <c r="DH1855" s="8"/>
      <c r="DI1855" s="8"/>
      <c r="DJ1855" s="8"/>
      <c r="DK1855" s="8"/>
      <c r="DL1855" s="8"/>
      <c r="DM1855" s="8"/>
      <c r="DN1855" s="8"/>
      <c r="DO1855" s="8"/>
      <c r="DP1855" s="8"/>
      <c r="DQ1855" s="8"/>
      <c r="DR1855" s="8"/>
      <c r="DS1855" s="8"/>
      <c r="DT1855" s="8"/>
      <c r="DU1855" s="8"/>
      <c r="DV1855" s="8"/>
      <c r="DW1855" s="8"/>
      <c r="DX1855" s="8"/>
      <c r="DY1855" s="8"/>
      <c r="DZ1855" s="8"/>
      <c r="EA1855" s="8"/>
      <c r="EB1855" s="8"/>
      <c r="EC1855" s="8"/>
      <c r="ED1855" s="8"/>
      <c r="EE1855" s="8"/>
      <c r="EF1855" s="8"/>
      <c r="EG1855" s="8"/>
      <c r="EH1855" s="8"/>
      <c r="EI1855" s="8"/>
      <c r="EJ1855" s="8"/>
      <c r="EK1855" s="8"/>
      <c r="EL1855" s="8"/>
      <c r="EM1855" s="8"/>
      <c r="EN1855" s="8"/>
      <c r="EO1855" s="8"/>
      <c r="EP1855" s="8"/>
      <c r="EQ1855" s="8"/>
      <c r="ER1855" s="8"/>
    </row>
    <row r="1856" spans="1:148" ht="30" hidden="1" x14ac:dyDescent="0.25">
      <c r="A1856" s="5" t="str">
        <f>[1]ALMACEN!G1417</f>
        <v>010.000.6046.00</v>
      </c>
      <c r="B1856" s="6" t="str">
        <f>[1]ALMACEN!H1417</f>
        <v>Trastuzumab. Solucion inyectable cada frasco ámpula contiene: Trastuzumab 600 mg envase con un frasco ámpula con 5 ml (600 mg/5 ml)</v>
      </c>
      <c r="C1856" s="24" t="str">
        <f>[1]ALMACEN!J1417</f>
        <v>B1821B19</v>
      </c>
      <c r="D1856" s="7">
        <f>[1]ALMACEN!K1417</f>
        <v>45962</v>
      </c>
      <c r="E1856" s="5">
        <f>[1]ALMACEN!I1417</f>
        <v>26</v>
      </c>
      <c r="F1856" s="8">
        <f t="shared" si="115"/>
        <v>26</v>
      </c>
      <c r="G1856" s="8">
        <f t="shared" si="116"/>
        <v>0</v>
      </c>
      <c r="H1856" s="8"/>
      <c r="I1856" s="8"/>
      <c r="J1856" s="8"/>
      <c r="K1856" s="8"/>
      <c r="L1856" s="8"/>
      <c r="M1856" s="8"/>
      <c r="N1856" s="8"/>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c r="CG1856" s="8"/>
      <c r="CH1856" s="8"/>
      <c r="CI1856" s="8"/>
      <c r="CJ1856" s="8"/>
      <c r="CK1856" s="8"/>
      <c r="CL1856" s="8"/>
      <c r="CM1856" s="8"/>
      <c r="CN1856" s="8"/>
      <c r="CO1856" s="8"/>
      <c r="CP1856" s="8"/>
      <c r="CQ1856" s="8"/>
      <c r="CR1856" s="8"/>
      <c r="CS1856" s="8"/>
      <c r="CT1856" s="8"/>
      <c r="CU1856" s="8"/>
      <c r="CV1856" s="8"/>
      <c r="CW1856" s="8"/>
      <c r="CX1856" s="8"/>
      <c r="CY1856" s="8"/>
      <c r="CZ1856" s="8"/>
      <c r="DA1856" s="8"/>
      <c r="DB1856" s="8"/>
      <c r="DC1856" s="8"/>
      <c r="DD1856" s="8"/>
      <c r="DE1856" s="8"/>
      <c r="DF1856" s="8"/>
      <c r="DG1856" s="8"/>
      <c r="DH1856" s="8"/>
      <c r="DI1856" s="8"/>
      <c r="DJ1856" s="8"/>
      <c r="DK1856" s="8"/>
      <c r="DL1856" s="8"/>
      <c r="DM1856" s="8"/>
      <c r="DN1856" s="8">
        <v>26</v>
      </c>
      <c r="DO1856" s="8"/>
      <c r="DP1856" s="8"/>
      <c r="DQ1856" s="8"/>
      <c r="DR1856" s="8"/>
      <c r="DS1856" s="8"/>
      <c r="DT1856" s="8"/>
      <c r="DU1856" s="8"/>
      <c r="DV1856" s="8"/>
      <c r="DW1856" s="8"/>
      <c r="DX1856" s="8"/>
      <c r="DY1856" s="8"/>
      <c r="DZ1856" s="8"/>
      <c r="EA1856" s="8"/>
      <c r="EB1856" s="8"/>
      <c r="EC1856" s="8"/>
      <c r="ED1856" s="8"/>
      <c r="EE1856" s="8"/>
      <c r="EF1856" s="8"/>
      <c r="EG1856" s="8"/>
      <c r="EH1856" s="8"/>
      <c r="EI1856" s="8"/>
      <c r="EJ1856" s="8"/>
      <c r="EK1856" s="8"/>
      <c r="EL1856" s="8"/>
      <c r="EM1856" s="8"/>
      <c r="EN1856" s="8"/>
      <c r="EO1856" s="8"/>
      <c r="EP1856" s="8"/>
      <c r="EQ1856" s="8"/>
      <c r="ER1856" s="8"/>
    </row>
    <row r="1857" spans="1:148" ht="45" hidden="1" x14ac:dyDescent="0.25">
      <c r="A1857" s="5" t="str">
        <f>[1]ALMACEN!G1418</f>
        <v>010.000.7021.00</v>
      </c>
      <c r="B1857" s="6" t="str">
        <f>[1]ALMACEN!H1418</f>
        <v>ÁCIDO TRANEXÁMICO. SOLUCIÓN INYECTABLE. CADA ML DE SOLUCIÓN ESTÉRIL PARA INYECCIÓN INTRAVENOSA CONTIENE: ÁCIDO TRANEXÁMICO 100 MG. VEHÍCULO C.B.P. 1 ML. CAJA CON 10 VIALES DE 5 ML.</v>
      </c>
      <c r="C1857" s="24" t="str">
        <f>[1]ALMACEN!J1418</f>
        <v>B4E02VB</v>
      </c>
      <c r="D1857" s="7">
        <f>[1]ALMACEN!K1418</f>
        <v>46173</v>
      </c>
      <c r="E1857" s="5">
        <f>[1]ALMACEN!I1418</f>
        <v>60</v>
      </c>
      <c r="F1857" s="8">
        <f t="shared" si="115"/>
        <v>0</v>
      </c>
      <c r="G1857" s="8">
        <f t="shared" si="116"/>
        <v>60</v>
      </c>
      <c r="H1857" s="8"/>
      <c r="I1857" s="8"/>
      <c r="J1857" s="8"/>
      <c r="K1857" s="8"/>
      <c r="L1857" s="8"/>
      <c r="M1857" s="8"/>
      <c r="N1857" s="8"/>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c r="CG1857" s="8"/>
      <c r="CH1857" s="8"/>
      <c r="CI1857" s="8"/>
      <c r="CJ1857" s="8"/>
      <c r="CK1857" s="8"/>
      <c r="CL1857" s="8"/>
      <c r="CM1857" s="8"/>
      <c r="CN1857" s="8"/>
      <c r="CO1857" s="8"/>
      <c r="CP1857" s="8"/>
      <c r="CQ1857" s="8"/>
      <c r="CR1857" s="8"/>
      <c r="CS1857" s="8"/>
      <c r="CT1857" s="8"/>
      <c r="CU1857" s="8"/>
      <c r="CV1857" s="8"/>
      <c r="CW1857" s="8"/>
      <c r="CX1857" s="8"/>
      <c r="CY1857" s="8"/>
      <c r="CZ1857" s="8"/>
      <c r="DA1857" s="8"/>
      <c r="DB1857" s="8"/>
      <c r="DC1857" s="8"/>
      <c r="DD1857" s="8"/>
      <c r="DE1857" s="8"/>
      <c r="DF1857" s="8"/>
      <c r="DG1857" s="8"/>
      <c r="DH1857" s="8"/>
      <c r="DI1857" s="8"/>
      <c r="DJ1857" s="8"/>
      <c r="DK1857" s="8"/>
      <c r="DL1857" s="8"/>
      <c r="DM1857" s="8"/>
      <c r="DN1857" s="8"/>
      <c r="DO1857" s="8"/>
      <c r="DP1857" s="8"/>
      <c r="DQ1857" s="8"/>
      <c r="DR1857" s="8"/>
      <c r="DS1857" s="8"/>
      <c r="DT1857" s="8"/>
      <c r="DU1857" s="8"/>
      <c r="DV1857" s="8"/>
      <c r="DW1857" s="8"/>
      <c r="DX1857" s="8"/>
      <c r="DY1857" s="8"/>
      <c r="DZ1857" s="8"/>
      <c r="EA1857" s="8"/>
      <c r="EB1857" s="8"/>
      <c r="EC1857" s="8"/>
      <c r="ED1857" s="8"/>
      <c r="EE1857" s="8"/>
      <c r="EF1857" s="8"/>
      <c r="EG1857" s="8"/>
      <c r="EH1857" s="8"/>
      <c r="EI1857" s="8"/>
      <c r="EJ1857" s="8"/>
      <c r="EK1857" s="8"/>
      <c r="EL1857" s="8"/>
      <c r="EM1857" s="8"/>
      <c r="EN1857" s="8"/>
      <c r="EO1857" s="8"/>
      <c r="EP1857" s="8"/>
      <c r="EQ1857" s="8"/>
      <c r="ER1857" s="8"/>
    </row>
    <row r="1858" spans="1:148" ht="45" hidden="1" x14ac:dyDescent="0.25">
      <c r="A1858" s="5" t="str">
        <f>[1]ALMACEN!G1419</f>
        <v>010.000.6227.00</v>
      </c>
      <c r="B1858" s="6" t="str">
        <f>[1]ALMACEN!H1419</f>
        <v>ALECTINIB, CÁPSULA, Cada cápsula contiene: Clorhidrato de alectinib 161.33 mg equivalente a 150 mg de alectinib. Caja colectiva con 4 cajas con 56 cápsulas de 150 mg</v>
      </c>
      <c r="C1858" s="24" t="str">
        <f>[1]ALMACEN!J1419</f>
        <v>B1911M3</v>
      </c>
      <c r="D1858" s="7">
        <f>[1]ALMACEN!K1419</f>
        <v>46294</v>
      </c>
      <c r="E1858" s="5">
        <f>[1]ALMACEN!I1419</f>
        <v>2</v>
      </c>
      <c r="F1858" s="8">
        <f t="shared" si="115"/>
        <v>0</v>
      </c>
      <c r="G1858" s="8">
        <f t="shared" si="116"/>
        <v>2</v>
      </c>
      <c r="H1858" s="8"/>
      <c r="I1858" s="8"/>
      <c r="J1858" s="8"/>
      <c r="K1858" s="8"/>
      <c r="L1858" s="8"/>
      <c r="M1858" s="8"/>
      <c r="N1858" s="8"/>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c r="CG1858" s="8"/>
      <c r="CH1858" s="8"/>
      <c r="CI1858" s="8"/>
      <c r="CJ1858" s="8"/>
      <c r="CK1858" s="8"/>
      <c r="CL1858" s="8"/>
      <c r="CM1858" s="8"/>
      <c r="CN1858" s="8"/>
      <c r="CO1858" s="8"/>
      <c r="CP1858" s="8"/>
      <c r="CQ1858" s="8"/>
      <c r="CR1858" s="8"/>
      <c r="CS1858" s="8"/>
      <c r="CT1858" s="8"/>
      <c r="CU1858" s="8"/>
      <c r="CV1858" s="8"/>
      <c r="CW1858" s="8"/>
      <c r="CX1858" s="8"/>
      <c r="CY1858" s="8"/>
      <c r="CZ1858" s="8"/>
      <c r="DA1858" s="8"/>
      <c r="DB1858" s="8"/>
      <c r="DC1858" s="8"/>
      <c r="DD1858" s="8"/>
      <c r="DE1858" s="8"/>
      <c r="DF1858" s="8"/>
      <c r="DG1858" s="8"/>
      <c r="DH1858" s="8"/>
      <c r="DI1858" s="8"/>
      <c r="DJ1858" s="8"/>
      <c r="DK1858" s="8"/>
      <c r="DL1858" s="8"/>
      <c r="DM1858" s="8"/>
      <c r="DN1858" s="8"/>
      <c r="DO1858" s="8"/>
      <c r="DP1858" s="8"/>
      <c r="DQ1858" s="8"/>
      <c r="DR1858" s="8"/>
      <c r="DS1858" s="8"/>
      <c r="DT1858" s="8"/>
      <c r="DU1858" s="8"/>
      <c r="DV1858" s="8"/>
      <c r="DW1858" s="8"/>
      <c r="DX1858" s="8"/>
      <c r="DY1858" s="8"/>
      <c r="DZ1858" s="8"/>
      <c r="EA1858" s="8"/>
      <c r="EB1858" s="8"/>
      <c r="EC1858" s="8"/>
      <c r="ED1858" s="8"/>
      <c r="EE1858" s="8"/>
      <c r="EF1858" s="8"/>
      <c r="EG1858" s="8"/>
      <c r="EH1858" s="8"/>
      <c r="EI1858" s="8"/>
      <c r="EJ1858" s="8"/>
      <c r="EK1858" s="8"/>
      <c r="EL1858" s="8"/>
      <c r="EM1858" s="8"/>
      <c r="EN1858" s="8"/>
      <c r="EO1858" s="8"/>
      <c r="EP1858" s="8"/>
      <c r="EQ1858" s="8"/>
      <c r="ER1858" s="8"/>
    </row>
    <row r="1859" spans="1:148" ht="45" hidden="1" x14ac:dyDescent="0.25">
      <c r="A1859" s="5" t="str">
        <f>[1]ALMACEN!G1420</f>
        <v>010.000.6263.00</v>
      </c>
      <c r="B1859" s="6" t="str">
        <f>[1]ALMACEN!H1420</f>
        <v>ATORVASTATINA/ EZETIMIBA. CÁPSULA O TABLETA. Cada cápsula o tableta contiene: Atorvastatina cálcica trihidrato 40.0 mg. y Ezetimiba 10.0mg Envase con 30 cápsulas o tabletas.</v>
      </c>
      <c r="C1859" s="24" t="str">
        <f>[1]ALMACEN!J1420</f>
        <v>B117319</v>
      </c>
      <c r="D1859" s="7">
        <f>[1]ALMACEN!K1420</f>
        <v>46091</v>
      </c>
      <c r="E1859" s="5">
        <f>[1]ALMACEN!I1420</f>
        <v>533</v>
      </c>
      <c r="F1859" s="8">
        <f t="shared" si="115"/>
        <v>0</v>
      </c>
      <c r="G1859" s="8">
        <f t="shared" si="116"/>
        <v>533</v>
      </c>
      <c r="H1859" s="8"/>
      <c r="I1859" s="8"/>
      <c r="J1859" s="8"/>
      <c r="K1859" s="8"/>
      <c r="L1859" s="8"/>
      <c r="M1859" s="8"/>
      <c r="N1859" s="8"/>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c r="CG1859" s="8"/>
      <c r="CH1859" s="8"/>
      <c r="CI1859" s="8"/>
      <c r="CJ1859" s="8"/>
      <c r="CK1859" s="8"/>
      <c r="CL1859" s="8"/>
      <c r="CM1859" s="8"/>
      <c r="CN1859" s="8"/>
      <c r="CO1859" s="8"/>
      <c r="CP1859" s="8"/>
      <c r="CQ1859" s="8"/>
      <c r="CR1859" s="8"/>
      <c r="CS1859" s="8"/>
      <c r="CT1859" s="8"/>
      <c r="CU1859" s="8"/>
      <c r="CV1859" s="8"/>
      <c r="CW1859" s="8"/>
      <c r="CX1859" s="8"/>
      <c r="CY1859" s="8"/>
      <c r="CZ1859" s="8"/>
      <c r="DA1859" s="8"/>
      <c r="DB1859" s="8"/>
      <c r="DC1859" s="8"/>
      <c r="DD1859" s="8"/>
      <c r="DE1859" s="8"/>
      <c r="DF1859" s="8"/>
      <c r="DG1859" s="8"/>
      <c r="DH1859" s="8"/>
      <c r="DI1859" s="8"/>
      <c r="DJ1859" s="8"/>
      <c r="DK1859" s="8"/>
      <c r="DL1859" s="8"/>
      <c r="DM1859" s="8"/>
      <c r="DN1859" s="8"/>
      <c r="DO1859" s="8"/>
      <c r="DP1859" s="8"/>
      <c r="DQ1859" s="8"/>
      <c r="DR1859" s="8"/>
      <c r="DS1859" s="8"/>
      <c r="DT1859" s="8"/>
      <c r="DU1859" s="8"/>
      <c r="DV1859" s="8"/>
      <c r="DW1859" s="8"/>
      <c r="DX1859" s="8"/>
      <c r="DY1859" s="8"/>
      <c r="DZ1859" s="8"/>
      <c r="EA1859" s="8"/>
      <c r="EB1859" s="8"/>
      <c r="EC1859" s="8"/>
      <c r="ED1859" s="8"/>
      <c r="EE1859" s="8"/>
      <c r="EF1859" s="8"/>
      <c r="EG1859" s="8"/>
      <c r="EH1859" s="8"/>
      <c r="EI1859" s="8"/>
      <c r="EJ1859" s="8"/>
      <c r="EK1859" s="8"/>
      <c r="EL1859" s="8"/>
      <c r="EM1859" s="8"/>
      <c r="EN1859" s="8"/>
      <c r="EO1859" s="8"/>
      <c r="EP1859" s="8"/>
      <c r="EQ1859" s="8"/>
      <c r="ER1859" s="8"/>
    </row>
    <row r="1860" spans="1:148" ht="45" hidden="1" x14ac:dyDescent="0.25">
      <c r="A1860" s="5" t="str">
        <f>[1]ALMACEN!G1421</f>
        <v>010.000.7021.01</v>
      </c>
      <c r="B1860" s="6" t="str">
        <f>[1]ALMACEN!H1421</f>
        <v>ÁCIDO TRANEXÁMICO. SOLUCIÓN INYECTABLE. CADA ML DE SOLUCIÓN ESTÉRIL PARA INYECCIÓN INTRAVENOSA CONTIENE: ÁCIDO TRANEXÁMICO 100 MG. VEHÍCULO C.B.P. 1 ML. CAJA CON 10 VIALES DE 10 ML.</v>
      </c>
      <c r="C1860" s="24" t="str">
        <f>[1]ALMACEN!J1421</f>
        <v>B3G58VA</v>
      </c>
      <c r="D1860" s="7">
        <f>[1]ALMACEN!K1421</f>
        <v>45869</v>
      </c>
      <c r="E1860" s="5">
        <f>[1]ALMACEN!I1421</f>
        <v>33</v>
      </c>
      <c r="F1860" s="8">
        <f t="shared" si="115"/>
        <v>0</v>
      </c>
      <c r="G1860" s="8">
        <f t="shared" si="116"/>
        <v>33</v>
      </c>
      <c r="H1860" s="8"/>
      <c r="I1860" s="8"/>
      <c r="J1860" s="8"/>
      <c r="K1860" s="8"/>
      <c r="L1860" s="8"/>
      <c r="M1860" s="8"/>
      <c r="N1860" s="8"/>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c r="CG1860" s="8"/>
      <c r="CH1860" s="8"/>
      <c r="CI1860" s="8"/>
      <c r="CJ1860" s="8"/>
      <c r="CK1860" s="8"/>
      <c r="CL1860" s="8"/>
      <c r="CM1860" s="8"/>
      <c r="CN1860" s="8"/>
      <c r="CO1860" s="8"/>
      <c r="CP1860" s="8"/>
      <c r="CQ1860" s="8"/>
      <c r="CR1860" s="8"/>
      <c r="CS1860" s="8"/>
      <c r="CT1860" s="8"/>
      <c r="CU1860" s="8"/>
      <c r="CV1860" s="8"/>
      <c r="CW1860" s="8"/>
      <c r="CX1860" s="8"/>
      <c r="CY1860" s="8"/>
      <c r="CZ1860" s="8"/>
      <c r="DA1860" s="8"/>
      <c r="DB1860" s="8"/>
      <c r="DC1860" s="8"/>
      <c r="DD1860" s="8"/>
      <c r="DE1860" s="8"/>
      <c r="DF1860" s="8"/>
      <c r="DG1860" s="8"/>
      <c r="DH1860" s="8"/>
      <c r="DI1860" s="8"/>
      <c r="DJ1860" s="8"/>
      <c r="DK1860" s="8"/>
      <c r="DL1860" s="8"/>
      <c r="DM1860" s="8"/>
      <c r="DN1860" s="8"/>
      <c r="DO1860" s="8"/>
      <c r="DP1860" s="8"/>
      <c r="DQ1860" s="8"/>
      <c r="DR1860" s="8"/>
      <c r="DS1860" s="8"/>
      <c r="DT1860" s="8"/>
      <c r="DU1860" s="8"/>
      <c r="DV1860" s="8"/>
      <c r="DW1860" s="8"/>
      <c r="DX1860" s="8"/>
      <c r="DY1860" s="8"/>
      <c r="DZ1860" s="8"/>
      <c r="EA1860" s="8"/>
      <c r="EB1860" s="8"/>
      <c r="EC1860" s="8"/>
      <c r="ED1860" s="8"/>
      <c r="EE1860" s="8"/>
      <c r="EF1860" s="8"/>
      <c r="EG1860" s="8"/>
      <c r="EH1860" s="8"/>
      <c r="EI1860" s="8"/>
      <c r="EJ1860" s="8"/>
      <c r="EK1860" s="8"/>
      <c r="EL1860" s="8"/>
      <c r="EM1860" s="8"/>
      <c r="EN1860" s="8"/>
      <c r="EO1860" s="8"/>
      <c r="EP1860" s="8"/>
      <c r="EQ1860" s="8"/>
      <c r="ER1860" s="8"/>
    </row>
    <row r="1861" spans="1:148" ht="30" hidden="1" x14ac:dyDescent="0.25">
      <c r="A1861" s="5" t="str">
        <f>[1]ALMACEN!G1422</f>
        <v>010.000.6007.01</v>
      </c>
      <c r="B1861" s="6" t="str">
        <f>[1]ALMACEN!H1422</f>
        <v>Dapagliflozina. Tableta. Cada tableta contiene: Dapagliflozina propanodiol equivalente a 10 mg de dapagliflozina. Envase con 28 tabletas.</v>
      </c>
      <c r="C1861" s="24">
        <f>[1]ALMACEN!J1422</f>
        <v>80614</v>
      </c>
      <c r="D1861" s="7">
        <f>[1]ALMACEN!K1422</f>
        <v>46142</v>
      </c>
      <c r="E1861" s="5">
        <f>[1]ALMACEN!I1422</f>
        <v>1292</v>
      </c>
      <c r="F1861" s="8">
        <f t="shared" si="115"/>
        <v>0</v>
      </c>
      <c r="G1861" s="8">
        <f t="shared" si="116"/>
        <v>1292</v>
      </c>
      <c r="H1861" s="8"/>
      <c r="I1861" s="8"/>
      <c r="J1861" s="8"/>
      <c r="K1861" s="8"/>
      <c r="L1861" s="8"/>
      <c r="M1861" s="8"/>
      <c r="N1861" s="8"/>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c r="CG1861" s="8"/>
      <c r="CH1861" s="8"/>
      <c r="CI1861" s="8"/>
      <c r="CJ1861" s="8"/>
      <c r="CK1861" s="8"/>
      <c r="CL1861" s="8"/>
      <c r="CM1861" s="8"/>
      <c r="CN1861" s="8"/>
      <c r="CO1861" s="8"/>
      <c r="CP1861" s="8"/>
      <c r="CQ1861" s="8"/>
      <c r="CR1861" s="8"/>
      <c r="CS1861" s="8"/>
      <c r="CT1861" s="8"/>
      <c r="CU1861" s="8"/>
      <c r="CV1861" s="8"/>
      <c r="CW1861" s="8"/>
      <c r="CX1861" s="8"/>
      <c r="CY1861" s="8"/>
      <c r="CZ1861" s="8"/>
      <c r="DA1861" s="8"/>
      <c r="DB1861" s="8"/>
      <c r="DC1861" s="8"/>
      <c r="DD1861" s="8"/>
      <c r="DE1861" s="8"/>
      <c r="DF1861" s="8"/>
      <c r="DG1861" s="8"/>
      <c r="DH1861" s="8"/>
      <c r="DI1861" s="8"/>
      <c r="DJ1861" s="8"/>
      <c r="DK1861" s="8"/>
      <c r="DL1861" s="8"/>
      <c r="DM1861" s="8"/>
      <c r="DN1861" s="8"/>
      <c r="DO1861" s="8"/>
      <c r="DP1861" s="8"/>
      <c r="DQ1861" s="8"/>
      <c r="DR1861" s="8"/>
      <c r="DS1861" s="8"/>
      <c r="DT1861" s="8"/>
      <c r="DU1861" s="8"/>
      <c r="DV1861" s="8"/>
      <c r="DW1861" s="8"/>
      <c r="DX1861" s="8"/>
      <c r="DY1861" s="8"/>
      <c r="DZ1861" s="8"/>
      <c r="EA1861" s="8"/>
      <c r="EB1861" s="8"/>
      <c r="EC1861" s="8"/>
      <c r="ED1861" s="8"/>
      <c r="EE1861" s="8"/>
      <c r="EF1861" s="8"/>
      <c r="EG1861" s="8"/>
      <c r="EH1861" s="8"/>
      <c r="EI1861" s="8"/>
      <c r="EJ1861" s="8"/>
      <c r="EK1861" s="8"/>
      <c r="EL1861" s="8"/>
      <c r="EM1861" s="8"/>
      <c r="EN1861" s="8"/>
      <c r="EO1861" s="8"/>
      <c r="EP1861" s="8"/>
      <c r="EQ1861" s="8"/>
      <c r="ER1861" s="8"/>
    </row>
    <row r="1862" spans="1:148" ht="45" hidden="1" x14ac:dyDescent="0.25">
      <c r="A1862" s="5" t="str">
        <f>[1]ALMACEN!G1423</f>
        <v>010.000.3049.00</v>
      </c>
      <c r="B1862" s="6" t="str">
        <f>[1]ALMACEN!H1423</f>
        <v>Goserelina. Implante de Liberación Prolongada Cada Implante contiene: Acetato de goserelina equivalente a 10.8 mg de goserelina. Envase con una jeringa que contiene un Implante cilíndrico estéril.</v>
      </c>
      <c r="C1862" s="24" t="str">
        <f>[1]ALMACEN!J1423</f>
        <v>SM014</v>
      </c>
      <c r="D1862" s="7">
        <f>[1]ALMACEN!K1423</f>
        <v>46234</v>
      </c>
      <c r="E1862" s="5">
        <f>[1]ALMACEN!I1423</f>
        <v>18</v>
      </c>
      <c r="F1862" s="8">
        <f t="shared" ref="F1862:F1925" si="117">SUM(H1862:ER1862)</f>
        <v>18</v>
      </c>
      <c r="G1862" s="8">
        <f t="shared" si="116"/>
        <v>0</v>
      </c>
      <c r="H1862" s="8"/>
      <c r="I1862" s="8"/>
      <c r="J1862" s="8"/>
      <c r="K1862" s="8"/>
      <c r="L1862" s="8"/>
      <c r="M1862" s="8"/>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c r="CG1862" s="8"/>
      <c r="CH1862" s="8"/>
      <c r="CI1862" s="8"/>
      <c r="CJ1862" s="8"/>
      <c r="CK1862" s="8"/>
      <c r="CL1862" s="8"/>
      <c r="CM1862" s="8"/>
      <c r="CN1862" s="8"/>
      <c r="CO1862" s="8"/>
      <c r="CP1862" s="8"/>
      <c r="CQ1862" s="8"/>
      <c r="CR1862" s="8"/>
      <c r="CS1862" s="8"/>
      <c r="CT1862" s="8"/>
      <c r="CU1862" s="8"/>
      <c r="CV1862" s="8"/>
      <c r="CW1862" s="8"/>
      <c r="CX1862" s="8"/>
      <c r="CY1862" s="8"/>
      <c r="CZ1862" s="8"/>
      <c r="DA1862" s="8"/>
      <c r="DB1862" s="8"/>
      <c r="DC1862" s="8"/>
      <c r="DD1862" s="8"/>
      <c r="DE1862" s="8"/>
      <c r="DF1862" s="8"/>
      <c r="DG1862" s="8"/>
      <c r="DH1862" s="8"/>
      <c r="DI1862" s="8"/>
      <c r="DJ1862" s="8"/>
      <c r="DK1862" s="8"/>
      <c r="DL1862" s="8"/>
      <c r="DM1862" s="8"/>
      <c r="DN1862" s="8">
        <v>18</v>
      </c>
      <c r="DO1862" s="8"/>
      <c r="DP1862" s="8"/>
      <c r="DQ1862" s="8"/>
      <c r="DR1862" s="8"/>
      <c r="DS1862" s="8"/>
      <c r="DT1862" s="8"/>
      <c r="DU1862" s="8"/>
      <c r="DV1862" s="8"/>
      <c r="DW1862" s="8"/>
      <c r="DX1862" s="8"/>
      <c r="DY1862" s="8"/>
      <c r="DZ1862" s="8"/>
      <c r="EA1862" s="8"/>
      <c r="EB1862" s="8"/>
      <c r="EC1862" s="8"/>
      <c r="ED1862" s="8"/>
      <c r="EE1862" s="8"/>
      <c r="EF1862" s="8"/>
      <c r="EG1862" s="8"/>
      <c r="EH1862" s="8"/>
      <c r="EI1862" s="8"/>
      <c r="EJ1862" s="8"/>
      <c r="EK1862" s="8"/>
      <c r="EL1862" s="8"/>
      <c r="EM1862" s="8"/>
      <c r="EN1862" s="8"/>
      <c r="EO1862" s="8"/>
      <c r="EP1862" s="8"/>
      <c r="EQ1862" s="8"/>
      <c r="ER1862" s="8"/>
    </row>
    <row r="1863" spans="1:148" ht="60" hidden="1" x14ac:dyDescent="0.25">
      <c r="A1863" s="5" t="str">
        <f>[1]ALMACEN!G1424</f>
        <v>060.125.1937</v>
      </c>
      <c r="B1863" s="6" t="str">
        <f>[1]ALMACEN!H1424</f>
        <v>Bolsas. Bolsa de papel grado médico con porosidad controlada hidrófugo para esterilizar con gas o vapor. Con o sin tratamiento antibacteriano con reactivo químico impreso y película plástica transparente termosoldable de: 7.5   x  58.0 cm. Envase con 1000 piezas.</v>
      </c>
      <c r="C1863" s="24">
        <f>[1]ALMACEN!J1424</f>
        <v>7240805</v>
      </c>
      <c r="D1863" s="7">
        <f>[1]ALMACEN!K1424</f>
        <v>47335</v>
      </c>
      <c r="E1863" s="5">
        <f>[1]ALMACEN!I1424</f>
        <v>33</v>
      </c>
      <c r="F1863" s="8">
        <f t="shared" si="117"/>
        <v>0</v>
      </c>
      <c r="G1863" s="8">
        <f t="shared" si="116"/>
        <v>33</v>
      </c>
      <c r="H1863" s="8"/>
      <c r="I1863" s="8"/>
      <c r="J1863" s="8"/>
      <c r="K1863" s="8"/>
      <c r="L1863" s="8"/>
      <c r="M1863" s="8"/>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c r="CG1863" s="8"/>
      <c r="CH1863" s="8"/>
      <c r="CI1863" s="8"/>
      <c r="CJ1863" s="8"/>
      <c r="CK1863" s="8"/>
      <c r="CL1863" s="8"/>
      <c r="CM1863" s="8"/>
      <c r="CN1863" s="8"/>
      <c r="CO1863" s="8"/>
      <c r="CP1863" s="8"/>
      <c r="CQ1863" s="8"/>
      <c r="CR1863" s="8"/>
      <c r="CS1863" s="8"/>
      <c r="CT1863" s="8"/>
      <c r="CU1863" s="8"/>
      <c r="CV1863" s="8"/>
      <c r="CW1863" s="8"/>
      <c r="CX1863" s="8"/>
      <c r="CY1863" s="8"/>
      <c r="CZ1863" s="8"/>
      <c r="DA1863" s="8"/>
      <c r="DB1863" s="8"/>
      <c r="DC1863" s="8"/>
      <c r="DD1863" s="8"/>
      <c r="DE1863" s="8"/>
      <c r="DF1863" s="8"/>
      <c r="DG1863" s="8"/>
      <c r="DH1863" s="8"/>
      <c r="DI1863" s="8"/>
      <c r="DJ1863" s="8"/>
      <c r="DK1863" s="8"/>
      <c r="DL1863" s="8"/>
      <c r="DM1863" s="8"/>
      <c r="DN1863" s="8"/>
      <c r="DO1863" s="8"/>
      <c r="DP1863" s="8"/>
      <c r="DQ1863" s="8"/>
      <c r="DR1863" s="8"/>
      <c r="DS1863" s="8"/>
      <c r="DT1863" s="8"/>
      <c r="DU1863" s="8"/>
      <c r="DV1863" s="8"/>
      <c r="DW1863" s="8"/>
      <c r="DX1863" s="8"/>
      <c r="DY1863" s="8"/>
      <c r="DZ1863" s="8"/>
      <c r="EA1863" s="8"/>
      <c r="EB1863" s="8"/>
      <c r="EC1863" s="8"/>
      <c r="ED1863" s="8"/>
      <c r="EE1863" s="8"/>
      <c r="EF1863" s="8"/>
      <c r="EG1863" s="8"/>
      <c r="EH1863" s="8"/>
      <c r="EI1863" s="8"/>
      <c r="EJ1863" s="8"/>
      <c r="EK1863" s="8"/>
      <c r="EL1863" s="8"/>
      <c r="EM1863" s="8"/>
      <c r="EN1863" s="8"/>
      <c r="EO1863" s="8"/>
      <c r="EP1863" s="8"/>
      <c r="EQ1863" s="8"/>
      <c r="ER1863" s="8"/>
    </row>
    <row r="1864" spans="1:148" ht="60" hidden="1" x14ac:dyDescent="0.25">
      <c r="A1864" s="5" t="str">
        <f>[1]ALMACEN!G1425</f>
        <v>060.125.1895</v>
      </c>
      <c r="B1864" s="6" t="str">
        <f>[1]ALMACEN!H1425</f>
        <v>Bolsas. Bolsa de papel grado médico con porosidad controlada hidrófugo para esterilizar con gas o vapor. Con o sin tratamiento antibacteriano con reactivo químico impreso y película plástica transparente termosoldable de: 25.0 x  36.0 cm. Envase con 1000 piezas.</v>
      </c>
      <c r="C1864" s="24">
        <f>[1]ALMACEN!J1425</f>
        <v>1240805</v>
      </c>
      <c r="D1864" s="7">
        <f>[1]ALMACEN!K1425</f>
        <v>47335</v>
      </c>
      <c r="E1864" s="5">
        <f>[1]ALMACEN!I1425</f>
        <v>25</v>
      </c>
      <c r="F1864" s="8">
        <f t="shared" si="117"/>
        <v>0</v>
      </c>
      <c r="G1864" s="8">
        <f t="shared" si="116"/>
        <v>25</v>
      </c>
      <c r="H1864" s="8"/>
      <c r="I1864" s="8"/>
      <c r="J1864" s="8"/>
      <c r="K1864" s="8"/>
      <c r="L1864" s="8"/>
      <c r="M1864" s="8"/>
      <c r="N1864" s="8"/>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c r="CG1864" s="8"/>
      <c r="CH1864" s="8"/>
      <c r="CI1864" s="8"/>
      <c r="CJ1864" s="8"/>
      <c r="CK1864" s="8"/>
      <c r="CL1864" s="8"/>
      <c r="CM1864" s="8"/>
      <c r="CN1864" s="8"/>
      <c r="CO1864" s="8"/>
      <c r="CP1864" s="8"/>
      <c r="CQ1864" s="8"/>
      <c r="CR1864" s="8"/>
      <c r="CS1864" s="8"/>
      <c r="CT1864" s="8"/>
      <c r="CU1864" s="8"/>
      <c r="CV1864" s="8"/>
      <c r="CW1864" s="8"/>
      <c r="CX1864" s="8"/>
      <c r="CY1864" s="8"/>
      <c r="CZ1864" s="8"/>
      <c r="DA1864" s="8"/>
      <c r="DB1864" s="8"/>
      <c r="DC1864" s="8"/>
      <c r="DD1864" s="8"/>
      <c r="DE1864" s="8"/>
      <c r="DF1864" s="8"/>
      <c r="DG1864" s="8"/>
      <c r="DH1864" s="8"/>
      <c r="DI1864" s="8"/>
      <c r="DJ1864" s="8"/>
      <c r="DK1864" s="8"/>
      <c r="DL1864" s="8"/>
      <c r="DM1864" s="8"/>
      <c r="DN1864" s="8"/>
      <c r="DO1864" s="8"/>
      <c r="DP1864" s="8"/>
      <c r="DQ1864" s="8"/>
      <c r="DR1864" s="8"/>
      <c r="DS1864" s="8"/>
      <c r="DT1864" s="8"/>
      <c r="DU1864" s="8"/>
      <c r="DV1864" s="8"/>
      <c r="DW1864" s="8"/>
      <c r="DX1864" s="8"/>
      <c r="DY1864" s="8"/>
      <c r="DZ1864" s="8"/>
      <c r="EA1864" s="8"/>
      <c r="EB1864" s="8"/>
      <c r="EC1864" s="8"/>
      <c r="ED1864" s="8"/>
      <c r="EE1864" s="8"/>
      <c r="EF1864" s="8"/>
      <c r="EG1864" s="8"/>
      <c r="EH1864" s="8"/>
      <c r="EI1864" s="8"/>
      <c r="EJ1864" s="8"/>
      <c r="EK1864" s="8"/>
      <c r="EL1864" s="8"/>
      <c r="EM1864" s="8"/>
      <c r="EN1864" s="8"/>
      <c r="EO1864" s="8"/>
      <c r="EP1864" s="8"/>
      <c r="EQ1864" s="8"/>
      <c r="ER1864" s="8"/>
    </row>
    <row r="1865" spans="1:148" ht="30" hidden="1" x14ac:dyDescent="0.25">
      <c r="A1865" s="5" t="str">
        <f>[1]ALMACEN!G1426</f>
        <v>060.168.3311</v>
      </c>
      <c r="B1865" s="6" t="str">
        <f>[1]ALMACEN!H1426</f>
        <v>Sondas. Para drenaje urinario. De látex con globo de autorretención de 3 ml con válvula para jeringa. Estéril y desechable. Tipo: Foley de dos vías. Calibre: 8 Fr. Pieza.</v>
      </c>
      <c r="C1865" s="24">
        <f>[1]ALMACEN!J1426</f>
        <v>240217</v>
      </c>
      <c r="D1865" s="7">
        <f>[1]ALMACEN!K1426</f>
        <v>47177</v>
      </c>
      <c r="E1865" s="5">
        <f>[1]ALMACEN!I1426</f>
        <v>18</v>
      </c>
      <c r="F1865" s="8">
        <f t="shared" si="117"/>
        <v>0</v>
      </c>
      <c r="G1865" s="8">
        <f t="shared" si="116"/>
        <v>18</v>
      </c>
      <c r="H1865" s="8"/>
      <c r="I1865" s="8"/>
      <c r="J1865" s="8"/>
      <c r="K1865" s="8"/>
      <c r="L1865" s="8"/>
      <c r="M1865" s="8"/>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c r="CG1865" s="8"/>
      <c r="CH1865" s="8"/>
      <c r="CI1865" s="8"/>
      <c r="CJ1865" s="8"/>
      <c r="CK1865" s="8"/>
      <c r="CL1865" s="8"/>
      <c r="CM1865" s="8"/>
      <c r="CN1865" s="8"/>
      <c r="CO1865" s="8"/>
      <c r="CP1865" s="8"/>
      <c r="CQ1865" s="8"/>
      <c r="CR1865" s="8"/>
      <c r="CS1865" s="8"/>
      <c r="CT1865" s="8"/>
      <c r="CU1865" s="8"/>
      <c r="CV1865" s="8"/>
      <c r="CW1865" s="8"/>
      <c r="CX1865" s="8"/>
      <c r="CY1865" s="8"/>
      <c r="CZ1865" s="8"/>
      <c r="DA1865" s="8"/>
      <c r="DB1865" s="8"/>
      <c r="DC1865" s="8"/>
      <c r="DD1865" s="8"/>
      <c r="DE1865" s="8"/>
      <c r="DF1865" s="8"/>
      <c r="DG1865" s="8"/>
      <c r="DH1865" s="8"/>
      <c r="DI1865" s="8"/>
      <c r="DJ1865" s="8"/>
      <c r="DK1865" s="8"/>
      <c r="DL1865" s="8"/>
      <c r="DM1865" s="8"/>
      <c r="DN1865" s="8"/>
      <c r="DO1865" s="8"/>
      <c r="DP1865" s="8"/>
      <c r="DQ1865" s="8"/>
      <c r="DR1865" s="8"/>
      <c r="DS1865" s="8"/>
      <c r="DT1865" s="8"/>
      <c r="DU1865" s="8"/>
      <c r="DV1865" s="8"/>
      <c r="DW1865" s="8"/>
      <c r="DX1865" s="8"/>
      <c r="DY1865" s="8"/>
      <c r="DZ1865" s="8"/>
      <c r="EA1865" s="8"/>
      <c r="EB1865" s="8"/>
      <c r="EC1865" s="8"/>
      <c r="ED1865" s="8"/>
      <c r="EE1865" s="8"/>
      <c r="EF1865" s="8"/>
      <c r="EG1865" s="8"/>
      <c r="EH1865" s="8"/>
      <c r="EI1865" s="8"/>
      <c r="EJ1865" s="8"/>
      <c r="EK1865" s="8"/>
      <c r="EL1865" s="8"/>
      <c r="EM1865" s="8"/>
      <c r="EN1865" s="8"/>
      <c r="EO1865" s="8"/>
      <c r="EP1865" s="8"/>
      <c r="EQ1865" s="8"/>
      <c r="ER1865" s="8"/>
    </row>
    <row r="1866" spans="1:148" ht="30" hidden="1" x14ac:dyDescent="0.25">
      <c r="A1866" s="5" t="str">
        <f>[1]ALMACEN!G1428</f>
        <v>060.168.9649</v>
      </c>
      <c r="B1866" s="6" t="str">
        <f>[1]ALMACEN!H1428</f>
        <v>Sondas. Para drenaje urinario. De látex con globo de autorretención de 5 ml con válvula para jeringa. Estéril y desechable. Tipo: foley de dos vías. Calibre: 18 Fr. Pieza.</v>
      </c>
      <c r="C1866" s="24">
        <f>[1]ALMACEN!J1428</f>
        <v>231132</v>
      </c>
      <c r="D1866" s="7">
        <f>[1]ALMACEN!K1428</f>
        <v>47087</v>
      </c>
      <c r="E1866" s="5">
        <f>[1]ALMACEN!I1428</f>
        <v>904</v>
      </c>
      <c r="F1866" s="8">
        <f t="shared" si="117"/>
        <v>0</v>
      </c>
      <c r="G1866" s="8">
        <f t="shared" si="116"/>
        <v>904</v>
      </c>
      <c r="H1866" s="8"/>
      <c r="I1866" s="8"/>
      <c r="J1866" s="8"/>
      <c r="K1866" s="8"/>
      <c r="L1866" s="8"/>
      <c r="M1866" s="8"/>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c r="CG1866" s="8"/>
      <c r="CH1866" s="8"/>
      <c r="CI1866" s="8"/>
      <c r="CJ1866" s="8"/>
      <c r="CK1866" s="8"/>
      <c r="CL1866" s="8"/>
      <c r="CM1866" s="8"/>
      <c r="CN1866" s="8"/>
      <c r="CO1866" s="8"/>
      <c r="CP1866" s="8"/>
      <c r="CQ1866" s="8"/>
      <c r="CR1866" s="8"/>
      <c r="CS1866" s="8"/>
      <c r="CT1866" s="8"/>
      <c r="CU1866" s="8"/>
      <c r="CV1866" s="8"/>
      <c r="CW1866" s="8"/>
      <c r="CX1866" s="8"/>
      <c r="CY1866" s="8"/>
      <c r="CZ1866" s="8"/>
      <c r="DA1866" s="8"/>
      <c r="DB1866" s="8"/>
      <c r="DC1866" s="8"/>
      <c r="DD1866" s="8"/>
      <c r="DE1866" s="8"/>
      <c r="DF1866" s="8"/>
      <c r="DG1866" s="8"/>
      <c r="DH1866" s="8"/>
      <c r="DI1866" s="8"/>
      <c r="DJ1866" s="8"/>
      <c r="DK1866" s="8"/>
      <c r="DL1866" s="8"/>
      <c r="DM1866" s="8"/>
      <c r="DN1866" s="8"/>
      <c r="DO1866" s="8"/>
      <c r="DP1866" s="8"/>
      <c r="DQ1866" s="8"/>
      <c r="DR1866" s="8"/>
      <c r="DS1866" s="8"/>
      <c r="DT1866" s="8"/>
      <c r="DU1866" s="8"/>
      <c r="DV1866" s="8"/>
      <c r="DW1866" s="8"/>
      <c r="DX1866" s="8"/>
      <c r="DY1866" s="8"/>
      <c r="DZ1866" s="8"/>
      <c r="EA1866" s="8"/>
      <c r="EB1866" s="8"/>
      <c r="EC1866" s="8"/>
      <c r="ED1866" s="8"/>
      <c r="EE1866" s="8"/>
      <c r="EF1866" s="8"/>
      <c r="EG1866" s="8"/>
      <c r="EH1866" s="8"/>
      <c r="EI1866" s="8"/>
      <c r="EJ1866" s="8"/>
      <c r="EK1866" s="8"/>
      <c r="EL1866" s="8"/>
      <c r="EM1866" s="8"/>
      <c r="EN1866" s="8"/>
      <c r="EO1866" s="8"/>
      <c r="EP1866" s="8"/>
      <c r="EQ1866" s="8"/>
      <c r="ER1866" s="8"/>
    </row>
    <row r="1867" spans="1:148" ht="30" hidden="1" x14ac:dyDescent="0.25">
      <c r="A1867" s="5" t="str">
        <f>[1]ALMACEN!G1429</f>
        <v>060.040.8041</v>
      </c>
      <c r="B1867" s="6" t="str">
        <f>[1]ALMACEN!H1429</f>
        <v>Agujas . Dentales. Tipo: carpule. Desechables. Longitud: 20-25 mm. Calibre: 30 G. Tamaño: Corta.  Envase con 100 piezas.</v>
      </c>
      <c r="C1867" s="24">
        <f>[1]ALMACEN!J1429</f>
        <v>240403</v>
      </c>
      <c r="D1867" s="7">
        <f>[1]ALMACEN!K1429</f>
        <v>47238</v>
      </c>
      <c r="E1867" s="5">
        <f>[1]ALMACEN!I1429</f>
        <v>29</v>
      </c>
      <c r="F1867" s="8">
        <f t="shared" si="117"/>
        <v>0</v>
      </c>
      <c r="G1867" s="8">
        <f t="shared" si="116"/>
        <v>29</v>
      </c>
      <c r="H1867" s="8"/>
      <c r="I1867" s="8"/>
      <c r="J1867" s="8"/>
      <c r="K1867" s="8"/>
      <c r="L1867" s="8"/>
      <c r="M1867" s="8"/>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c r="CG1867" s="8"/>
      <c r="CH1867" s="8"/>
      <c r="CI1867" s="8"/>
      <c r="CJ1867" s="8"/>
      <c r="CK1867" s="8"/>
      <c r="CL1867" s="8"/>
      <c r="CM1867" s="8"/>
      <c r="CN1867" s="8"/>
      <c r="CO1867" s="8"/>
      <c r="CP1867" s="8"/>
      <c r="CQ1867" s="8"/>
      <c r="CR1867" s="8"/>
      <c r="CS1867" s="8"/>
      <c r="CT1867" s="8"/>
      <c r="CU1867" s="8"/>
      <c r="CV1867" s="8"/>
      <c r="CW1867" s="8"/>
      <c r="CX1867" s="8"/>
      <c r="CY1867" s="8"/>
      <c r="CZ1867" s="8"/>
      <c r="DA1867" s="8"/>
      <c r="DB1867" s="8"/>
      <c r="DC1867" s="8"/>
      <c r="DD1867" s="8"/>
      <c r="DE1867" s="8"/>
      <c r="DF1867" s="8"/>
      <c r="DG1867" s="8"/>
      <c r="DH1867" s="8"/>
      <c r="DI1867" s="8"/>
      <c r="DJ1867" s="8"/>
      <c r="DK1867" s="8"/>
      <c r="DL1867" s="8"/>
      <c r="DM1867" s="8"/>
      <c r="DN1867" s="8"/>
      <c r="DO1867" s="8"/>
      <c r="DP1867" s="8"/>
      <c r="DQ1867" s="8"/>
      <c r="DR1867" s="8"/>
      <c r="DS1867" s="8"/>
      <c r="DT1867" s="8"/>
      <c r="DU1867" s="8"/>
      <c r="DV1867" s="8"/>
      <c r="DW1867" s="8"/>
      <c r="DX1867" s="8"/>
      <c r="DY1867" s="8"/>
      <c r="DZ1867" s="8"/>
      <c r="EA1867" s="8"/>
      <c r="EB1867" s="8"/>
      <c r="EC1867" s="8"/>
      <c r="ED1867" s="8"/>
      <c r="EE1867" s="8"/>
      <c r="EF1867" s="8"/>
      <c r="EG1867" s="8"/>
      <c r="EH1867" s="8"/>
      <c r="EI1867" s="8"/>
      <c r="EJ1867" s="8"/>
      <c r="EK1867" s="8"/>
      <c r="EL1867" s="8"/>
      <c r="EM1867" s="8"/>
      <c r="EN1867" s="8"/>
      <c r="EO1867" s="8"/>
      <c r="EP1867" s="8"/>
      <c r="EQ1867" s="8"/>
      <c r="ER1867" s="8"/>
    </row>
    <row r="1868" spans="1:148" ht="45" hidden="1" x14ac:dyDescent="0.25">
      <c r="A1868" s="5" t="str">
        <f>[1]ALMACEN!G1430</f>
        <v>060.125.2836</v>
      </c>
      <c r="B1868" s="6" t="str">
        <f>[1]ALMACEN!H1430</f>
        <v>Bolsas. Bolsa de papel grado médico. Para esterilizar con gas o vapor. Con o sin tratamiento antibacteriano; con reactivo químico impreso y sistema de apertura. Medidas: 25 x 38 x 8 cm. Envase con 250 a 500 piezas.</v>
      </c>
      <c r="C1868" s="24">
        <f>[1]ALMACEN!J1430</f>
        <v>240613</v>
      </c>
      <c r="D1868" s="7">
        <f>[1]ALMACEN!K1430</f>
        <v>47299</v>
      </c>
      <c r="E1868" s="5">
        <f>[1]ALMACEN!I1430</f>
        <v>12</v>
      </c>
      <c r="F1868" s="8">
        <f t="shared" si="117"/>
        <v>0</v>
      </c>
      <c r="G1868" s="8">
        <f t="shared" si="116"/>
        <v>12</v>
      </c>
      <c r="H1868" s="8"/>
      <c r="I1868" s="8"/>
      <c r="J1868" s="8"/>
      <c r="K1868" s="8"/>
      <c r="L1868" s="8"/>
      <c r="M1868" s="8"/>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c r="CG1868" s="8"/>
      <c r="CH1868" s="8"/>
      <c r="CI1868" s="8"/>
      <c r="CJ1868" s="8"/>
      <c r="CK1868" s="8"/>
      <c r="CL1868" s="8"/>
      <c r="CM1868" s="8"/>
      <c r="CN1868" s="8"/>
      <c r="CO1868" s="8"/>
      <c r="CP1868" s="8"/>
      <c r="CQ1868" s="8"/>
      <c r="CR1868" s="8"/>
      <c r="CS1868" s="8"/>
      <c r="CT1868" s="8"/>
      <c r="CU1868" s="8"/>
      <c r="CV1868" s="8"/>
      <c r="CW1868" s="8"/>
      <c r="CX1868" s="8"/>
      <c r="CY1868" s="8"/>
      <c r="CZ1868" s="8"/>
      <c r="DA1868" s="8"/>
      <c r="DB1868" s="8"/>
      <c r="DC1868" s="8"/>
      <c r="DD1868" s="8"/>
      <c r="DE1868" s="8"/>
      <c r="DF1868" s="8"/>
      <c r="DG1868" s="8"/>
      <c r="DH1868" s="8"/>
      <c r="DI1868" s="8"/>
      <c r="DJ1868" s="8"/>
      <c r="DK1868" s="8"/>
      <c r="DL1868" s="8"/>
      <c r="DM1868" s="8"/>
      <c r="DN1868" s="8"/>
      <c r="DO1868" s="8"/>
      <c r="DP1868" s="8"/>
      <c r="DQ1868" s="8"/>
      <c r="DR1868" s="8"/>
      <c r="DS1868" s="8"/>
      <c r="DT1868" s="8"/>
      <c r="DU1868" s="8"/>
      <c r="DV1868" s="8"/>
      <c r="DW1868" s="8"/>
      <c r="DX1868" s="8"/>
      <c r="DY1868" s="8"/>
      <c r="DZ1868" s="8"/>
      <c r="EA1868" s="8"/>
      <c r="EB1868" s="8"/>
      <c r="EC1868" s="8"/>
      <c r="ED1868" s="8"/>
      <c r="EE1868" s="8"/>
      <c r="EF1868" s="8"/>
      <c r="EG1868" s="8"/>
      <c r="EH1868" s="8"/>
      <c r="EI1868" s="8"/>
      <c r="EJ1868" s="8"/>
      <c r="EK1868" s="8"/>
      <c r="EL1868" s="8"/>
      <c r="EM1868" s="8"/>
      <c r="EN1868" s="8"/>
      <c r="EO1868" s="8"/>
      <c r="EP1868" s="8"/>
      <c r="EQ1868" s="8"/>
      <c r="ER1868" s="8"/>
    </row>
    <row r="1869" spans="1:148" ht="30" hidden="1" x14ac:dyDescent="0.25">
      <c r="A1869" s="5" t="str">
        <f>[1]ALMACEN!G1431</f>
        <v>060.483.0125</v>
      </c>
      <c r="B1869" s="6" t="str">
        <f>[1]ALMACEN!H1431</f>
        <v>Hoja Para Bisturí.  De acero inoxidable. Empaque individual. Estériles y desechables. Pieza. 11 Envase con 100 piezas.</v>
      </c>
      <c r="C1869" s="24">
        <f>[1]ALMACEN!J1431</f>
        <v>231014</v>
      </c>
      <c r="D1869" s="7">
        <f>[1]ALMACEN!K1431</f>
        <v>47057</v>
      </c>
      <c r="E1869" s="5">
        <f>[1]ALMACEN!I1431</f>
        <v>52</v>
      </c>
      <c r="F1869" s="8">
        <f t="shared" si="117"/>
        <v>0</v>
      </c>
      <c r="G1869" s="8">
        <f t="shared" si="116"/>
        <v>52</v>
      </c>
      <c r="H1869" s="8"/>
      <c r="I1869" s="8"/>
      <c r="J1869" s="8"/>
      <c r="K1869" s="8"/>
      <c r="L1869" s="8"/>
      <c r="M1869" s="8"/>
      <c r="N1869" s="8"/>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c r="CG1869" s="8"/>
      <c r="CH1869" s="8"/>
      <c r="CI1869" s="8"/>
      <c r="CJ1869" s="8"/>
      <c r="CK1869" s="8"/>
      <c r="CL1869" s="8"/>
      <c r="CM1869" s="8"/>
      <c r="CN1869" s="8"/>
      <c r="CO1869" s="8"/>
      <c r="CP1869" s="8"/>
      <c r="CQ1869" s="8"/>
      <c r="CR1869" s="8"/>
      <c r="CS1869" s="8"/>
      <c r="CT1869" s="8"/>
      <c r="CU1869" s="8"/>
      <c r="CV1869" s="8"/>
      <c r="CW1869" s="8"/>
      <c r="CX1869" s="8"/>
      <c r="CY1869" s="8"/>
      <c r="CZ1869" s="8"/>
      <c r="DA1869" s="8"/>
      <c r="DB1869" s="8"/>
      <c r="DC1869" s="8"/>
      <c r="DD1869" s="8"/>
      <c r="DE1869" s="8"/>
      <c r="DF1869" s="8"/>
      <c r="DG1869" s="8"/>
      <c r="DH1869" s="8"/>
      <c r="DI1869" s="8"/>
      <c r="DJ1869" s="8"/>
      <c r="DK1869" s="8"/>
      <c r="DL1869" s="8"/>
      <c r="DM1869" s="8"/>
      <c r="DN1869" s="8"/>
      <c r="DO1869" s="8"/>
      <c r="DP1869" s="8"/>
      <c r="DQ1869" s="8"/>
      <c r="DR1869" s="8"/>
      <c r="DS1869" s="8"/>
      <c r="DT1869" s="8"/>
      <c r="DU1869" s="8"/>
      <c r="DV1869" s="8"/>
      <c r="DW1869" s="8"/>
      <c r="DX1869" s="8"/>
      <c r="DY1869" s="8"/>
      <c r="DZ1869" s="8"/>
      <c r="EA1869" s="8"/>
      <c r="EB1869" s="8"/>
      <c r="EC1869" s="8"/>
      <c r="ED1869" s="8"/>
      <c r="EE1869" s="8"/>
      <c r="EF1869" s="8"/>
      <c r="EG1869" s="8"/>
      <c r="EH1869" s="8"/>
      <c r="EI1869" s="8"/>
      <c r="EJ1869" s="8"/>
      <c r="EK1869" s="8"/>
      <c r="EL1869" s="8"/>
      <c r="EM1869" s="8"/>
      <c r="EN1869" s="8"/>
      <c r="EO1869" s="8"/>
      <c r="EP1869" s="8"/>
      <c r="EQ1869" s="8"/>
      <c r="ER1869" s="8"/>
    </row>
    <row r="1870" spans="1:148" ht="75" hidden="1" x14ac:dyDescent="0.25">
      <c r="A1870" s="5" t="str">
        <f>[1]ALMACEN!G1432</f>
        <v>060.550.2657</v>
      </c>
      <c r="B1870" s="6" t="str">
        <f>[1]ALMACEN!H1432</f>
        <v>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v>
      </c>
      <c r="C1870" s="24">
        <f>[1]ALMACEN!J1432</f>
        <v>240509</v>
      </c>
      <c r="D1870" s="7">
        <f>[1]ALMACEN!K1432</f>
        <v>47269</v>
      </c>
      <c r="E1870" s="5">
        <f>[1]ALMACEN!I1432</f>
        <v>20</v>
      </c>
      <c r="F1870" s="8">
        <f t="shared" si="117"/>
        <v>0</v>
      </c>
      <c r="G1870" s="8">
        <f t="shared" si="116"/>
        <v>20</v>
      </c>
      <c r="H1870" s="8"/>
      <c r="I1870" s="8"/>
      <c r="J1870" s="8"/>
      <c r="K1870" s="8"/>
      <c r="L1870" s="8"/>
      <c r="M1870" s="8"/>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c r="CG1870" s="8"/>
      <c r="CH1870" s="8"/>
      <c r="CI1870" s="8"/>
      <c r="CJ1870" s="8"/>
      <c r="CK1870" s="8"/>
      <c r="CL1870" s="8"/>
      <c r="CM1870" s="8"/>
      <c r="CN1870" s="8"/>
      <c r="CO1870" s="8"/>
      <c r="CP1870" s="8"/>
      <c r="CQ1870" s="8"/>
      <c r="CR1870" s="8"/>
      <c r="CS1870" s="8"/>
      <c r="CT1870" s="8"/>
      <c r="CU1870" s="8"/>
      <c r="CV1870" s="8"/>
      <c r="CW1870" s="8"/>
      <c r="CX1870" s="8"/>
      <c r="CY1870" s="8"/>
      <c r="CZ1870" s="8"/>
      <c r="DA1870" s="8"/>
      <c r="DB1870" s="8"/>
      <c r="DC1870" s="8"/>
      <c r="DD1870" s="8"/>
      <c r="DE1870" s="8"/>
      <c r="DF1870" s="8"/>
      <c r="DG1870" s="8"/>
      <c r="DH1870" s="8"/>
      <c r="DI1870" s="8"/>
      <c r="DJ1870" s="8"/>
      <c r="DK1870" s="8"/>
      <c r="DL1870" s="8"/>
      <c r="DM1870" s="8"/>
      <c r="DN1870" s="8"/>
      <c r="DO1870" s="8"/>
      <c r="DP1870" s="8"/>
      <c r="DQ1870" s="8"/>
      <c r="DR1870" s="8"/>
      <c r="DS1870" s="8"/>
      <c r="DT1870" s="8"/>
      <c r="DU1870" s="8"/>
      <c r="DV1870" s="8"/>
      <c r="DW1870" s="8"/>
      <c r="DX1870" s="8"/>
      <c r="DY1870" s="8"/>
      <c r="DZ1870" s="8"/>
      <c r="EA1870" s="8"/>
      <c r="EB1870" s="8"/>
      <c r="EC1870" s="8"/>
      <c r="ED1870" s="8"/>
      <c r="EE1870" s="8"/>
      <c r="EF1870" s="8"/>
      <c r="EG1870" s="8"/>
      <c r="EH1870" s="8"/>
      <c r="EI1870" s="8"/>
      <c r="EJ1870" s="8"/>
      <c r="EK1870" s="8"/>
      <c r="EL1870" s="8"/>
      <c r="EM1870" s="8"/>
      <c r="EN1870" s="8"/>
      <c r="EO1870" s="8"/>
      <c r="EP1870" s="8"/>
      <c r="EQ1870" s="8"/>
      <c r="ER1870" s="8"/>
    </row>
    <row r="1871" spans="1:148" ht="90" hidden="1" x14ac:dyDescent="0.25">
      <c r="A1871" s="5" t="str">
        <f>[1]ALMACEN!G1433</f>
        <v>060.598.0010</v>
      </c>
      <c r="B1871" s="6" t="str">
        <f>[1]ALMACEN!H1433</f>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
      <c r="C1871" s="24">
        <f>[1]ALMACEN!J1433</f>
        <v>240803</v>
      </c>
      <c r="D1871" s="7">
        <f>[1]ALMACEN!K1433</f>
        <v>47361</v>
      </c>
      <c r="E1871" s="5">
        <f>[1]ALMACEN!I1433</f>
        <v>2926</v>
      </c>
      <c r="F1871" s="8">
        <f t="shared" si="117"/>
        <v>0</v>
      </c>
      <c r="G1871" s="8">
        <f t="shared" si="116"/>
        <v>2926</v>
      </c>
      <c r="H1871" s="8"/>
      <c r="I1871" s="8"/>
      <c r="J1871" s="8"/>
      <c r="K1871" s="8"/>
      <c r="L1871" s="8"/>
      <c r="M1871" s="8"/>
      <c r="N1871" s="8"/>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c r="CG1871" s="8"/>
      <c r="CH1871" s="8"/>
      <c r="CI1871" s="8"/>
      <c r="CJ1871" s="8"/>
      <c r="CK1871" s="8"/>
      <c r="CL1871" s="8"/>
      <c r="CM1871" s="8"/>
      <c r="CN1871" s="8"/>
      <c r="CO1871" s="8"/>
      <c r="CP1871" s="8"/>
      <c r="CQ1871" s="8"/>
      <c r="CR1871" s="8"/>
      <c r="CS1871" s="8"/>
      <c r="CT1871" s="8"/>
      <c r="CU1871" s="8"/>
      <c r="CV1871" s="8"/>
      <c r="CW1871" s="8"/>
      <c r="CX1871" s="8"/>
      <c r="CY1871" s="8"/>
      <c r="CZ1871" s="8"/>
      <c r="DA1871" s="8"/>
      <c r="DB1871" s="8"/>
      <c r="DC1871" s="8"/>
      <c r="DD1871" s="8"/>
      <c r="DE1871" s="8"/>
      <c r="DF1871" s="8"/>
      <c r="DG1871" s="8"/>
      <c r="DH1871" s="8"/>
      <c r="DI1871" s="8"/>
      <c r="DJ1871" s="8"/>
      <c r="DK1871" s="8"/>
      <c r="DL1871" s="8"/>
      <c r="DM1871" s="8"/>
      <c r="DN1871" s="8"/>
      <c r="DO1871" s="8"/>
      <c r="DP1871" s="8"/>
      <c r="DQ1871" s="8"/>
      <c r="DR1871" s="8"/>
      <c r="DS1871" s="8"/>
      <c r="DT1871" s="8"/>
      <c r="DU1871" s="8"/>
      <c r="DV1871" s="8"/>
      <c r="DW1871" s="8"/>
      <c r="DX1871" s="8"/>
      <c r="DY1871" s="8"/>
      <c r="DZ1871" s="8"/>
      <c r="EA1871" s="8"/>
      <c r="EB1871" s="8"/>
      <c r="EC1871" s="8"/>
      <c r="ED1871" s="8"/>
      <c r="EE1871" s="8"/>
      <c r="EF1871" s="8"/>
      <c r="EG1871" s="8"/>
      <c r="EH1871" s="8"/>
      <c r="EI1871" s="8"/>
      <c r="EJ1871" s="8"/>
      <c r="EK1871" s="8"/>
      <c r="EL1871" s="8"/>
      <c r="EM1871" s="8"/>
      <c r="EN1871" s="8"/>
      <c r="EO1871" s="8"/>
      <c r="EP1871" s="8"/>
      <c r="EQ1871" s="8"/>
      <c r="ER1871" s="8"/>
    </row>
    <row r="1872" spans="1:148" ht="75" hidden="1" x14ac:dyDescent="0.25">
      <c r="A1872" s="5" t="str">
        <f>[1]ALMACEN!G1434</f>
        <v>060.550.2640</v>
      </c>
      <c r="B1872" s="6" t="str">
        <f>[1]ALMACEN!H1434</f>
        <v>Jeringas. De   plástico   para   aplicar   DPT   y   toxoide   tetánico capacidad 0.5 ml con dos agujas una calibre 20 x 32 mm para cargar la jeringa con el biológico y otra 22 x 32 mm para  aplicar  la  vacuna  cada  jeringa  con  la  leyenda "PROGRAMA DE ATENCIÓN A LA SALUD DEL NIÑO" (según programa vigente). Estéril y desechable. Empaque protector individual y graduación. Caja contenedora con 100 piezas.</v>
      </c>
      <c r="C1872" s="24">
        <f>[1]ALMACEN!J1434</f>
        <v>240624</v>
      </c>
      <c r="D1872" s="7">
        <f>[1]ALMACEN!K1434</f>
        <v>47299</v>
      </c>
      <c r="E1872" s="5">
        <f>[1]ALMACEN!I1434</f>
        <v>29</v>
      </c>
      <c r="F1872" s="8">
        <f t="shared" si="117"/>
        <v>0</v>
      </c>
      <c r="G1872" s="8">
        <f t="shared" si="116"/>
        <v>29</v>
      </c>
      <c r="H1872" s="8"/>
      <c r="I1872" s="8"/>
      <c r="J1872" s="8"/>
      <c r="K1872" s="8"/>
      <c r="L1872" s="8"/>
      <c r="M1872" s="8"/>
      <c r="N1872" s="8"/>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c r="CG1872" s="8"/>
      <c r="CH1872" s="8"/>
      <c r="CI1872" s="8"/>
      <c r="CJ1872" s="8"/>
      <c r="CK1872" s="8"/>
      <c r="CL1872" s="8"/>
      <c r="CM1872" s="8"/>
      <c r="CN1872" s="8"/>
      <c r="CO1872" s="8"/>
      <c r="CP1872" s="8"/>
      <c r="CQ1872" s="8"/>
      <c r="CR1872" s="8"/>
      <c r="CS1872" s="8"/>
      <c r="CT1872" s="8"/>
      <c r="CU1872" s="8"/>
      <c r="CV1872" s="8"/>
      <c r="CW1872" s="8"/>
      <c r="CX1872" s="8"/>
      <c r="CY1872" s="8"/>
      <c r="CZ1872" s="8"/>
      <c r="DA1872" s="8"/>
      <c r="DB1872" s="8"/>
      <c r="DC1872" s="8"/>
      <c r="DD1872" s="8"/>
      <c r="DE1872" s="8"/>
      <c r="DF1872" s="8"/>
      <c r="DG1872" s="8"/>
      <c r="DH1872" s="8"/>
      <c r="DI1872" s="8"/>
      <c r="DJ1872" s="8"/>
      <c r="DK1872" s="8"/>
      <c r="DL1872" s="8"/>
      <c r="DM1872" s="8"/>
      <c r="DN1872" s="8"/>
      <c r="DO1872" s="8"/>
      <c r="DP1872" s="8"/>
      <c r="DQ1872" s="8"/>
      <c r="DR1872" s="8"/>
      <c r="DS1872" s="8"/>
      <c r="DT1872" s="8"/>
      <c r="DU1872" s="8"/>
      <c r="DV1872" s="8"/>
      <c r="DW1872" s="8"/>
      <c r="DX1872" s="8"/>
      <c r="DY1872" s="8"/>
      <c r="DZ1872" s="8"/>
      <c r="EA1872" s="8"/>
      <c r="EB1872" s="8"/>
      <c r="EC1872" s="8"/>
      <c r="ED1872" s="8"/>
      <c r="EE1872" s="8"/>
      <c r="EF1872" s="8"/>
      <c r="EG1872" s="8"/>
      <c r="EH1872" s="8"/>
      <c r="EI1872" s="8"/>
      <c r="EJ1872" s="8"/>
      <c r="EK1872" s="8"/>
      <c r="EL1872" s="8"/>
      <c r="EM1872" s="8"/>
      <c r="EN1872" s="8"/>
      <c r="EO1872" s="8"/>
      <c r="EP1872" s="8"/>
      <c r="EQ1872" s="8"/>
      <c r="ER1872" s="8"/>
    </row>
    <row r="1873" spans="1:148" ht="45" hidden="1" x14ac:dyDescent="0.25">
      <c r="A1873" s="5" t="str">
        <f>[1]ALMACEN!G1435</f>
        <v>060.189.0015</v>
      </c>
      <c r="B1873" s="6" t="str">
        <f>[1]ALMACEN!H1435</f>
        <v>Cepillos. Dental para adulto con mango de plástico y cerdas rectas de nylon 6.12 100% virgen o poliéster P.B.T. 100% virgen de puntas redondeadas en 4 hileras cabeza corta consistencia mediana. Pieza.</v>
      </c>
      <c r="C1873" s="24">
        <f>[1]ALMACEN!J1435</f>
        <v>240701</v>
      </c>
      <c r="D1873" s="7">
        <f>[1]ALMACEN!K1435</f>
        <v>47330</v>
      </c>
      <c r="E1873" s="5">
        <f>[1]ALMACEN!I1435</f>
        <v>3752</v>
      </c>
      <c r="F1873" s="8">
        <f t="shared" si="117"/>
        <v>0</v>
      </c>
      <c r="G1873" s="8">
        <f t="shared" si="116"/>
        <v>3752</v>
      </c>
      <c r="H1873" s="8"/>
      <c r="I1873" s="8"/>
      <c r="J1873" s="8"/>
      <c r="K1873" s="8"/>
      <c r="L1873" s="8"/>
      <c r="M1873" s="8"/>
      <c r="N1873" s="8"/>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c r="CG1873" s="8"/>
      <c r="CH1873" s="8"/>
      <c r="CI1873" s="8"/>
      <c r="CJ1873" s="8"/>
      <c r="CK1873" s="8"/>
      <c r="CL1873" s="8"/>
      <c r="CM1873" s="8"/>
      <c r="CN1873" s="8"/>
      <c r="CO1873" s="8"/>
      <c r="CP1873" s="8"/>
      <c r="CQ1873" s="8"/>
      <c r="CR1873" s="8"/>
      <c r="CS1873" s="8"/>
      <c r="CT1873" s="8"/>
      <c r="CU1873" s="8"/>
      <c r="CV1873" s="8"/>
      <c r="CW1873" s="8"/>
      <c r="CX1873" s="8"/>
      <c r="CY1873" s="8"/>
      <c r="CZ1873" s="8"/>
      <c r="DA1873" s="8"/>
      <c r="DB1873" s="8"/>
      <c r="DC1873" s="8"/>
      <c r="DD1873" s="8"/>
      <c r="DE1873" s="8"/>
      <c r="DF1873" s="8"/>
      <c r="DG1873" s="8"/>
      <c r="DH1873" s="8"/>
      <c r="DI1873" s="8"/>
      <c r="DJ1873" s="8"/>
      <c r="DK1873" s="8"/>
      <c r="DL1873" s="8"/>
      <c r="DM1873" s="8"/>
      <c r="DN1873" s="8"/>
      <c r="DO1873" s="8"/>
      <c r="DP1873" s="8"/>
      <c r="DQ1873" s="8"/>
      <c r="DR1873" s="8"/>
      <c r="DS1873" s="8"/>
      <c r="DT1873" s="8"/>
      <c r="DU1873" s="8"/>
      <c r="DV1873" s="8"/>
      <c r="DW1873" s="8"/>
      <c r="DX1873" s="8"/>
      <c r="DY1873" s="8"/>
      <c r="DZ1873" s="8"/>
      <c r="EA1873" s="8"/>
      <c r="EB1873" s="8"/>
      <c r="EC1873" s="8"/>
      <c r="ED1873" s="8"/>
      <c r="EE1873" s="8"/>
      <c r="EF1873" s="8"/>
      <c r="EG1873" s="8"/>
      <c r="EH1873" s="8"/>
      <c r="EI1873" s="8"/>
      <c r="EJ1873" s="8"/>
      <c r="EK1873" s="8"/>
      <c r="EL1873" s="8"/>
      <c r="EM1873" s="8"/>
      <c r="EN1873" s="8"/>
      <c r="EO1873" s="8"/>
      <c r="EP1873" s="8"/>
      <c r="EQ1873" s="8"/>
      <c r="ER1873" s="8"/>
    </row>
    <row r="1874" spans="1:148" ht="45" hidden="1" x14ac:dyDescent="0.25">
      <c r="A1874" s="5" t="str">
        <f>[1]ALMACEN!G1436</f>
        <v>060.125.2844</v>
      </c>
      <c r="B1874" s="6" t="str">
        <f>[1]ALMACEN!H1436</f>
        <v>Bolsas. Bolsa de papel grado médico. Para esterilizar con gas o vapor. Con o sin tratamiento antibacteriano. Con reactivo químico impreso y sistema de apertura. Medidas: 32.0 x 62.0 x 12.0 cm. Envase con 250 piezas.</v>
      </c>
      <c r="C1874" s="24">
        <f>[1]ALMACEN!J1436</f>
        <v>240507</v>
      </c>
      <c r="D1874" s="7">
        <f>[1]ALMACEN!K1436</f>
        <v>47269</v>
      </c>
      <c r="E1874" s="5">
        <f>[1]ALMACEN!I1436</f>
        <v>13</v>
      </c>
      <c r="F1874" s="8">
        <f t="shared" si="117"/>
        <v>0</v>
      </c>
      <c r="G1874" s="8">
        <f t="shared" si="116"/>
        <v>13</v>
      </c>
      <c r="H1874" s="8"/>
      <c r="I1874" s="8"/>
      <c r="J1874" s="8"/>
      <c r="K1874" s="8"/>
      <c r="L1874" s="8"/>
      <c r="M1874" s="8"/>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c r="CG1874" s="8"/>
      <c r="CH1874" s="8"/>
      <c r="CI1874" s="8"/>
      <c r="CJ1874" s="8"/>
      <c r="CK1874" s="8"/>
      <c r="CL1874" s="8"/>
      <c r="CM1874" s="8"/>
      <c r="CN1874" s="8"/>
      <c r="CO1874" s="8"/>
      <c r="CP1874" s="8"/>
      <c r="CQ1874" s="8"/>
      <c r="CR1874" s="8"/>
      <c r="CS1874" s="8"/>
      <c r="CT1874" s="8"/>
      <c r="CU1874" s="8"/>
      <c r="CV1874" s="8"/>
      <c r="CW1874" s="8"/>
      <c r="CX1874" s="8"/>
      <c r="CY1874" s="8"/>
      <c r="CZ1874" s="8"/>
      <c r="DA1874" s="8"/>
      <c r="DB1874" s="8"/>
      <c r="DC1874" s="8"/>
      <c r="DD1874" s="8"/>
      <c r="DE1874" s="8"/>
      <c r="DF1874" s="8"/>
      <c r="DG1874" s="8"/>
      <c r="DH1874" s="8"/>
      <c r="DI1874" s="8"/>
      <c r="DJ1874" s="8"/>
      <c r="DK1874" s="8"/>
      <c r="DL1874" s="8"/>
      <c r="DM1874" s="8"/>
      <c r="DN1874" s="8"/>
      <c r="DO1874" s="8"/>
      <c r="DP1874" s="8"/>
      <c r="DQ1874" s="8"/>
      <c r="DR1874" s="8"/>
      <c r="DS1874" s="8"/>
      <c r="DT1874" s="8"/>
      <c r="DU1874" s="8"/>
      <c r="DV1874" s="8"/>
      <c r="DW1874" s="8"/>
      <c r="DX1874" s="8"/>
      <c r="DY1874" s="8"/>
      <c r="DZ1874" s="8"/>
      <c r="EA1874" s="8"/>
      <c r="EB1874" s="8"/>
      <c r="EC1874" s="8"/>
      <c r="ED1874" s="8"/>
      <c r="EE1874" s="8"/>
      <c r="EF1874" s="8"/>
      <c r="EG1874" s="8"/>
      <c r="EH1874" s="8"/>
      <c r="EI1874" s="8"/>
      <c r="EJ1874" s="8"/>
      <c r="EK1874" s="8"/>
      <c r="EL1874" s="8"/>
      <c r="EM1874" s="8"/>
      <c r="EN1874" s="8"/>
      <c r="EO1874" s="8"/>
      <c r="EP1874" s="8"/>
      <c r="EQ1874" s="8"/>
      <c r="ER1874" s="8"/>
    </row>
    <row r="1875" spans="1:148" ht="60" hidden="1" x14ac:dyDescent="0.25">
      <c r="A1875" s="5" t="str">
        <f>[1]ALMACEN!G1437</f>
        <v>060.125.2828</v>
      </c>
      <c r="B1875" s="6" t="str">
        <f>[1]ALMACEN!H1437</f>
        <v>Bolsas. Bolsa de papel grado médico. Para esterilizar con gas o vapor. Con o sin tratamiento antibacteriano; con reactivo químico impreso y sistema de apertura. Bolsa para esterilización con gas o vapor. Medidas:  9.0 x 12.5 x 5.0 cm. Envase con 1000 piezas.</v>
      </c>
      <c r="C1875" s="24">
        <f>[1]ALMACEN!J1437</f>
        <v>240819</v>
      </c>
      <c r="D1875" s="7">
        <f>[1]ALMACEN!K1437</f>
        <v>47361</v>
      </c>
      <c r="E1875" s="5">
        <f>[1]ALMACEN!I1437</f>
        <v>59</v>
      </c>
      <c r="F1875" s="8">
        <f t="shared" si="117"/>
        <v>0</v>
      </c>
      <c r="G1875" s="8">
        <f t="shared" si="116"/>
        <v>59</v>
      </c>
      <c r="H1875" s="8"/>
      <c r="I1875" s="8"/>
      <c r="J1875" s="8"/>
      <c r="K1875" s="8"/>
      <c r="L1875" s="8"/>
      <c r="M1875" s="8"/>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c r="CG1875" s="8"/>
      <c r="CH1875" s="8"/>
      <c r="CI1875" s="8"/>
      <c r="CJ1875" s="8"/>
      <c r="CK1875" s="8"/>
      <c r="CL1875" s="8"/>
      <c r="CM1875" s="8"/>
      <c r="CN1875" s="8"/>
      <c r="CO1875" s="8"/>
      <c r="CP1875" s="8"/>
      <c r="CQ1875" s="8"/>
      <c r="CR1875" s="8"/>
      <c r="CS1875" s="8"/>
      <c r="CT1875" s="8"/>
      <c r="CU1875" s="8"/>
      <c r="CV1875" s="8"/>
      <c r="CW1875" s="8"/>
      <c r="CX1875" s="8"/>
      <c r="CY1875" s="8"/>
      <c r="CZ1875" s="8"/>
      <c r="DA1875" s="8"/>
      <c r="DB1875" s="8"/>
      <c r="DC1875" s="8"/>
      <c r="DD1875" s="8"/>
      <c r="DE1875" s="8"/>
      <c r="DF1875" s="8"/>
      <c r="DG1875" s="8"/>
      <c r="DH1875" s="8"/>
      <c r="DI1875" s="8"/>
      <c r="DJ1875" s="8"/>
      <c r="DK1875" s="8"/>
      <c r="DL1875" s="8"/>
      <c r="DM1875" s="8"/>
      <c r="DN1875" s="8"/>
      <c r="DO1875" s="8"/>
      <c r="DP1875" s="8"/>
      <c r="DQ1875" s="8"/>
      <c r="DR1875" s="8"/>
      <c r="DS1875" s="8"/>
      <c r="DT1875" s="8"/>
      <c r="DU1875" s="8"/>
      <c r="DV1875" s="8"/>
      <c r="DW1875" s="8"/>
      <c r="DX1875" s="8"/>
      <c r="DY1875" s="8"/>
      <c r="DZ1875" s="8"/>
      <c r="EA1875" s="8"/>
      <c r="EB1875" s="8"/>
      <c r="EC1875" s="8"/>
      <c r="ED1875" s="8"/>
      <c r="EE1875" s="8"/>
      <c r="EF1875" s="8"/>
      <c r="EG1875" s="8"/>
      <c r="EH1875" s="8"/>
      <c r="EI1875" s="8"/>
      <c r="EJ1875" s="8"/>
      <c r="EK1875" s="8"/>
      <c r="EL1875" s="8"/>
      <c r="EM1875" s="8"/>
      <c r="EN1875" s="8"/>
      <c r="EO1875" s="8"/>
      <c r="EP1875" s="8"/>
      <c r="EQ1875" s="8"/>
      <c r="ER1875" s="8"/>
    </row>
    <row r="1876" spans="1:148" ht="30" hidden="1" x14ac:dyDescent="0.25">
      <c r="A1876" s="5" t="str">
        <f>[1]ALMACEN!G1438</f>
        <v>060.040.3745</v>
      </c>
      <c r="B1876" s="6" t="str">
        <f>[1]ALMACEN!H1438</f>
        <v>Agujas Hipodérmicas. Hipodérmicas con pabellón luer-lock hembra de plástico desechables. Longitud: 32 mm. Calibre:  21 G. Envase con 100 piezas.</v>
      </c>
      <c r="C1876" s="24">
        <f>[1]ALMACEN!J1438</f>
        <v>240607</v>
      </c>
      <c r="D1876" s="7">
        <f>[1]ALMACEN!K1438</f>
        <v>47299</v>
      </c>
      <c r="E1876" s="5">
        <f>[1]ALMACEN!I1438</f>
        <v>970</v>
      </c>
      <c r="F1876" s="8">
        <f t="shared" si="117"/>
        <v>0</v>
      </c>
      <c r="G1876" s="8">
        <f t="shared" si="116"/>
        <v>970</v>
      </c>
      <c r="H1876" s="8"/>
      <c r="I1876" s="8"/>
      <c r="J1876" s="8"/>
      <c r="K1876" s="8"/>
      <c r="L1876" s="8"/>
      <c r="M1876" s="8"/>
      <c r="N1876" s="8"/>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c r="CG1876" s="8"/>
      <c r="CH1876" s="8"/>
      <c r="CI1876" s="8"/>
      <c r="CJ1876" s="8"/>
      <c r="CK1876" s="8"/>
      <c r="CL1876" s="8"/>
      <c r="CM1876" s="8"/>
      <c r="CN1876" s="8"/>
      <c r="CO1876" s="8"/>
      <c r="CP1876" s="8"/>
      <c r="CQ1876" s="8"/>
      <c r="CR1876" s="8"/>
      <c r="CS1876" s="8"/>
      <c r="CT1876" s="8"/>
      <c r="CU1876" s="8"/>
      <c r="CV1876" s="8"/>
      <c r="CW1876" s="8"/>
      <c r="CX1876" s="8"/>
      <c r="CY1876" s="8"/>
      <c r="CZ1876" s="8"/>
      <c r="DA1876" s="8"/>
      <c r="DB1876" s="8"/>
      <c r="DC1876" s="8"/>
      <c r="DD1876" s="8"/>
      <c r="DE1876" s="8"/>
      <c r="DF1876" s="8"/>
      <c r="DG1876" s="8"/>
      <c r="DH1876" s="8"/>
      <c r="DI1876" s="8"/>
      <c r="DJ1876" s="8"/>
      <c r="DK1876" s="8"/>
      <c r="DL1876" s="8"/>
      <c r="DM1876" s="8"/>
      <c r="DN1876" s="8"/>
      <c r="DO1876" s="8"/>
      <c r="DP1876" s="8"/>
      <c r="DQ1876" s="8"/>
      <c r="DR1876" s="8"/>
      <c r="DS1876" s="8"/>
      <c r="DT1876" s="8"/>
      <c r="DU1876" s="8"/>
      <c r="DV1876" s="8"/>
      <c r="DW1876" s="8"/>
      <c r="DX1876" s="8"/>
      <c r="DY1876" s="8"/>
      <c r="DZ1876" s="8"/>
      <c r="EA1876" s="8"/>
      <c r="EB1876" s="8"/>
      <c r="EC1876" s="8"/>
      <c r="ED1876" s="8"/>
      <c r="EE1876" s="8"/>
      <c r="EF1876" s="8"/>
      <c r="EG1876" s="8"/>
      <c r="EH1876" s="8"/>
      <c r="EI1876" s="8"/>
      <c r="EJ1876" s="8"/>
      <c r="EK1876" s="8"/>
      <c r="EL1876" s="8"/>
      <c r="EM1876" s="8"/>
      <c r="EN1876" s="8"/>
      <c r="EO1876" s="8"/>
      <c r="EP1876" s="8"/>
      <c r="EQ1876" s="8"/>
      <c r="ER1876" s="8"/>
    </row>
    <row r="1877" spans="1:148" ht="30" hidden="1" x14ac:dyDescent="0.25">
      <c r="A1877" s="5" t="str">
        <f>[1]ALMACEN!G1439</f>
        <v>060.168.9656</v>
      </c>
      <c r="B1877" s="6" t="str">
        <f>[1]ALMACEN!H1439</f>
        <v>Sondas. Para drenaje urinario. De látex con globo de autorretención de 5 ml con válvula para jeringa. Estéril y desechable. Tipo: foley de dos vías. Calibre: 20 Fr. Pieza.</v>
      </c>
      <c r="C1877" s="24">
        <f>[1]ALMACEN!J1439</f>
        <v>230835</v>
      </c>
      <c r="D1877" s="7">
        <f>[1]ALMACEN!K1439</f>
        <v>46996</v>
      </c>
      <c r="E1877" s="5">
        <f>[1]ALMACEN!I1439</f>
        <v>166</v>
      </c>
      <c r="F1877" s="8">
        <f t="shared" si="117"/>
        <v>0</v>
      </c>
      <c r="G1877" s="8">
        <f t="shared" si="116"/>
        <v>166</v>
      </c>
      <c r="H1877" s="8"/>
      <c r="I1877" s="8"/>
      <c r="J1877" s="8"/>
      <c r="K1877" s="8"/>
      <c r="L1877" s="8"/>
      <c r="M1877" s="8"/>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c r="CG1877" s="8"/>
      <c r="CH1877" s="8"/>
      <c r="CI1877" s="8"/>
      <c r="CJ1877" s="8"/>
      <c r="CK1877" s="8"/>
      <c r="CL1877" s="8"/>
      <c r="CM1877" s="8"/>
      <c r="CN1877" s="8"/>
      <c r="CO1877" s="8"/>
      <c r="CP1877" s="8"/>
      <c r="CQ1877" s="8"/>
      <c r="CR1877" s="8"/>
      <c r="CS1877" s="8"/>
      <c r="CT1877" s="8"/>
      <c r="CU1877" s="8"/>
      <c r="CV1877" s="8"/>
      <c r="CW1877" s="8"/>
      <c r="CX1877" s="8"/>
      <c r="CY1877" s="8"/>
      <c r="CZ1877" s="8"/>
      <c r="DA1877" s="8"/>
      <c r="DB1877" s="8"/>
      <c r="DC1877" s="8"/>
      <c r="DD1877" s="8"/>
      <c r="DE1877" s="8"/>
      <c r="DF1877" s="8"/>
      <c r="DG1877" s="8"/>
      <c r="DH1877" s="8"/>
      <c r="DI1877" s="8"/>
      <c r="DJ1877" s="8"/>
      <c r="DK1877" s="8"/>
      <c r="DL1877" s="8"/>
      <c r="DM1877" s="8"/>
      <c r="DN1877" s="8"/>
      <c r="DO1877" s="8"/>
      <c r="DP1877" s="8"/>
      <c r="DQ1877" s="8"/>
      <c r="DR1877" s="8"/>
      <c r="DS1877" s="8"/>
      <c r="DT1877" s="8"/>
      <c r="DU1877" s="8"/>
      <c r="DV1877" s="8"/>
      <c r="DW1877" s="8"/>
      <c r="DX1877" s="8"/>
      <c r="DY1877" s="8"/>
      <c r="DZ1877" s="8"/>
      <c r="EA1877" s="8"/>
      <c r="EB1877" s="8"/>
      <c r="EC1877" s="8"/>
      <c r="ED1877" s="8"/>
      <c r="EE1877" s="8"/>
      <c r="EF1877" s="8"/>
      <c r="EG1877" s="8"/>
      <c r="EH1877" s="8"/>
      <c r="EI1877" s="8"/>
      <c r="EJ1877" s="8"/>
      <c r="EK1877" s="8"/>
      <c r="EL1877" s="8"/>
      <c r="EM1877" s="8"/>
      <c r="EN1877" s="8"/>
      <c r="EO1877" s="8"/>
      <c r="EP1877" s="8"/>
      <c r="EQ1877" s="8"/>
      <c r="ER1877" s="8"/>
    </row>
    <row r="1878" spans="1:148" ht="30" hidden="1" x14ac:dyDescent="0.25">
      <c r="A1878" s="5" t="str">
        <f>[1]ALMACEN!G1440</f>
        <v>060.168.9631</v>
      </c>
      <c r="B1878" s="6" t="str">
        <f>[1]ALMACEN!H1440</f>
        <v>Sondas. Para drenaje urinario. De látex con globo de autorretención de 5 ml con válvula para jeringa. Estéril y desechable. Tipo: foley de dos vías. Calibre: 16 Fr. Pieza.</v>
      </c>
      <c r="C1878" s="24">
        <f>[1]ALMACEN!J1440</f>
        <v>231203</v>
      </c>
      <c r="D1878" s="7">
        <f>[1]ALMACEN!K1440</f>
        <v>47118</v>
      </c>
      <c r="E1878" s="5">
        <f>[1]ALMACEN!I1440</f>
        <v>1802</v>
      </c>
      <c r="F1878" s="8">
        <f t="shared" si="117"/>
        <v>20</v>
      </c>
      <c r="G1878" s="8">
        <f t="shared" si="116"/>
        <v>1782</v>
      </c>
      <c r="H1878" s="8"/>
      <c r="I1878" s="8"/>
      <c r="J1878" s="8"/>
      <c r="K1878" s="8"/>
      <c r="L1878" s="8"/>
      <c r="M1878" s="8"/>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c r="CG1878" s="8"/>
      <c r="CH1878" s="8"/>
      <c r="CI1878" s="8"/>
      <c r="CJ1878" s="8"/>
      <c r="CK1878" s="8"/>
      <c r="CL1878" s="8"/>
      <c r="CM1878" s="8"/>
      <c r="CN1878" s="8"/>
      <c r="CO1878" s="8"/>
      <c r="CP1878" s="8"/>
      <c r="CQ1878" s="8"/>
      <c r="CR1878" s="8"/>
      <c r="CS1878" s="8"/>
      <c r="CT1878" s="8"/>
      <c r="CU1878" s="8"/>
      <c r="CV1878" s="8"/>
      <c r="CW1878" s="8"/>
      <c r="CX1878" s="8"/>
      <c r="CY1878" s="8"/>
      <c r="CZ1878" s="8"/>
      <c r="DA1878" s="8"/>
      <c r="DB1878" s="8"/>
      <c r="DC1878" s="8"/>
      <c r="DD1878" s="8"/>
      <c r="DE1878" s="8"/>
      <c r="DF1878" s="8"/>
      <c r="DG1878" s="8"/>
      <c r="DH1878" s="8"/>
      <c r="DI1878" s="8"/>
      <c r="DJ1878" s="8"/>
      <c r="DK1878" s="8"/>
      <c r="DL1878" s="8"/>
      <c r="DM1878" s="8"/>
      <c r="DN1878" s="8"/>
      <c r="DO1878" s="8"/>
      <c r="DP1878" s="8"/>
      <c r="DQ1878" s="8"/>
      <c r="DR1878" s="8"/>
      <c r="DS1878" s="8"/>
      <c r="DT1878" s="8"/>
      <c r="DU1878" s="8"/>
      <c r="DV1878" s="8"/>
      <c r="DW1878" s="8"/>
      <c r="DX1878" s="8"/>
      <c r="DY1878" s="8"/>
      <c r="DZ1878" s="8"/>
      <c r="EA1878" s="8"/>
      <c r="EB1878" s="8"/>
      <c r="EC1878" s="8"/>
      <c r="ED1878" s="8"/>
      <c r="EE1878" s="8"/>
      <c r="EF1878" s="8"/>
      <c r="EG1878" s="8"/>
      <c r="EH1878" s="8"/>
      <c r="EI1878" s="8"/>
      <c r="EJ1878" s="8"/>
      <c r="EK1878" s="8"/>
      <c r="EL1878" s="8"/>
      <c r="EM1878" s="8"/>
      <c r="EN1878" s="8">
        <v>20</v>
      </c>
      <c r="EO1878" s="8"/>
      <c r="EP1878" s="8"/>
      <c r="EQ1878" s="8"/>
      <c r="ER1878" s="8"/>
    </row>
    <row r="1879" spans="1:148" ht="30" hidden="1" x14ac:dyDescent="0.25">
      <c r="A1879" s="5" t="str">
        <f>[1]ALMACEN!G1441</f>
        <v>060.168.9623</v>
      </c>
      <c r="B1879" s="6" t="str">
        <f>[1]ALMACEN!H1441</f>
        <v>Sondas. Para drenaje urinario. De látex con globo de autorretención de 5 ml con válvula para jeringa. Estéril y desechable. Tipo: foley de dos vías. Calibre: 14 Fr. Pieza.</v>
      </c>
      <c r="C1879" s="24">
        <f>[1]ALMACEN!J1441</f>
        <v>230945</v>
      </c>
      <c r="D1879" s="7">
        <f>[1]ALMACEN!K1441</f>
        <v>47026</v>
      </c>
      <c r="E1879" s="5">
        <f>[1]ALMACEN!I1441</f>
        <v>1436</v>
      </c>
      <c r="F1879" s="8">
        <f t="shared" si="117"/>
        <v>0</v>
      </c>
      <c r="G1879" s="8">
        <f t="shared" si="116"/>
        <v>1436</v>
      </c>
      <c r="H1879" s="8"/>
      <c r="I1879" s="8"/>
      <c r="J1879" s="8"/>
      <c r="K1879" s="8"/>
      <c r="L1879" s="8"/>
      <c r="M1879" s="8"/>
      <c r="N1879" s="8"/>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c r="CG1879" s="8"/>
      <c r="CH1879" s="8"/>
      <c r="CI1879" s="8"/>
      <c r="CJ1879" s="8"/>
      <c r="CK1879" s="8"/>
      <c r="CL1879" s="8"/>
      <c r="CM1879" s="8"/>
      <c r="CN1879" s="8"/>
      <c r="CO1879" s="8"/>
      <c r="CP1879" s="8"/>
      <c r="CQ1879" s="8"/>
      <c r="CR1879" s="8"/>
      <c r="CS1879" s="8"/>
      <c r="CT1879" s="8"/>
      <c r="CU1879" s="8"/>
      <c r="CV1879" s="8"/>
      <c r="CW1879" s="8"/>
      <c r="CX1879" s="8"/>
      <c r="CY1879" s="8"/>
      <c r="CZ1879" s="8"/>
      <c r="DA1879" s="8"/>
      <c r="DB1879" s="8"/>
      <c r="DC1879" s="8"/>
      <c r="DD1879" s="8"/>
      <c r="DE1879" s="8"/>
      <c r="DF1879" s="8"/>
      <c r="DG1879" s="8"/>
      <c r="DH1879" s="8"/>
      <c r="DI1879" s="8"/>
      <c r="DJ1879" s="8"/>
      <c r="DK1879" s="8"/>
      <c r="DL1879" s="8"/>
      <c r="DM1879" s="8"/>
      <c r="DN1879" s="8"/>
      <c r="DO1879" s="8"/>
      <c r="DP1879" s="8"/>
      <c r="DQ1879" s="8"/>
      <c r="DR1879" s="8"/>
      <c r="DS1879" s="8"/>
      <c r="DT1879" s="8"/>
      <c r="DU1879" s="8"/>
      <c r="DV1879" s="8"/>
      <c r="DW1879" s="8"/>
      <c r="DX1879" s="8"/>
      <c r="DY1879" s="8"/>
      <c r="DZ1879" s="8"/>
      <c r="EA1879" s="8"/>
      <c r="EB1879" s="8"/>
      <c r="EC1879" s="8"/>
      <c r="ED1879" s="8"/>
      <c r="EE1879" s="8"/>
      <c r="EF1879" s="8"/>
      <c r="EG1879" s="8"/>
      <c r="EH1879" s="8"/>
      <c r="EI1879" s="8"/>
      <c r="EJ1879" s="8"/>
      <c r="EK1879" s="8"/>
      <c r="EL1879" s="8"/>
      <c r="EM1879" s="8"/>
      <c r="EN1879" s="8"/>
      <c r="EO1879" s="8"/>
      <c r="EP1879" s="8"/>
      <c r="EQ1879" s="8"/>
      <c r="ER1879" s="8"/>
    </row>
    <row r="1880" spans="1:148" ht="30" hidden="1" x14ac:dyDescent="0.25">
      <c r="A1880" s="5" t="str">
        <f>[1]ALMACEN!G1442</f>
        <v>060.168.9482</v>
      </c>
      <c r="B1880" s="6" t="str">
        <f>[1]ALMACEN!H1442</f>
        <v>Sondas. Para drenaje urinario. De látex con globo de autorretención de 3 ml con válvula para jeringa. Estéril y desechable. Tipo: foley de dos vías. Calibre: 10 Fr. Pieza.</v>
      </c>
      <c r="C1880" s="24">
        <f>[1]ALMACEN!J1442</f>
        <v>240521</v>
      </c>
      <c r="D1880" s="7">
        <f>[1]ALMACEN!K1442</f>
        <v>47269</v>
      </c>
      <c r="E1880" s="5">
        <f>[1]ALMACEN!I1442</f>
        <v>14</v>
      </c>
      <c r="F1880" s="8">
        <f t="shared" si="117"/>
        <v>0</v>
      </c>
      <c r="G1880" s="8">
        <f t="shared" si="116"/>
        <v>14</v>
      </c>
      <c r="H1880" s="8"/>
      <c r="I1880" s="8"/>
      <c r="J1880" s="8"/>
      <c r="K1880" s="8"/>
      <c r="L1880" s="8"/>
      <c r="M1880" s="8"/>
      <c r="N1880" s="8"/>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c r="CG1880" s="8"/>
      <c r="CH1880" s="8"/>
      <c r="CI1880" s="8"/>
      <c r="CJ1880" s="8"/>
      <c r="CK1880" s="8"/>
      <c r="CL1880" s="8"/>
      <c r="CM1880" s="8"/>
      <c r="CN1880" s="8"/>
      <c r="CO1880" s="8"/>
      <c r="CP1880" s="8"/>
      <c r="CQ1880" s="8"/>
      <c r="CR1880" s="8"/>
      <c r="CS1880" s="8"/>
      <c r="CT1880" s="8"/>
      <c r="CU1880" s="8"/>
      <c r="CV1880" s="8"/>
      <c r="CW1880" s="8"/>
      <c r="CX1880" s="8"/>
      <c r="CY1880" s="8"/>
      <c r="CZ1880" s="8"/>
      <c r="DA1880" s="8"/>
      <c r="DB1880" s="8"/>
      <c r="DC1880" s="8"/>
      <c r="DD1880" s="8"/>
      <c r="DE1880" s="8"/>
      <c r="DF1880" s="8"/>
      <c r="DG1880" s="8"/>
      <c r="DH1880" s="8"/>
      <c r="DI1880" s="8"/>
      <c r="DJ1880" s="8"/>
      <c r="DK1880" s="8"/>
      <c r="DL1880" s="8"/>
      <c r="DM1880" s="8"/>
      <c r="DN1880" s="8"/>
      <c r="DO1880" s="8"/>
      <c r="DP1880" s="8"/>
      <c r="DQ1880" s="8"/>
      <c r="DR1880" s="8"/>
      <c r="DS1880" s="8"/>
      <c r="DT1880" s="8"/>
      <c r="DU1880" s="8"/>
      <c r="DV1880" s="8"/>
      <c r="DW1880" s="8"/>
      <c r="DX1880" s="8"/>
      <c r="DY1880" s="8"/>
      <c r="DZ1880" s="8"/>
      <c r="EA1880" s="8"/>
      <c r="EB1880" s="8"/>
      <c r="EC1880" s="8"/>
      <c r="ED1880" s="8"/>
      <c r="EE1880" s="8"/>
      <c r="EF1880" s="8"/>
      <c r="EG1880" s="8"/>
      <c r="EH1880" s="8"/>
      <c r="EI1880" s="8"/>
      <c r="EJ1880" s="8"/>
      <c r="EK1880" s="8"/>
      <c r="EL1880" s="8"/>
      <c r="EM1880" s="8"/>
      <c r="EN1880" s="8"/>
      <c r="EO1880" s="8"/>
      <c r="EP1880" s="8"/>
      <c r="EQ1880" s="8"/>
      <c r="ER1880" s="8"/>
    </row>
    <row r="1881" spans="1:148" hidden="1" x14ac:dyDescent="0.25">
      <c r="A1881" s="5" t="str">
        <f>[1]ALMACEN!G1443</f>
        <v>060.168.9441</v>
      </c>
      <c r="B1881" s="6" t="str">
        <f>[1]ALMACEN!H1443</f>
        <v>Sondas. Para drenaje. En forma de T. De látex. Tipo: kehr. Calibre: 18 Fr. Pieza.</v>
      </c>
      <c r="C1881" s="24">
        <f>[1]ALMACEN!J1443</f>
        <v>230801</v>
      </c>
      <c r="D1881" s="7">
        <f>[1]ALMACEN!K1443</f>
        <v>46996</v>
      </c>
      <c r="E1881" s="5">
        <f>[1]ALMACEN!I1443</f>
        <v>2</v>
      </c>
      <c r="F1881" s="8">
        <f t="shared" si="117"/>
        <v>0</v>
      </c>
      <c r="G1881" s="8">
        <f t="shared" si="116"/>
        <v>2</v>
      </c>
      <c r="H1881" s="8"/>
      <c r="I1881" s="8"/>
      <c r="J1881" s="8"/>
      <c r="K1881" s="8"/>
      <c r="L1881" s="8"/>
      <c r="M1881" s="8"/>
      <c r="N1881" s="8"/>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c r="CG1881" s="8"/>
      <c r="CH1881" s="8"/>
      <c r="CI1881" s="8"/>
      <c r="CJ1881" s="8"/>
      <c r="CK1881" s="8"/>
      <c r="CL1881" s="8"/>
      <c r="CM1881" s="8"/>
      <c r="CN1881" s="8"/>
      <c r="CO1881" s="8"/>
      <c r="CP1881" s="8"/>
      <c r="CQ1881" s="8"/>
      <c r="CR1881" s="8"/>
      <c r="CS1881" s="8"/>
      <c r="CT1881" s="8"/>
      <c r="CU1881" s="8"/>
      <c r="CV1881" s="8"/>
      <c r="CW1881" s="8"/>
      <c r="CX1881" s="8"/>
      <c r="CY1881" s="8"/>
      <c r="CZ1881" s="8"/>
      <c r="DA1881" s="8"/>
      <c r="DB1881" s="8"/>
      <c r="DC1881" s="8"/>
      <c r="DD1881" s="8"/>
      <c r="DE1881" s="8"/>
      <c r="DF1881" s="8"/>
      <c r="DG1881" s="8"/>
      <c r="DH1881" s="8"/>
      <c r="DI1881" s="8"/>
      <c r="DJ1881" s="8"/>
      <c r="DK1881" s="8"/>
      <c r="DL1881" s="8"/>
      <c r="DM1881" s="8"/>
      <c r="DN1881" s="8"/>
      <c r="DO1881" s="8"/>
      <c r="DP1881" s="8"/>
      <c r="DQ1881" s="8"/>
      <c r="DR1881" s="8"/>
      <c r="DS1881" s="8"/>
      <c r="DT1881" s="8"/>
      <c r="DU1881" s="8"/>
      <c r="DV1881" s="8"/>
      <c r="DW1881" s="8"/>
      <c r="DX1881" s="8"/>
      <c r="DY1881" s="8"/>
      <c r="DZ1881" s="8"/>
      <c r="EA1881" s="8"/>
      <c r="EB1881" s="8"/>
      <c r="EC1881" s="8"/>
      <c r="ED1881" s="8"/>
      <c r="EE1881" s="8"/>
      <c r="EF1881" s="8"/>
      <c r="EG1881" s="8"/>
      <c r="EH1881" s="8"/>
      <c r="EI1881" s="8"/>
      <c r="EJ1881" s="8"/>
      <c r="EK1881" s="8"/>
      <c r="EL1881" s="8"/>
      <c r="EM1881" s="8"/>
      <c r="EN1881" s="8"/>
      <c r="EO1881" s="8"/>
      <c r="EP1881" s="8"/>
      <c r="EQ1881" s="8"/>
      <c r="ER1881" s="8"/>
    </row>
    <row r="1882" spans="1:148" ht="45" hidden="1" x14ac:dyDescent="0.25">
      <c r="A1882" s="5" t="str">
        <f>[1]ALMACEN!G1446</f>
        <v>060.621.0698</v>
      </c>
      <c r="B1882" s="6" t="str">
        <f>[1]ALMACEN!H1446</f>
        <v xml:space="preserve">CUBREBOCAS. DE TRES CAPAS DE TELA DE TEJIDA, RESISTENTE A FLUIDOS, ANTIESTATICO, HIPOALERGENICO, CON BANDAS O AJUSTE ELASTICO A LA CABEZA DESECHABLE </v>
      </c>
      <c r="C1882" s="24" t="str">
        <f>[1]ALMACEN!J1446</f>
        <v>J241007</v>
      </c>
      <c r="D1882" s="7">
        <f>[1]ALMACEN!K1446</f>
        <v>46667</v>
      </c>
      <c r="E1882" s="5">
        <f>[1]ALMACEN!I1446</f>
        <v>1000</v>
      </c>
      <c r="F1882" s="8">
        <f t="shared" si="117"/>
        <v>0</v>
      </c>
      <c r="G1882" s="8">
        <f t="shared" si="116"/>
        <v>1000</v>
      </c>
      <c r="H1882" s="8"/>
      <c r="I1882" s="8"/>
      <c r="J1882" s="8"/>
      <c r="K1882" s="8"/>
      <c r="L1882" s="8"/>
      <c r="M1882" s="8"/>
      <c r="N1882" s="8"/>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c r="CG1882" s="8"/>
      <c r="CH1882" s="8"/>
      <c r="CI1882" s="8"/>
      <c r="CJ1882" s="8"/>
      <c r="CK1882" s="8"/>
      <c r="CL1882" s="8"/>
      <c r="CM1882" s="8"/>
      <c r="CN1882" s="8"/>
      <c r="CO1882" s="8"/>
      <c r="CP1882" s="8"/>
      <c r="CQ1882" s="8"/>
      <c r="CR1882" s="8"/>
      <c r="CS1882" s="8"/>
      <c r="CT1882" s="8"/>
      <c r="CU1882" s="8"/>
      <c r="CV1882" s="8"/>
      <c r="CW1882" s="8"/>
      <c r="CX1882" s="8"/>
      <c r="CY1882" s="8"/>
      <c r="CZ1882" s="8"/>
      <c r="DA1882" s="8"/>
      <c r="DB1882" s="8"/>
      <c r="DC1882" s="8"/>
      <c r="DD1882" s="8"/>
      <c r="DE1882" s="8"/>
      <c r="DF1882" s="8"/>
      <c r="DG1882" s="8"/>
      <c r="DH1882" s="8"/>
      <c r="DI1882" s="8"/>
      <c r="DJ1882" s="8"/>
      <c r="DK1882" s="8"/>
      <c r="DL1882" s="8"/>
      <c r="DM1882" s="8"/>
      <c r="DN1882" s="8"/>
      <c r="DO1882" s="8"/>
      <c r="DP1882" s="8"/>
      <c r="DQ1882" s="8"/>
      <c r="DR1882" s="8"/>
      <c r="DS1882" s="8"/>
      <c r="DT1882" s="8"/>
      <c r="DU1882" s="8"/>
      <c r="DV1882" s="8"/>
      <c r="DW1882" s="8"/>
      <c r="DX1882" s="8"/>
      <c r="DY1882" s="8"/>
      <c r="DZ1882" s="8"/>
      <c r="EA1882" s="8"/>
      <c r="EB1882" s="8"/>
      <c r="EC1882" s="8"/>
      <c r="ED1882" s="8"/>
      <c r="EE1882" s="8"/>
      <c r="EF1882" s="8"/>
      <c r="EG1882" s="8"/>
      <c r="EH1882" s="8"/>
      <c r="EI1882" s="8"/>
      <c r="EJ1882" s="8"/>
      <c r="EK1882" s="8"/>
      <c r="EL1882" s="8"/>
      <c r="EM1882" s="8"/>
      <c r="EN1882" s="8"/>
      <c r="EO1882" s="8"/>
      <c r="EP1882" s="8"/>
      <c r="EQ1882" s="8"/>
      <c r="ER1882" s="8"/>
    </row>
    <row r="1883" spans="1:148" ht="30" hidden="1" x14ac:dyDescent="0.25">
      <c r="A1883" s="5" t="str">
        <f>[1]ALMACEN!G1447</f>
        <v>060.189.0304</v>
      </c>
      <c r="B1883" s="6" t="str">
        <f>[1]ALMACEN!H1447</f>
        <v>Cepillos.. Para uso quirúrgico. De plástico de forma rectangular con dos agarraderas laterales simétricas y cerdas de nylon. Pieza.</v>
      </c>
      <c r="C1883" s="24" t="str">
        <f>[1]ALMACEN!J1447</f>
        <v>00121CQ</v>
      </c>
      <c r="D1883" s="7">
        <f>[1]ALMACEN!K1447</f>
        <v>46173</v>
      </c>
      <c r="E1883" s="5">
        <f>[1]ALMACEN!I1447</f>
        <v>1662</v>
      </c>
      <c r="F1883" s="8">
        <f t="shared" si="117"/>
        <v>0</v>
      </c>
      <c r="G1883" s="8">
        <f t="shared" si="116"/>
        <v>1662</v>
      </c>
      <c r="H1883" s="8"/>
      <c r="I1883" s="8"/>
      <c r="J1883" s="8"/>
      <c r="K1883" s="8"/>
      <c r="L1883" s="8"/>
      <c r="M1883" s="8"/>
      <c r="N1883" s="8"/>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c r="CG1883" s="8"/>
      <c r="CH1883" s="8"/>
      <c r="CI1883" s="8"/>
      <c r="CJ1883" s="8"/>
      <c r="CK1883" s="8"/>
      <c r="CL1883" s="8"/>
      <c r="CM1883" s="8"/>
      <c r="CN1883" s="8"/>
      <c r="CO1883" s="8"/>
      <c r="CP1883" s="8"/>
      <c r="CQ1883" s="8"/>
      <c r="CR1883" s="8"/>
      <c r="CS1883" s="8"/>
      <c r="CT1883" s="8"/>
      <c r="CU1883" s="8"/>
      <c r="CV1883" s="8"/>
      <c r="CW1883" s="8"/>
      <c r="CX1883" s="8"/>
      <c r="CY1883" s="8"/>
      <c r="CZ1883" s="8"/>
      <c r="DA1883" s="8"/>
      <c r="DB1883" s="8"/>
      <c r="DC1883" s="8"/>
      <c r="DD1883" s="8"/>
      <c r="DE1883" s="8"/>
      <c r="DF1883" s="8"/>
      <c r="DG1883" s="8"/>
      <c r="DH1883" s="8"/>
      <c r="DI1883" s="8"/>
      <c r="DJ1883" s="8"/>
      <c r="DK1883" s="8"/>
      <c r="DL1883" s="8"/>
      <c r="DM1883" s="8"/>
      <c r="DN1883" s="8"/>
      <c r="DO1883" s="8"/>
      <c r="DP1883" s="8"/>
      <c r="DQ1883" s="8"/>
      <c r="DR1883" s="8"/>
      <c r="DS1883" s="8"/>
      <c r="DT1883" s="8"/>
      <c r="DU1883" s="8"/>
      <c r="DV1883" s="8"/>
      <c r="DW1883" s="8"/>
      <c r="DX1883" s="8"/>
      <c r="DY1883" s="8"/>
      <c r="DZ1883" s="8"/>
      <c r="EA1883" s="8"/>
      <c r="EB1883" s="8"/>
      <c r="EC1883" s="8"/>
      <c r="ED1883" s="8"/>
      <c r="EE1883" s="8"/>
      <c r="EF1883" s="8"/>
      <c r="EG1883" s="8"/>
      <c r="EH1883" s="8"/>
      <c r="EI1883" s="8"/>
      <c r="EJ1883" s="8"/>
      <c r="EK1883" s="8"/>
      <c r="EL1883" s="8"/>
      <c r="EM1883" s="8"/>
      <c r="EN1883" s="8"/>
      <c r="EO1883" s="8"/>
      <c r="EP1883" s="8"/>
      <c r="EQ1883" s="8"/>
      <c r="ER1883" s="8"/>
    </row>
    <row r="1884" spans="1:148" hidden="1" x14ac:dyDescent="0.25">
      <c r="A1884" s="5" t="str">
        <f>[1]ALMACEN!G1448</f>
        <v>060.233.0052</v>
      </c>
      <c r="B1884" s="6" t="str">
        <f>[1]ALMACEN!H1448</f>
        <v>Conectores. De una vía. De plástico desechables. Tipo: Sims. Grueso. Pieza.</v>
      </c>
      <c r="C1884" s="24" t="str">
        <f>[1]ALMACEN!J1448</f>
        <v>00222PCD</v>
      </c>
      <c r="D1884" s="7">
        <f>[1]ALMACEN!K1448</f>
        <v>46621</v>
      </c>
      <c r="E1884" s="5">
        <f>[1]ALMACEN!I1448</f>
        <v>570</v>
      </c>
      <c r="F1884" s="8">
        <f t="shared" si="117"/>
        <v>0</v>
      </c>
      <c r="G1884" s="8">
        <f t="shared" si="116"/>
        <v>570</v>
      </c>
      <c r="H1884" s="8"/>
      <c r="I1884" s="8"/>
      <c r="J1884" s="8"/>
      <c r="K1884" s="8"/>
      <c r="L1884" s="8"/>
      <c r="M1884" s="8"/>
      <c r="N1884" s="8"/>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c r="CG1884" s="8"/>
      <c r="CH1884" s="8"/>
      <c r="CI1884" s="8"/>
      <c r="CJ1884" s="8"/>
      <c r="CK1884" s="8"/>
      <c r="CL1884" s="8"/>
      <c r="CM1884" s="8"/>
      <c r="CN1884" s="8"/>
      <c r="CO1884" s="8"/>
      <c r="CP1884" s="8"/>
      <c r="CQ1884" s="8"/>
      <c r="CR1884" s="8"/>
      <c r="CS1884" s="8"/>
      <c r="CT1884" s="8"/>
      <c r="CU1884" s="8"/>
      <c r="CV1884" s="8"/>
      <c r="CW1884" s="8"/>
      <c r="CX1884" s="8"/>
      <c r="CY1884" s="8"/>
      <c r="CZ1884" s="8"/>
      <c r="DA1884" s="8"/>
      <c r="DB1884" s="8"/>
      <c r="DC1884" s="8"/>
      <c r="DD1884" s="8"/>
      <c r="DE1884" s="8"/>
      <c r="DF1884" s="8"/>
      <c r="DG1884" s="8"/>
      <c r="DH1884" s="8"/>
      <c r="DI1884" s="8"/>
      <c r="DJ1884" s="8"/>
      <c r="DK1884" s="8"/>
      <c r="DL1884" s="8"/>
      <c r="DM1884" s="8"/>
      <c r="DN1884" s="8"/>
      <c r="DO1884" s="8"/>
      <c r="DP1884" s="8"/>
      <c r="DQ1884" s="8"/>
      <c r="DR1884" s="8"/>
      <c r="DS1884" s="8"/>
      <c r="DT1884" s="8"/>
      <c r="DU1884" s="8"/>
      <c r="DV1884" s="8"/>
      <c r="DW1884" s="8"/>
      <c r="DX1884" s="8"/>
      <c r="DY1884" s="8"/>
      <c r="DZ1884" s="8"/>
      <c r="EA1884" s="8"/>
      <c r="EB1884" s="8"/>
      <c r="EC1884" s="8"/>
      <c r="ED1884" s="8"/>
      <c r="EE1884" s="8"/>
      <c r="EF1884" s="8"/>
      <c r="EG1884" s="8"/>
      <c r="EH1884" s="8"/>
      <c r="EI1884" s="8"/>
      <c r="EJ1884" s="8"/>
      <c r="EK1884" s="8"/>
      <c r="EL1884" s="8"/>
      <c r="EM1884" s="8"/>
      <c r="EN1884" s="8"/>
      <c r="EO1884" s="8"/>
      <c r="EP1884" s="8"/>
      <c r="EQ1884" s="8"/>
      <c r="ER1884" s="8"/>
    </row>
    <row r="1885" spans="1:148" hidden="1" x14ac:dyDescent="0.25">
      <c r="A1885" s="5" t="str">
        <f>[1]ALMACEN!G1449</f>
        <v>060.233.0052</v>
      </c>
      <c r="B1885" s="6" t="str">
        <f>[1]ALMACEN!H1449</f>
        <v>Conectores. De una vía. De plástico desechables. Tipo: Sims. Grueso. Pieza.</v>
      </c>
      <c r="C1885" s="24" t="str">
        <f>[1]ALMACEN!J1449</f>
        <v>00320PCG</v>
      </c>
      <c r="D1885" s="7">
        <f>[1]ALMACEN!K1449</f>
        <v>46509</v>
      </c>
      <c r="E1885" s="5">
        <f>[1]ALMACEN!I1449</f>
        <v>652</v>
      </c>
      <c r="F1885" s="8">
        <f t="shared" si="117"/>
        <v>0</v>
      </c>
      <c r="G1885" s="8">
        <f t="shared" si="116"/>
        <v>652</v>
      </c>
      <c r="H1885" s="8"/>
      <c r="I1885" s="8"/>
      <c r="J1885" s="8"/>
      <c r="K1885" s="8"/>
      <c r="L1885" s="8"/>
      <c r="M1885" s="8"/>
      <c r="N1885" s="8"/>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c r="CG1885" s="8"/>
      <c r="CH1885" s="8"/>
      <c r="CI1885" s="8"/>
      <c r="CJ1885" s="8"/>
      <c r="CK1885" s="8"/>
      <c r="CL1885" s="8"/>
      <c r="CM1885" s="8"/>
      <c r="CN1885" s="8"/>
      <c r="CO1885" s="8"/>
      <c r="CP1885" s="8"/>
      <c r="CQ1885" s="8"/>
      <c r="CR1885" s="8"/>
      <c r="CS1885" s="8"/>
      <c r="CT1885" s="8"/>
      <c r="CU1885" s="8"/>
      <c r="CV1885" s="8"/>
      <c r="CW1885" s="8"/>
      <c r="CX1885" s="8"/>
      <c r="CY1885" s="8"/>
      <c r="CZ1885" s="8"/>
      <c r="DA1885" s="8"/>
      <c r="DB1885" s="8"/>
      <c r="DC1885" s="8"/>
      <c r="DD1885" s="8"/>
      <c r="DE1885" s="8"/>
      <c r="DF1885" s="8"/>
      <c r="DG1885" s="8"/>
      <c r="DH1885" s="8"/>
      <c r="DI1885" s="8"/>
      <c r="DJ1885" s="8"/>
      <c r="DK1885" s="8"/>
      <c r="DL1885" s="8"/>
      <c r="DM1885" s="8"/>
      <c r="DN1885" s="8"/>
      <c r="DO1885" s="8"/>
      <c r="DP1885" s="8"/>
      <c r="DQ1885" s="8"/>
      <c r="DR1885" s="8"/>
      <c r="DS1885" s="8"/>
      <c r="DT1885" s="8"/>
      <c r="DU1885" s="8"/>
      <c r="DV1885" s="8"/>
      <c r="DW1885" s="8"/>
      <c r="DX1885" s="8"/>
      <c r="DY1885" s="8"/>
      <c r="DZ1885" s="8"/>
      <c r="EA1885" s="8"/>
      <c r="EB1885" s="8"/>
      <c r="EC1885" s="8"/>
      <c r="ED1885" s="8"/>
      <c r="EE1885" s="8"/>
      <c r="EF1885" s="8"/>
      <c r="EG1885" s="8"/>
      <c r="EH1885" s="8"/>
      <c r="EI1885" s="8"/>
      <c r="EJ1885" s="8"/>
      <c r="EK1885" s="8"/>
      <c r="EL1885" s="8"/>
      <c r="EM1885" s="8"/>
      <c r="EN1885" s="8"/>
      <c r="EO1885" s="8"/>
      <c r="EP1885" s="8"/>
      <c r="EQ1885" s="8"/>
      <c r="ER1885" s="8"/>
    </row>
    <row r="1886" spans="1:148" ht="30" hidden="1" x14ac:dyDescent="0.25">
      <c r="A1886" s="5" t="str">
        <f>[1]ALMACEN!G1450</f>
        <v>060.167.4948</v>
      </c>
      <c r="B1886" s="6" t="str">
        <f>[1]ALMACEN!H1450</f>
        <v>Sondas. Para drenaje urinario. De látex punta redonda. Tipo: nelaton. Longitud: 40 cm. Calibre: 30 Fr. Pieza.</v>
      </c>
      <c r="C1886" s="24" t="str">
        <f>[1]ALMACEN!J1450</f>
        <v>00521SN30</v>
      </c>
      <c r="D1886" s="7">
        <f>[1]ALMACEN!K1450</f>
        <v>46285</v>
      </c>
      <c r="E1886" s="5">
        <f>[1]ALMACEN!I1450</f>
        <v>342</v>
      </c>
      <c r="F1886" s="8">
        <f t="shared" si="117"/>
        <v>0</v>
      </c>
      <c r="G1886" s="8">
        <f t="shared" si="116"/>
        <v>342</v>
      </c>
      <c r="H1886" s="8"/>
      <c r="I1886" s="8"/>
      <c r="J1886" s="8"/>
      <c r="K1886" s="8"/>
      <c r="L1886" s="8"/>
      <c r="M1886" s="8"/>
      <c r="N1886" s="8"/>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c r="CG1886" s="8"/>
      <c r="CH1886" s="8"/>
      <c r="CI1886" s="8"/>
      <c r="CJ1886" s="8"/>
      <c r="CK1886" s="8"/>
      <c r="CL1886" s="8"/>
      <c r="CM1886" s="8"/>
      <c r="CN1886" s="8"/>
      <c r="CO1886" s="8"/>
      <c r="CP1886" s="8"/>
      <c r="CQ1886" s="8"/>
      <c r="CR1886" s="8"/>
      <c r="CS1886" s="8"/>
      <c r="CT1886" s="8"/>
      <c r="CU1886" s="8"/>
      <c r="CV1886" s="8"/>
      <c r="CW1886" s="8"/>
      <c r="CX1886" s="8"/>
      <c r="CY1886" s="8"/>
      <c r="CZ1886" s="8"/>
      <c r="DA1886" s="8"/>
      <c r="DB1886" s="8"/>
      <c r="DC1886" s="8"/>
      <c r="DD1886" s="8"/>
      <c r="DE1886" s="8"/>
      <c r="DF1886" s="8"/>
      <c r="DG1886" s="8"/>
      <c r="DH1886" s="8"/>
      <c r="DI1886" s="8"/>
      <c r="DJ1886" s="8"/>
      <c r="DK1886" s="8"/>
      <c r="DL1886" s="8"/>
      <c r="DM1886" s="8"/>
      <c r="DN1886" s="8"/>
      <c r="DO1886" s="8"/>
      <c r="DP1886" s="8"/>
      <c r="DQ1886" s="8"/>
      <c r="DR1886" s="8"/>
      <c r="DS1886" s="8"/>
      <c r="DT1886" s="8"/>
      <c r="DU1886" s="8"/>
      <c r="DV1886" s="8"/>
      <c r="DW1886" s="8"/>
      <c r="DX1886" s="8"/>
      <c r="DY1886" s="8"/>
      <c r="DZ1886" s="8"/>
      <c r="EA1886" s="8"/>
      <c r="EB1886" s="8"/>
      <c r="EC1886" s="8"/>
      <c r="ED1886" s="8"/>
      <c r="EE1886" s="8"/>
      <c r="EF1886" s="8"/>
      <c r="EG1886" s="8"/>
      <c r="EH1886" s="8"/>
      <c r="EI1886" s="8"/>
      <c r="EJ1886" s="8"/>
      <c r="EK1886" s="8"/>
      <c r="EL1886" s="8"/>
      <c r="EM1886" s="8"/>
      <c r="EN1886" s="8"/>
      <c r="EO1886" s="8"/>
      <c r="EP1886" s="8"/>
      <c r="EQ1886" s="8"/>
      <c r="ER1886" s="8"/>
    </row>
    <row r="1887" spans="1:148" ht="30" hidden="1" x14ac:dyDescent="0.25">
      <c r="A1887" s="5" t="str">
        <f>[1]ALMACEN!G1451</f>
        <v>010.000.5475.01</v>
      </c>
      <c r="B1887" s="6" t="str">
        <f>[1]ALMACEN!H1451</f>
        <v>Cetuximab. Solución Inyectable. Cada frasco ámpula contiene: Cetuximab 100 mg Envase con frasco ámpula con 20 ml (5 mg/ml).</v>
      </c>
      <c r="C1887" s="24" t="str">
        <f>[1]ALMACEN!J1451</f>
        <v>G29MN</v>
      </c>
      <c r="D1887" s="7">
        <f>[1]ALMACEN!K1451</f>
        <v>46843</v>
      </c>
      <c r="E1887" s="5">
        <f>[1]ALMACEN!I1451</f>
        <v>40</v>
      </c>
      <c r="F1887" s="8">
        <f t="shared" si="117"/>
        <v>0</v>
      </c>
      <c r="G1887" s="8">
        <f t="shared" si="116"/>
        <v>40</v>
      </c>
      <c r="H1887" s="8"/>
      <c r="I1887" s="8"/>
      <c r="J1887" s="8"/>
      <c r="K1887" s="8"/>
      <c r="L1887" s="8"/>
      <c r="M1887" s="8"/>
      <c r="N1887" s="8"/>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c r="CG1887" s="8"/>
      <c r="CH1887" s="8"/>
      <c r="CI1887" s="8"/>
      <c r="CJ1887" s="8"/>
      <c r="CK1887" s="8"/>
      <c r="CL1887" s="8"/>
      <c r="CM1887" s="8"/>
      <c r="CN1887" s="8"/>
      <c r="CO1887" s="8"/>
      <c r="CP1887" s="8"/>
      <c r="CQ1887" s="8"/>
      <c r="CR1887" s="8"/>
      <c r="CS1887" s="8"/>
      <c r="CT1887" s="8"/>
      <c r="CU1887" s="8"/>
      <c r="CV1887" s="8"/>
      <c r="CW1887" s="8"/>
      <c r="CX1887" s="8"/>
      <c r="CY1887" s="8"/>
      <c r="CZ1887" s="8"/>
      <c r="DA1887" s="8"/>
      <c r="DB1887" s="8"/>
      <c r="DC1887" s="8"/>
      <c r="DD1887" s="8"/>
      <c r="DE1887" s="8"/>
      <c r="DF1887" s="8"/>
      <c r="DG1887" s="8"/>
      <c r="DH1887" s="8"/>
      <c r="DI1887" s="8"/>
      <c r="DJ1887" s="8"/>
      <c r="DK1887" s="8"/>
      <c r="DL1887" s="8"/>
      <c r="DM1887" s="8"/>
      <c r="DN1887" s="8"/>
      <c r="DO1887" s="8"/>
      <c r="DP1887" s="8"/>
      <c r="DQ1887" s="8"/>
      <c r="DR1887" s="8"/>
      <c r="DS1887" s="8"/>
      <c r="DT1887" s="8"/>
      <c r="DU1887" s="8"/>
      <c r="DV1887" s="8"/>
      <c r="DW1887" s="8"/>
      <c r="DX1887" s="8"/>
      <c r="DY1887" s="8"/>
      <c r="DZ1887" s="8"/>
      <c r="EA1887" s="8"/>
      <c r="EB1887" s="8"/>
      <c r="EC1887" s="8"/>
      <c r="ED1887" s="8"/>
      <c r="EE1887" s="8"/>
      <c r="EF1887" s="8"/>
      <c r="EG1887" s="8"/>
      <c r="EH1887" s="8"/>
      <c r="EI1887" s="8"/>
      <c r="EJ1887" s="8"/>
      <c r="EK1887" s="8"/>
      <c r="EL1887" s="8"/>
      <c r="EM1887" s="8"/>
      <c r="EN1887" s="8"/>
      <c r="EO1887" s="8"/>
      <c r="EP1887" s="8"/>
      <c r="EQ1887" s="8"/>
      <c r="ER1887" s="8"/>
    </row>
    <row r="1888" spans="1:148" ht="45" hidden="1" x14ac:dyDescent="0.25">
      <c r="A1888" s="5" t="str">
        <f>[1]ALMACEN!G1453</f>
        <v>010.000.3507.00</v>
      </c>
      <c r="B1888" s="6" t="str">
        <f>[1]ALMACEN!H1453</f>
        <v>Levonorgestrel y etinilestradiol. Gragea Cada Gragea contiene: Levonorgestrel 0.15 mg Etinilestradiol 0.03 mg Envase con 28 Grageas. (21 con hormonales y 7 sin hormonales)</v>
      </c>
      <c r="C1888" s="24" t="str">
        <f>[1]ALMACEN!J1453</f>
        <v>2311208</v>
      </c>
      <c r="D1888" s="7">
        <f>[1]ALMACEN!K1453</f>
        <v>45961</v>
      </c>
      <c r="E1888" s="5">
        <f>[1]ALMACEN!I1453</f>
        <v>902</v>
      </c>
      <c r="F1888" s="8">
        <f t="shared" si="117"/>
        <v>0</v>
      </c>
      <c r="G1888" s="8">
        <f t="shared" si="116"/>
        <v>902</v>
      </c>
      <c r="H1888" s="8"/>
      <c r="I1888" s="8"/>
      <c r="J1888" s="8"/>
      <c r="K1888" s="8"/>
      <c r="L1888" s="8"/>
      <c r="M1888" s="8"/>
      <c r="N1888" s="8"/>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c r="CG1888" s="8"/>
      <c r="CH1888" s="8"/>
      <c r="CI1888" s="8"/>
      <c r="CJ1888" s="8"/>
      <c r="CK1888" s="8"/>
      <c r="CL1888" s="8"/>
      <c r="CM1888" s="8"/>
      <c r="CN1888" s="8"/>
      <c r="CO1888" s="8"/>
      <c r="CP1888" s="8"/>
      <c r="CQ1888" s="8"/>
      <c r="CR1888" s="8"/>
      <c r="CS1888" s="8"/>
      <c r="CT1888" s="8"/>
      <c r="CU1888" s="8"/>
      <c r="CV1888" s="8"/>
      <c r="CW1888" s="8"/>
      <c r="CX1888" s="8"/>
      <c r="CY1888" s="8"/>
      <c r="CZ1888" s="8"/>
      <c r="DA1888" s="8"/>
      <c r="DB1888" s="8"/>
      <c r="DC1888" s="8"/>
      <c r="DD1888" s="8"/>
      <c r="DE1888" s="8"/>
      <c r="DF1888" s="8"/>
      <c r="DG1888" s="8"/>
      <c r="DH1888" s="8"/>
      <c r="DI1888" s="8"/>
      <c r="DJ1888" s="8"/>
      <c r="DK1888" s="8"/>
      <c r="DL1888" s="8"/>
      <c r="DM1888" s="8"/>
      <c r="DN1888" s="8"/>
      <c r="DO1888" s="8"/>
      <c r="DP1888" s="8"/>
      <c r="DQ1888" s="8"/>
      <c r="DR1888" s="8"/>
      <c r="DS1888" s="8"/>
      <c r="DT1888" s="8"/>
      <c r="DU1888" s="8"/>
      <c r="DV1888" s="8"/>
      <c r="DW1888" s="8"/>
      <c r="DX1888" s="8"/>
      <c r="DY1888" s="8"/>
      <c r="DZ1888" s="8"/>
      <c r="EA1888" s="8"/>
      <c r="EB1888" s="8"/>
      <c r="EC1888" s="8"/>
      <c r="ED1888" s="8"/>
      <c r="EE1888" s="8"/>
      <c r="EF1888" s="8"/>
      <c r="EG1888" s="8"/>
      <c r="EH1888" s="8"/>
      <c r="EI1888" s="8"/>
      <c r="EJ1888" s="8"/>
      <c r="EK1888" s="8"/>
      <c r="EL1888" s="8"/>
      <c r="EM1888" s="8"/>
      <c r="EN1888" s="8"/>
      <c r="EO1888" s="8"/>
      <c r="EP1888" s="8"/>
      <c r="EQ1888" s="8"/>
      <c r="ER1888" s="8"/>
    </row>
    <row r="1889" spans="1:148" ht="30" hidden="1" x14ac:dyDescent="0.25">
      <c r="A1889" s="5" t="str">
        <f>[1]ALMACEN!G1454</f>
        <v>010.000.1007.00</v>
      </c>
      <c r="B1889" s="6" t="str">
        <f>[1]ALMACEN!H1454</f>
        <v>Levotiroxina. Tableta Cada tableta contiene: Levotiroxina sódica equivalente a 100 µg de levotiroxina sódica anhidra. Envase con 100 tabletas.</v>
      </c>
      <c r="C1889" s="24" t="str">
        <f>[1]ALMACEN!J1454</f>
        <v>M41452</v>
      </c>
      <c r="D1889" s="7">
        <f>[1]ALMACEN!K1454</f>
        <v>46173</v>
      </c>
      <c r="E1889" s="5">
        <f>[1]ALMACEN!I1454</f>
        <v>538</v>
      </c>
      <c r="F1889" s="8">
        <f t="shared" si="117"/>
        <v>0</v>
      </c>
      <c r="G1889" s="8">
        <f t="shared" si="116"/>
        <v>538</v>
      </c>
      <c r="H1889" s="8"/>
      <c r="I1889" s="8"/>
      <c r="J1889" s="8"/>
      <c r="K1889" s="8"/>
      <c r="L1889" s="8"/>
      <c r="M1889" s="8"/>
      <c r="N1889" s="8"/>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c r="CG1889" s="8"/>
      <c r="CH1889" s="8"/>
      <c r="CI1889" s="8"/>
      <c r="CJ1889" s="8"/>
      <c r="CK1889" s="8"/>
      <c r="CL1889" s="8"/>
      <c r="CM1889" s="8"/>
      <c r="CN1889" s="8"/>
      <c r="CO1889" s="8"/>
      <c r="CP1889" s="8"/>
      <c r="CQ1889" s="8"/>
      <c r="CR1889" s="8"/>
      <c r="CS1889" s="8"/>
      <c r="CT1889" s="8"/>
      <c r="CU1889" s="8"/>
      <c r="CV1889" s="8"/>
      <c r="CW1889" s="8"/>
      <c r="CX1889" s="8"/>
      <c r="CY1889" s="8"/>
      <c r="CZ1889" s="8"/>
      <c r="DA1889" s="8"/>
      <c r="DB1889" s="8"/>
      <c r="DC1889" s="8"/>
      <c r="DD1889" s="8"/>
      <c r="DE1889" s="8"/>
      <c r="DF1889" s="8"/>
      <c r="DG1889" s="8"/>
      <c r="DH1889" s="8"/>
      <c r="DI1889" s="8"/>
      <c r="DJ1889" s="8"/>
      <c r="DK1889" s="8"/>
      <c r="DL1889" s="8"/>
      <c r="DM1889" s="8"/>
      <c r="DN1889" s="8"/>
      <c r="DO1889" s="8"/>
      <c r="DP1889" s="8"/>
      <c r="DQ1889" s="8"/>
      <c r="DR1889" s="8"/>
      <c r="DS1889" s="8"/>
      <c r="DT1889" s="8"/>
      <c r="DU1889" s="8"/>
      <c r="DV1889" s="8"/>
      <c r="DW1889" s="8"/>
      <c r="DX1889" s="8"/>
      <c r="DY1889" s="8"/>
      <c r="DZ1889" s="8"/>
      <c r="EA1889" s="8"/>
      <c r="EB1889" s="8"/>
      <c r="EC1889" s="8"/>
      <c r="ED1889" s="8"/>
      <c r="EE1889" s="8"/>
      <c r="EF1889" s="8"/>
      <c r="EG1889" s="8"/>
      <c r="EH1889" s="8"/>
      <c r="EI1889" s="8"/>
      <c r="EJ1889" s="8"/>
      <c r="EK1889" s="8"/>
      <c r="EL1889" s="8"/>
      <c r="EM1889" s="8"/>
      <c r="EN1889" s="8"/>
      <c r="EO1889" s="8"/>
      <c r="EP1889" s="8"/>
      <c r="EQ1889" s="8"/>
      <c r="ER1889" s="8"/>
    </row>
    <row r="1890" spans="1:148" ht="45" hidden="1" x14ac:dyDescent="0.25">
      <c r="A1890" s="5" t="str">
        <f>[1]ALMACEN!G1455</f>
        <v>010.000.5186.02</v>
      </c>
      <c r="B1890" s="6" t="str">
        <f>[1]ALMACEN!H1455</f>
        <v>Pantoprazol o rabeprazol u omeprazol. Tableta o Gragea o Cápsula Cada Tableta o Gragea o Cápsula contiene: Pantoprazol 40 mg o Rabeprazol sódico 20 mg u omeprazol 20 mg Envase con 28 Tabletas o Grageas o Cápsulas</v>
      </c>
      <c r="C1890" s="24" t="str">
        <f>[1]ALMACEN!J1455</f>
        <v>4F390</v>
      </c>
      <c r="D1890" s="7">
        <f>[1]ALMACEN!K1455</f>
        <v>46112</v>
      </c>
      <c r="E1890" s="5">
        <f>[1]ALMACEN!I1455</f>
        <v>1952</v>
      </c>
      <c r="F1890" s="8">
        <f t="shared" si="117"/>
        <v>0</v>
      </c>
      <c r="G1890" s="8">
        <f>E1890-F1890</f>
        <v>1952</v>
      </c>
      <c r="H1890" s="8"/>
      <c r="I1890" s="8"/>
      <c r="J1890" s="8"/>
      <c r="K1890" s="8"/>
      <c r="L1890" s="8"/>
      <c r="M1890" s="8"/>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c r="CG1890" s="8"/>
      <c r="CH1890" s="8"/>
      <c r="CI1890" s="8"/>
      <c r="CJ1890" s="8"/>
      <c r="CK1890" s="8"/>
      <c r="CL1890" s="8"/>
      <c r="CM1890" s="8"/>
      <c r="CN1890" s="8"/>
      <c r="CO1890" s="8"/>
      <c r="CP1890" s="8"/>
      <c r="CQ1890" s="8"/>
      <c r="CR1890" s="8"/>
      <c r="CS1890" s="8"/>
      <c r="CT1890" s="8"/>
      <c r="CU1890" s="8"/>
      <c r="CV1890" s="8"/>
      <c r="CW1890" s="8"/>
      <c r="CX1890" s="8"/>
      <c r="CY1890" s="8"/>
      <c r="CZ1890" s="8"/>
      <c r="DA1890" s="8"/>
      <c r="DB1890" s="8"/>
      <c r="DC1890" s="8"/>
      <c r="DD1890" s="8"/>
      <c r="DE1890" s="8"/>
      <c r="DF1890" s="8"/>
      <c r="DG1890" s="8"/>
      <c r="DH1890" s="8"/>
      <c r="DI1890" s="8"/>
      <c r="DJ1890" s="8"/>
      <c r="DK1890" s="8"/>
      <c r="DL1890" s="8"/>
      <c r="DM1890" s="8"/>
      <c r="DN1890" s="8"/>
      <c r="DO1890" s="8"/>
      <c r="DP1890" s="8"/>
      <c r="DQ1890" s="8"/>
      <c r="DR1890" s="8"/>
      <c r="DS1890" s="8"/>
      <c r="DT1890" s="8"/>
      <c r="DU1890" s="8"/>
      <c r="DV1890" s="8"/>
      <c r="DW1890" s="8"/>
      <c r="DX1890" s="8"/>
      <c r="DY1890" s="8"/>
      <c r="DZ1890" s="8"/>
      <c r="EA1890" s="8"/>
      <c r="EB1890" s="8"/>
      <c r="EC1890" s="8"/>
      <c r="ED1890" s="8"/>
      <c r="EE1890" s="8"/>
      <c r="EF1890" s="8"/>
      <c r="EG1890" s="8"/>
      <c r="EH1890" s="8"/>
      <c r="EI1890" s="8"/>
      <c r="EJ1890" s="8"/>
      <c r="EK1890" s="8"/>
      <c r="EL1890" s="8"/>
      <c r="EM1890" s="8"/>
      <c r="EN1890" s="8"/>
      <c r="EO1890" s="8"/>
      <c r="EP1890" s="8"/>
      <c r="EQ1890" s="8"/>
      <c r="ER1890" s="8"/>
    </row>
    <row r="1891" spans="1:148" ht="45" hidden="1" x14ac:dyDescent="0.25">
      <c r="A1891" s="5" t="str">
        <f>[1]ALMACEN!G1456</f>
        <v>010.000.5186.02</v>
      </c>
      <c r="B1891" s="6" t="str">
        <f>[1]ALMACEN!H1456</f>
        <v>Pantoprazol o rabeprazol u omeprazol. Tableta o Gragea o Cápsula Cada Tableta o Gragea o Cápsula contiene: Pantoprazol 40 mg o Rabeprazol sódico 20 mg u omeprazol 20 mg Envase con 28 Tabletas o Grageas o Cápsulas</v>
      </c>
      <c r="C1891" s="24" t="str">
        <f>[1]ALMACEN!J1456</f>
        <v>4F391</v>
      </c>
      <c r="D1891" s="7">
        <f>[1]ALMACEN!K1456</f>
        <v>46112</v>
      </c>
      <c r="E1891" s="5">
        <f>[1]ALMACEN!I1456</f>
        <v>5223</v>
      </c>
      <c r="F1891" s="8">
        <f t="shared" si="117"/>
        <v>0</v>
      </c>
      <c r="G1891" s="8">
        <f>E1891-F1891</f>
        <v>5223</v>
      </c>
      <c r="H1891" s="8"/>
      <c r="I1891" s="8"/>
      <c r="J1891" s="8"/>
      <c r="K1891" s="8"/>
      <c r="L1891" s="8"/>
      <c r="M1891" s="8"/>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c r="CG1891" s="8"/>
      <c r="CH1891" s="8"/>
      <c r="CI1891" s="8"/>
      <c r="CJ1891" s="8"/>
      <c r="CK1891" s="8"/>
      <c r="CL1891" s="8"/>
      <c r="CM1891" s="8"/>
      <c r="CN1891" s="8"/>
      <c r="CO1891" s="8"/>
      <c r="CP1891" s="8"/>
      <c r="CQ1891" s="8"/>
      <c r="CR1891" s="8"/>
      <c r="CS1891" s="8"/>
      <c r="CT1891" s="8"/>
      <c r="CU1891" s="8"/>
      <c r="CV1891" s="8"/>
      <c r="CW1891" s="8"/>
      <c r="CX1891" s="8"/>
      <c r="CY1891" s="8"/>
      <c r="CZ1891" s="8"/>
      <c r="DA1891" s="8"/>
      <c r="DB1891" s="8"/>
      <c r="DC1891" s="8"/>
      <c r="DD1891" s="8"/>
      <c r="DE1891" s="8"/>
      <c r="DF1891" s="8"/>
      <c r="DG1891" s="8"/>
      <c r="DH1891" s="8"/>
      <c r="DI1891" s="8"/>
      <c r="DJ1891" s="8"/>
      <c r="DK1891" s="8"/>
      <c r="DL1891" s="8"/>
      <c r="DM1891" s="8"/>
      <c r="DN1891" s="8"/>
      <c r="DO1891" s="8"/>
      <c r="DP1891" s="8"/>
      <c r="DQ1891" s="8"/>
      <c r="DR1891" s="8"/>
      <c r="DS1891" s="8"/>
      <c r="DT1891" s="8"/>
      <c r="DU1891" s="8"/>
      <c r="DV1891" s="8"/>
      <c r="DW1891" s="8"/>
      <c r="DX1891" s="8"/>
      <c r="DY1891" s="8"/>
      <c r="DZ1891" s="8"/>
      <c r="EA1891" s="8"/>
      <c r="EB1891" s="8"/>
      <c r="EC1891" s="8"/>
      <c r="ED1891" s="8"/>
      <c r="EE1891" s="8"/>
      <c r="EF1891" s="8"/>
      <c r="EG1891" s="8"/>
      <c r="EH1891" s="8"/>
      <c r="EI1891" s="8"/>
      <c r="EJ1891" s="8"/>
      <c r="EK1891" s="8"/>
      <c r="EL1891" s="8"/>
      <c r="EM1891" s="8"/>
      <c r="EN1891" s="8"/>
      <c r="EO1891" s="8"/>
      <c r="EP1891" s="8"/>
      <c r="EQ1891" s="8"/>
      <c r="ER1891" s="8"/>
    </row>
    <row r="1892" spans="1:148" ht="45" hidden="1" x14ac:dyDescent="0.25">
      <c r="A1892" s="5" t="str">
        <f>[1]ALMACEN!G1457</f>
        <v>010.000.5186.02</v>
      </c>
      <c r="B1892" s="6" t="str">
        <f>[1]ALMACEN!H1457</f>
        <v>Pantoprazol o rabeprazol u omeprazol. Tableta o Gragea o Cápsula Cada Tableta o Gragea o Cápsula contiene: Pantoprazol 40 mg o Rabeprazol sódico 20 mg u omeprazol 20 mg Envase con 28 Tabletas o Grageas o Cápsulas</v>
      </c>
      <c r="C1892" s="24" t="str">
        <f>[1]ALMACEN!J1457</f>
        <v>4F392</v>
      </c>
      <c r="D1892" s="7">
        <f>[1]ALMACEN!K1457</f>
        <v>46112</v>
      </c>
      <c r="E1892" s="5">
        <f>[1]ALMACEN!I1457</f>
        <v>6815</v>
      </c>
      <c r="F1892" s="8">
        <f t="shared" si="117"/>
        <v>0</v>
      </c>
      <c r="G1892" s="8">
        <f>E1892-F1892</f>
        <v>6815</v>
      </c>
      <c r="H1892" s="8"/>
      <c r="I1892" s="8"/>
      <c r="J1892" s="8"/>
      <c r="K1892" s="8"/>
      <c r="L1892" s="8"/>
      <c r="M1892" s="8"/>
      <c r="N1892" s="8"/>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c r="CG1892" s="8"/>
      <c r="CH1892" s="8"/>
      <c r="CI1892" s="8"/>
      <c r="CJ1892" s="8"/>
      <c r="CK1892" s="8"/>
      <c r="CL1892" s="8"/>
      <c r="CM1892" s="8"/>
      <c r="CN1892" s="8"/>
      <c r="CO1892" s="8"/>
      <c r="CP1892" s="8"/>
      <c r="CQ1892" s="8"/>
      <c r="CR1892" s="8"/>
      <c r="CS1892" s="8"/>
      <c r="CT1892" s="8"/>
      <c r="CU1892" s="8"/>
      <c r="CV1892" s="8"/>
      <c r="CW1892" s="8"/>
      <c r="CX1892" s="8"/>
      <c r="CY1892" s="8"/>
      <c r="CZ1892" s="8"/>
      <c r="DA1892" s="8"/>
      <c r="DB1892" s="8"/>
      <c r="DC1892" s="8"/>
      <c r="DD1892" s="8"/>
      <c r="DE1892" s="8"/>
      <c r="DF1892" s="8"/>
      <c r="DG1892" s="8"/>
      <c r="DH1892" s="8"/>
      <c r="DI1892" s="8"/>
      <c r="DJ1892" s="8"/>
      <c r="DK1892" s="8"/>
      <c r="DL1892" s="8"/>
      <c r="DM1892" s="8"/>
      <c r="DN1892" s="8"/>
      <c r="DO1892" s="8"/>
      <c r="DP1892" s="8"/>
      <c r="DQ1892" s="8"/>
      <c r="DR1892" s="8"/>
      <c r="DS1892" s="8"/>
      <c r="DT1892" s="8"/>
      <c r="DU1892" s="8"/>
      <c r="DV1892" s="8"/>
      <c r="DW1892" s="8"/>
      <c r="DX1892" s="8"/>
      <c r="DY1892" s="8"/>
      <c r="DZ1892" s="8"/>
      <c r="EA1892" s="8"/>
      <c r="EB1892" s="8"/>
      <c r="EC1892" s="8"/>
      <c r="ED1892" s="8"/>
      <c r="EE1892" s="8"/>
      <c r="EF1892" s="8"/>
      <c r="EG1892" s="8"/>
      <c r="EH1892" s="8"/>
      <c r="EI1892" s="8"/>
      <c r="EJ1892" s="8"/>
      <c r="EK1892" s="8"/>
      <c r="EL1892" s="8"/>
      <c r="EM1892" s="8"/>
      <c r="EN1892" s="8"/>
      <c r="EO1892" s="8"/>
      <c r="EP1892" s="8"/>
      <c r="EQ1892" s="8"/>
      <c r="ER1892" s="8"/>
    </row>
    <row r="1893" spans="1:148" ht="30" hidden="1" x14ac:dyDescent="0.25">
      <c r="A1893" s="5" t="str">
        <f>[1]ALMACEN!G1458</f>
        <v>060.167.4922</v>
      </c>
      <c r="B1893" s="6" t="str">
        <f>[1]ALMACEN!H1458</f>
        <v>Sondas. Para drenaje urinario. De látex punta redonda. Tipo: nelaton. Longitud: 40 cm. Calibre: 26 Fr. Pieza.</v>
      </c>
      <c r="C1893" s="24" t="str">
        <f>[1]ALMACEN!J1458</f>
        <v>00521SN26</v>
      </c>
      <c r="D1893" s="7">
        <f>[1]ALMACEN!K1458</f>
        <v>46285</v>
      </c>
      <c r="E1893" s="5">
        <f>[1]ALMACEN!I1458</f>
        <v>44</v>
      </c>
      <c r="F1893" s="8">
        <f t="shared" si="117"/>
        <v>0</v>
      </c>
      <c r="G1893" s="8">
        <f>E1893-F1893</f>
        <v>44</v>
      </c>
      <c r="H1893" s="8"/>
      <c r="I1893" s="8"/>
      <c r="J1893" s="8"/>
      <c r="K1893" s="8"/>
      <c r="L1893" s="8"/>
      <c r="M1893" s="8"/>
      <c r="N1893" s="8"/>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c r="CG1893" s="8"/>
      <c r="CH1893" s="8"/>
      <c r="CI1893" s="8"/>
      <c r="CJ1893" s="8"/>
      <c r="CK1893" s="8"/>
      <c r="CL1893" s="8"/>
      <c r="CM1893" s="8"/>
      <c r="CN1893" s="8"/>
      <c r="CO1893" s="8"/>
      <c r="CP1893" s="8"/>
      <c r="CQ1893" s="8"/>
      <c r="CR1893" s="8"/>
      <c r="CS1893" s="8"/>
      <c r="CT1893" s="8"/>
      <c r="CU1893" s="8"/>
      <c r="CV1893" s="8"/>
      <c r="CW1893" s="8"/>
      <c r="CX1893" s="8"/>
      <c r="CY1893" s="8"/>
      <c r="CZ1893" s="8"/>
      <c r="DA1893" s="8"/>
      <c r="DB1893" s="8"/>
      <c r="DC1893" s="8"/>
      <c r="DD1893" s="8"/>
      <c r="DE1893" s="8"/>
      <c r="DF1893" s="8"/>
      <c r="DG1893" s="8"/>
      <c r="DH1893" s="8"/>
      <c r="DI1893" s="8"/>
      <c r="DJ1893" s="8"/>
      <c r="DK1893" s="8"/>
      <c r="DL1893" s="8"/>
      <c r="DM1893" s="8"/>
      <c r="DN1893" s="8"/>
      <c r="DO1893" s="8"/>
      <c r="DP1893" s="8"/>
      <c r="DQ1893" s="8"/>
      <c r="DR1893" s="8"/>
      <c r="DS1893" s="8"/>
      <c r="DT1893" s="8"/>
      <c r="DU1893" s="8"/>
      <c r="DV1893" s="8"/>
      <c r="DW1893" s="8"/>
      <c r="DX1893" s="8"/>
      <c r="DY1893" s="8"/>
      <c r="DZ1893" s="8"/>
      <c r="EA1893" s="8"/>
      <c r="EB1893" s="8"/>
      <c r="EC1893" s="8"/>
      <c r="ED1893" s="8"/>
      <c r="EE1893" s="8"/>
      <c r="EF1893" s="8"/>
      <c r="EG1893" s="8"/>
      <c r="EH1893" s="8"/>
      <c r="EI1893" s="8"/>
      <c r="EJ1893" s="8"/>
      <c r="EK1893" s="8"/>
      <c r="EL1893" s="8"/>
      <c r="EM1893" s="8"/>
      <c r="EN1893" s="8"/>
      <c r="EO1893" s="8"/>
      <c r="EP1893" s="8"/>
      <c r="EQ1893" s="8"/>
      <c r="ER1893" s="8"/>
    </row>
    <row r="1894" spans="1:148" ht="30" hidden="1" x14ac:dyDescent="0.25">
      <c r="A1894" s="5" t="str">
        <f>[1]ALMACEN!G1459</f>
        <v>060.167.4930</v>
      </c>
      <c r="B1894" s="6" t="str">
        <f>[1]ALMACEN!H1459</f>
        <v>Sondas. Para drenaje urinario. De látex punta redonda. Tipo: nelaton. Longitud: 40 cm. Calibre: 28 Fr. Pieza.</v>
      </c>
      <c r="C1894" s="24" t="str">
        <f>[1]ALMACEN!J1459</f>
        <v>00421SN28</v>
      </c>
      <c r="D1894" s="7">
        <f>[1]ALMACEN!K1459</f>
        <v>46243</v>
      </c>
      <c r="E1894" s="5">
        <f>[1]ALMACEN!I1459</f>
        <v>59</v>
      </c>
      <c r="F1894" s="8">
        <f t="shared" si="117"/>
        <v>0</v>
      </c>
      <c r="G1894" s="8">
        <f>E1894-F1894</f>
        <v>59</v>
      </c>
      <c r="H1894" s="8"/>
      <c r="I1894" s="8"/>
      <c r="J1894" s="8"/>
      <c r="K1894" s="8"/>
      <c r="L1894" s="8"/>
      <c r="M1894" s="8"/>
      <c r="N1894" s="8"/>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c r="CG1894" s="8"/>
      <c r="CH1894" s="8"/>
      <c r="CI1894" s="8"/>
      <c r="CJ1894" s="8"/>
      <c r="CK1894" s="8"/>
      <c r="CL1894" s="8"/>
      <c r="CM1894" s="8"/>
      <c r="CN1894" s="8"/>
      <c r="CO1894" s="8"/>
      <c r="CP1894" s="8"/>
      <c r="CQ1894" s="8"/>
      <c r="CR1894" s="8"/>
      <c r="CS1894" s="8"/>
      <c r="CT1894" s="8"/>
      <c r="CU1894" s="8"/>
      <c r="CV1894" s="8"/>
      <c r="CW1894" s="8"/>
      <c r="CX1894" s="8"/>
      <c r="CY1894" s="8"/>
      <c r="CZ1894" s="8"/>
      <c r="DA1894" s="8"/>
      <c r="DB1894" s="8"/>
      <c r="DC1894" s="8"/>
      <c r="DD1894" s="8"/>
      <c r="DE1894" s="8"/>
      <c r="DF1894" s="8"/>
      <c r="DG1894" s="8"/>
      <c r="DH1894" s="8"/>
      <c r="DI1894" s="8"/>
      <c r="DJ1894" s="8"/>
      <c r="DK1894" s="8"/>
      <c r="DL1894" s="8"/>
      <c r="DM1894" s="8"/>
      <c r="DN1894" s="8"/>
      <c r="DO1894" s="8"/>
      <c r="DP1894" s="8"/>
      <c r="DQ1894" s="8"/>
      <c r="DR1894" s="8"/>
      <c r="DS1894" s="8"/>
      <c r="DT1894" s="8"/>
      <c r="DU1894" s="8"/>
      <c r="DV1894" s="8"/>
      <c r="DW1894" s="8"/>
      <c r="DX1894" s="8"/>
      <c r="DY1894" s="8"/>
      <c r="DZ1894" s="8"/>
      <c r="EA1894" s="8"/>
      <c r="EB1894" s="8"/>
      <c r="EC1894" s="8"/>
      <c r="ED1894" s="8"/>
      <c r="EE1894" s="8"/>
      <c r="EF1894" s="8"/>
      <c r="EG1894" s="8"/>
      <c r="EH1894" s="8"/>
      <c r="EI1894" s="8"/>
      <c r="EJ1894" s="8"/>
      <c r="EK1894" s="8"/>
      <c r="EL1894" s="8"/>
      <c r="EM1894" s="8"/>
      <c r="EN1894" s="8"/>
      <c r="EO1894" s="8"/>
      <c r="EP1894" s="8"/>
      <c r="EQ1894" s="8"/>
      <c r="ER1894" s="8"/>
    </row>
    <row r="1895" spans="1:148" ht="30" hidden="1" x14ac:dyDescent="0.25">
      <c r="A1895" s="5" t="str">
        <f>[1]ALMACEN!G1460</f>
        <v>060.167.4930</v>
      </c>
      <c r="B1895" s="6" t="str">
        <f>[1]ALMACEN!H1460</f>
        <v>Sondas. Para drenaje urinario. De látex punta redonda. Tipo: nelaton. Longitud: 40 cm. Calibre: 28 Fr. Pieza.</v>
      </c>
      <c r="C1895" s="24" t="str">
        <f>[1]ALMACEN!J1460</f>
        <v>00521SN28</v>
      </c>
      <c r="D1895" s="7">
        <f>[1]ALMACEN!K1460</f>
        <v>46285</v>
      </c>
      <c r="E1895" s="5">
        <f>[1]ALMACEN!I1460</f>
        <v>151</v>
      </c>
      <c r="F1895" s="8">
        <f t="shared" si="117"/>
        <v>0</v>
      </c>
      <c r="G1895" s="8">
        <f t="shared" ref="G1895:G1956" si="118">E1895-F1895</f>
        <v>151</v>
      </c>
      <c r="H1895" s="8"/>
      <c r="I1895" s="8"/>
      <c r="J1895" s="8"/>
      <c r="K1895" s="8"/>
      <c r="L1895" s="8"/>
      <c r="M1895" s="8"/>
      <c r="N1895" s="8"/>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c r="CG1895" s="8"/>
      <c r="CH1895" s="8"/>
      <c r="CI1895" s="8"/>
      <c r="CJ1895" s="8"/>
      <c r="CK1895" s="8"/>
      <c r="CL1895" s="8"/>
      <c r="CM1895" s="8"/>
      <c r="CN1895" s="8"/>
      <c r="CO1895" s="8"/>
      <c r="CP1895" s="8"/>
      <c r="CQ1895" s="8"/>
      <c r="CR1895" s="8"/>
      <c r="CS1895" s="8"/>
      <c r="CT1895" s="8"/>
      <c r="CU1895" s="8"/>
      <c r="CV1895" s="8"/>
      <c r="CW1895" s="8"/>
      <c r="CX1895" s="8"/>
      <c r="CY1895" s="8"/>
      <c r="CZ1895" s="8"/>
      <c r="DA1895" s="8"/>
      <c r="DB1895" s="8"/>
      <c r="DC1895" s="8"/>
      <c r="DD1895" s="8"/>
      <c r="DE1895" s="8"/>
      <c r="DF1895" s="8"/>
      <c r="DG1895" s="8"/>
      <c r="DH1895" s="8"/>
      <c r="DI1895" s="8"/>
      <c r="DJ1895" s="8"/>
      <c r="DK1895" s="8"/>
      <c r="DL1895" s="8"/>
      <c r="DM1895" s="8"/>
      <c r="DN1895" s="8"/>
      <c r="DO1895" s="8"/>
      <c r="DP1895" s="8"/>
      <c r="DQ1895" s="8"/>
      <c r="DR1895" s="8"/>
      <c r="DS1895" s="8"/>
      <c r="DT1895" s="8"/>
      <c r="DU1895" s="8"/>
      <c r="DV1895" s="8"/>
      <c r="DW1895" s="8"/>
      <c r="DX1895" s="8"/>
      <c r="DY1895" s="8"/>
      <c r="DZ1895" s="8"/>
      <c r="EA1895" s="8"/>
      <c r="EB1895" s="8"/>
      <c r="EC1895" s="8"/>
      <c r="ED1895" s="8"/>
      <c r="EE1895" s="8"/>
      <c r="EF1895" s="8"/>
      <c r="EG1895" s="8"/>
      <c r="EH1895" s="8"/>
      <c r="EI1895" s="8"/>
      <c r="EJ1895" s="8"/>
      <c r="EK1895" s="8"/>
      <c r="EL1895" s="8"/>
      <c r="EM1895" s="8"/>
      <c r="EN1895" s="8"/>
      <c r="EO1895" s="8"/>
      <c r="EP1895" s="8"/>
      <c r="EQ1895" s="8"/>
      <c r="ER1895" s="8"/>
    </row>
    <row r="1896" spans="1:148" ht="30" hidden="1" x14ac:dyDescent="0.25">
      <c r="A1896" s="5" t="str">
        <f>[1]ALMACEN!G1461</f>
        <v>060.168.6678</v>
      </c>
      <c r="B1896" s="6" t="str">
        <f>[1]ALMACEN!H1461</f>
        <v>Sondas. Para drenaje urinario. De látex punta redonda. Tipo: nelaton. Longitud: 40 cm. Calibre: 18 Fr. Pieza.</v>
      </c>
      <c r="C1896" s="24" t="str">
        <f>[1]ALMACEN!J1461</f>
        <v>00124SN08</v>
      </c>
      <c r="D1896" s="7">
        <f>[1]ALMACEN!K1461</f>
        <v>47356</v>
      </c>
      <c r="E1896" s="5">
        <f>[1]ALMACEN!I1461</f>
        <v>74</v>
      </c>
      <c r="F1896" s="8">
        <f t="shared" si="117"/>
        <v>0</v>
      </c>
      <c r="G1896" s="8">
        <f t="shared" si="118"/>
        <v>74</v>
      </c>
      <c r="H1896" s="8"/>
      <c r="I1896" s="8"/>
      <c r="J1896" s="8"/>
      <c r="K1896" s="8"/>
      <c r="L1896" s="8"/>
      <c r="M1896" s="8"/>
      <c r="N1896" s="8"/>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c r="CG1896" s="8"/>
      <c r="CH1896" s="8"/>
      <c r="CI1896" s="8"/>
      <c r="CJ1896" s="8"/>
      <c r="CK1896" s="8"/>
      <c r="CL1896" s="8"/>
      <c r="CM1896" s="8"/>
      <c r="CN1896" s="8"/>
      <c r="CO1896" s="8"/>
      <c r="CP1896" s="8"/>
      <c r="CQ1896" s="8"/>
      <c r="CR1896" s="8"/>
      <c r="CS1896" s="8"/>
      <c r="CT1896" s="8"/>
      <c r="CU1896" s="8"/>
      <c r="CV1896" s="8"/>
      <c r="CW1896" s="8"/>
      <c r="CX1896" s="8"/>
      <c r="CY1896" s="8"/>
      <c r="CZ1896" s="8"/>
      <c r="DA1896" s="8"/>
      <c r="DB1896" s="8"/>
      <c r="DC1896" s="8"/>
      <c r="DD1896" s="8"/>
      <c r="DE1896" s="8"/>
      <c r="DF1896" s="8"/>
      <c r="DG1896" s="8"/>
      <c r="DH1896" s="8"/>
      <c r="DI1896" s="8"/>
      <c r="DJ1896" s="8"/>
      <c r="DK1896" s="8"/>
      <c r="DL1896" s="8"/>
      <c r="DM1896" s="8"/>
      <c r="DN1896" s="8"/>
      <c r="DO1896" s="8"/>
      <c r="DP1896" s="8"/>
      <c r="DQ1896" s="8"/>
      <c r="DR1896" s="8"/>
      <c r="DS1896" s="8"/>
      <c r="DT1896" s="8"/>
      <c r="DU1896" s="8"/>
      <c r="DV1896" s="8"/>
      <c r="DW1896" s="8"/>
      <c r="DX1896" s="8"/>
      <c r="DY1896" s="8"/>
      <c r="DZ1896" s="8"/>
      <c r="EA1896" s="8"/>
      <c r="EB1896" s="8"/>
      <c r="EC1896" s="8"/>
      <c r="ED1896" s="8"/>
      <c r="EE1896" s="8"/>
      <c r="EF1896" s="8"/>
      <c r="EG1896" s="8"/>
      <c r="EH1896" s="8"/>
      <c r="EI1896" s="8"/>
      <c r="EJ1896" s="8"/>
      <c r="EK1896" s="8"/>
      <c r="EL1896" s="8"/>
      <c r="EM1896" s="8"/>
      <c r="EN1896" s="8"/>
      <c r="EO1896" s="8"/>
      <c r="EP1896" s="8"/>
      <c r="EQ1896" s="8"/>
      <c r="ER1896" s="8"/>
    </row>
    <row r="1897" spans="1:148" ht="30" hidden="1" x14ac:dyDescent="0.25">
      <c r="A1897" s="5" t="str">
        <f>[1]ALMACEN!G1462</f>
        <v>060.168.9482</v>
      </c>
      <c r="B1897" s="6" t="str">
        <f>[1]ALMACEN!H1462</f>
        <v>Sondas. Para drenaje urinario. De látex con globo de autorretención de 3 ml con válvula para jeringa. Estéril y desechable. Tipo: foley de dos vías. Calibre: 10 Fr. Pieza.</v>
      </c>
      <c r="C1897" s="24" t="str">
        <f>[1]ALMACEN!J1462</f>
        <v>00723SF0803</v>
      </c>
      <c r="D1897" s="7">
        <f>[1]ALMACEN!K1462</f>
        <v>46909</v>
      </c>
      <c r="E1897" s="5">
        <f>[1]ALMACEN!I1462</f>
        <v>91</v>
      </c>
      <c r="F1897" s="8">
        <f t="shared" si="117"/>
        <v>0</v>
      </c>
      <c r="G1897" s="8">
        <f t="shared" si="118"/>
        <v>91</v>
      </c>
      <c r="H1897" s="8"/>
      <c r="I1897" s="8"/>
      <c r="J1897" s="8"/>
      <c r="K1897" s="8"/>
      <c r="L1897" s="8"/>
      <c r="M1897" s="8"/>
      <c r="N1897" s="8"/>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c r="CG1897" s="8"/>
      <c r="CH1897" s="8"/>
      <c r="CI1897" s="8"/>
      <c r="CJ1897" s="8"/>
      <c r="CK1897" s="8"/>
      <c r="CL1897" s="8"/>
      <c r="CM1897" s="8"/>
      <c r="CN1897" s="8"/>
      <c r="CO1897" s="8"/>
      <c r="CP1897" s="8"/>
      <c r="CQ1897" s="8"/>
      <c r="CR1897" s="8"/>
      <c r="CS1897" s="8"/>
      <c r="CT1897" s="8"/>
      <c r="CU1897" s="8"/>
      <c r="CV1897" s="8"/>
      <c r="CW1897" s="8"/>
      <c r="CX1897" s="8"/>
      <c r="CY1897" s="8"/>
      <c r="CZ1897" s="8"/>
      <c r="DA1897" s="8"/>
      <c r="DB1897" s="8"/>
      <c r="DC1897" s="8"/>
      <c r="DD1897" s="8"/>
      <c r="DE1897" s="8"/>
      <c r="DF1897" s="8"/>
      <c r="DG1897" s="8"/>
      <c r="DH1897" s="8"/>
      <c r="DI1897" s="8"/>
      <c r="DJ1897" s="8"/>
      <c r="DK1897" s="8"/>
      <c r="DL1897" s="8"/>
      <c r="DM1897" s="8"/>
      <c r="DN1897" s="8"/>
      <c r="DO1897" s="8"/>
      <c r="DP1897" s="8"/>
      <c r="DQ1897" s="8"/>
      <c r="DR1897" s="8"/>
      <c r="DS1897" s="8"/>
      <c r="DT1897" s="8"/>
      <c r="DU1897" s="8"/>
      <c r="DV1897" s="8"/>
      <c r="DW1897" s="8"/>
      <c r="DX1897" s="8"/>
      <c r="DY1897" s="8"/>
      <c r="DZ1897" s="8"/>
      <c r="EA1897" s="8"/>
      <c r="EB1897" s="8"/>
      <c r="EC1897" s="8"/>
      <c r="ED1897" s="8"/>
      <c r="EE1897" s="8"/>
      <c r="EF1897" s="8"/>
      <c r="EG1897" s="8"/>
      <c r="EH1897" s="8"/>
      <c r="EI1897" s="8"/>
      <c r="EJ1897" s="8"/>
      <c r="EK1897" s="8"/>
      <c r="EL1897" s="8"/>
      <c r="EM1897" s="8"/>
      <c r="EN1897" s="8"/>
      <c r="EO1897" s="8"/>
      <c r="EP1897" s="8"/>
      <c r="EQ1897" s="8"/>
      <c r="ER1897" s="8"/>
    </row>
    <row r="1898" spans="1:148" ht="30" hidden="1" x14ac:dyDescent="0.25">
      <c r="A1898" s="5" t="str">
        <f>[1]ALMACEN!G1463</f>
        <v>060.168.3311</v>
      </c>
      <c r="B1898" s="6" t="str">
        <f>[1]ALMACEN!H1463</f>
        <v>Sondas. Para drenaje urinario. De látex con globo de autorretención de 3 ml con válvula para jeringa. Estéril y desechable. Tipo: Foley de dos vías. Calibre: 8 Fr. Pieza.</v>
      </c>
      <c r="C1898" s="24" t="str">
        <f>[1]ALMACEN!J1463</f>
        <v>00823SF0803</v>
      </c>
      <c r="D1898" s="7">
        <f>[1]ALMACEN!K1463</f>
        <v>46888</v>
      </c>
      <c r="E1898" s="5">
        <f>[1]ALMACEN!I1463</f>
        <v>9</v>
      </c>
      <c r="F1898" s="8">
        <f t="shared" si="117"/>
        <v>0</v>
      </c>
      <c r="G1898" s="8">
        <f t="shared" si="118"/>
        <v>9</v>
      </c>
      <c r="H1898" s="8"/>
      <c r="I1898" s="8"/>
      <c r="J1898" s="8"/>
      <c r="K1898" s="8"/>
      <c r="L1898" s="8"/>
      <c r="M1898" s="8"/>
      <c r="N1898" s="8"/>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c r="CG1898" s="8"/>
      <c r="CH1898" s="8"/>
      <c r="CI1898" s="8"/>
      <c r="CJ1898" s="8"/>
      <c r="CK1898" s="8"/>
      <c r="CL1898" s="8"/>
      <c r="CM1898" s="8"/>
      <c r="CN1898" s="8"/>
      <c r="CO1898" s="8"/>
      <c r="CP1898" s="8"/>
      <c r="CQ1898" s="8"/>
      <c r="CR1898" s="8"/>
      <c r="CS1898" s="8"/>
      <c r="CT1898" s="8"/>
      <c r="CU1898" s="8"/>
      <c r="CV1898" s="8"/>
      <c r="CW1898" s="8"/>
      <c r="CX1898" s="8"/>
      <c r="CY1898" s="8"/>
      <c r="CZ1898" s="8"/>
      <c r="DA1898" s="8"/>
      <c r="DB1898" s="8"/>
      <c r="DC1898" s="8"/>
      <c r="DD1898" s="8"/>
      <c r="DE1898" s="8"/>
      <c r="DF1898" s="8"/>
      <c r="DG1898" s="8"/>
      <c r="DH1898" s="8"/>
      <c r="DI1898" s="8"/>
      <c r="DJ1898" s="8"/>
      <c r="DK1898" s="8"/>
      <c r="DL1898" s="8"/>
      <c r="DM1898" s="8"/>
      <c r="DN1898" s="8"/>
      <c r="DO1898" s="8"/>
      <c r="DP1898" s="8"/>
      <c r="DQ1898" s="8"/>
      <c r="DR1898" s="8"/>
      <c r="DS1898" s="8"/>
      <c r="DT1898" s="8"/>
      <c r="DU1898" s="8"/>
      <c r="DV1898" s="8"/>
      <c r="DW1898" s="8"/>
      <c r="DX1898" s="8"/>
      <c r="DY1898" s="8"/>
      <c r="DZ1898" s="8"/>
      <c r="EA1898" s="8"/>
      <c r="EB1898" s="8"/>
      <c r="EC1898" s="8"/>
      <c r="ED1898" s="8"/>
      <c r="EE1898" s="8"/>
      <c r="EF1898" s="8"/>
      <c r="EG1898" s="8"/>
      <c r="EH1898" s="8"/>
      <c r="EI1898" s="8"/>
      <c r="EJ1898" s="8"/>
      <c r="EK1898" s="8"/>
      <c r="EL1898" s="8"/>
      <c r="EM1898" s="8"/>
      <c r="EN1898" s="8"/>
      <c r="EO1898" s="8"/>
      <c r="EP1898" s="8"/>
      <c r="EQ1898" s="8"/>
      <c r="ER1898" s="8"/>
    </row>
    <row r="1899" spans="1:148" ht="30" hidden="1" x14ac:dyDescent="0.25">
      <c r="A1899" s="5" t="str">
        <f>[1]ALMACEN!G1464</f>
        <v>060.168.6595</v>
      </c>
      <c r="B1899" s="6" t="str">
        <f>[1]ALMACEN!H1464</f>
        <v>Sondas. Para drenaje urinario. De látex punta redonda. Tipo: nelaton. Longitud: 40 cm. Calibre: 10 Fr. Pieza.</v>
      </c>
      <c r="C1899" s="24" t="str">
        <f>[1]ALMACEN!J1464</f>
        <v>00323SN10</v>
      </c>
      <c r="D1899" s="7">
        <f>[1]ALMACEN!K1464</f>
        <v>46881</v>
      </c>
      <c r="E1899" s="5">
        <f>[1]ALMACEN!I1464</f>
        <v>80</v>
      </c>
      <c r="F1899" s="8">
        <f t="shared" si="117"/>
        <v>0</v>
      </c>
      <c r="G1899" s="8">
        <f t="shared" si="118"/>
        <v>80</v>
      </c>
      <c r="H1899" s="8"/>
      <c r="I1899" s="8"/>
      <c r="J1899" s="8"/>
      <c r="K1899" s="8"/>
      <c r="L1899" s="8"/>
      <c r="M1899" s="8"/>
      <c r="N1899" s="8"/>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c r="CG1899" s="8"/>
      <c r="CH1899" s="8"/>
      <c r="CI1899" s="8"/>
      <c r="CJ1899" s="8"/>
      <c r="CK1899" s="8"/>
      <c r="CL1899" s="8"/>
      <c r="CM1899" s="8"/>
      <c r="CN1899" s="8"/>
      <c r="CO1899" s="8"/>
      <c r="CP1899" s="8"/>
      <c r="CQ1899" s="8"/>
      <c r="CR1899" s="8"/>
      <c r="CS1899" s="8"/>
      <c r="CT1899" s="8"/>
      <c r="CU1899" s="8"/>
      <c r="CV1899" s="8"/>
      <c r="CW1899" s="8"/>
      <c r="CX1899" s="8"/>
      <c r="CY1899" s="8"/>
      <c r="CZ1899" s="8"/>
      <c r="DA1899" s="8"/>
      <c r="DB1899" s="8"/>
      <c r="DC1899" s="8"/>
      <c r="DD1899" s="8"/>
      <c r="DE1899" s="8"/>
      <c r="DF1899" s="8"/>
      <c r="DG1899" s="8"/>
      <c r="DH1899" s="8"/>
      <c r="DI1899" s="8"/>
      <c r="DJ1899" s="8"/>
      <c r="DK1899" s="8"/>
      <c r="DL1899" s="8"/>
      <c r="DM1899" s="8"/>
      <c r="DN1899" s="8"/>
      <c r="DO1899" s="8"/>
      <c r="DP1899" s="8"/>
      <c r="DQ1899" s="8"/>
      <c r="DR1899" s="8"/>
      <c r="DS1899" s="8"/>
      <c r="DT1899" s="8"/>
      <c r="DU1899" s="8"/>
      <c r="DV1899" s="8"/>
      <c r="DW1899" s="8"/>
      <c r="DX1899" s="8"/>
      <c r="DY1899" s="8"/>
      <c r="DZ1899" s="8"/>
      <c r="EA1899" s="8"/>
      <c r="EB1899" s="8"/>
      <c r="EC1899" s="8"/>
      <c r="ED1899" s="8"/>
      <c r="EE1899" s="8"/>
      <c r="EF1899" s="8"/>
      <c r="EG1899" s="8"/>
      <c r="EH1899" s="8"/>
      <c r="EI1899" s="8"/>
      <c r="EJ1899" s="8"/>
      <c r="EK1899" s="8"/>
      <c r="EL1899" s="8"/>
      <c r="EM1899" s="8"/>
      <c r="EN1899" s="8"/>
      <c r="EO1899" s="8"/>
      <c r="EP1899" s="8"/>
      <c r="EQ1899" s="8"/>
      <c r="ER1899" s="8"/>
    </row>
    <row r="1900" spans="1:148" ht="30" hidden="1" x14ac:dyDescent="0.25">
      <c r="A1900" s="5" t="str">
        <f>[1]ALMACEN!G1465</f>
        <v>060.168.6611</v>
      </c>
      <c r="B1900" s="6" t="str">
        <f>[1]ALMACEN!H1465</f>
        <v>Sondas. Para drenaje urinario. De látex punta redonda. Tipo: Nelaton. Longitud: 40 cm  Calibre: 12 Fr. Pieza.</v>
      </c>
      <c r="C1900" s="24" t="str">
        <f>[1]ALMACEN!J1465</f>
        <v>00522SN12</v>
      </c>
      <c r="D1900" s="7">
        <f>[1]ALMACEN!K1465</f>
        <v>46719</v>
      </c>
      <c r="E1900" s="5">
        <f>[1]ALMACEN!I1465</f>
        <v>396</v>
      </c>
      <c r="F1900" s="8">
        <f t="shared" si="117"/>
        <v>0</v>
      </c>
      <c r="G1900" s="8">
        <f t="shared" si="118"/>
        <v>396</v>
      </c>
      <c r="H1900" s="8"/>
      <c r="I1900" s="8"/>
      <c r="J1900" s="8"/>
      <c r="K1900" s="8"/>
      <c r="L1900" s="8"/>
      <c r="M1900" s="8"/>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c r="CG1900" s="8"/>
      <c r="CH1900" s="8"/>
      <c r="CI1900" s="8"/>
      <c r="CJ1900" s="8"/>
      <c r="CK1900" s="8"/>
      <c r="CL1900" s="8"/>
      <c r="CM1900" s="8"/>
      <c r="CN1900" s="8"/>
      <c r="CO1900" s="8"/>
      <c r="CP1900" s="8"/>
      <c r="CQ1900" s="8"/>
      <c r="CR1900" s="8"/>
      <c r="CS1900" s="8"/>
      <c r="CT1900" s="8"/>
      <c r="CU1900" s="8"/>
      <c r="CV1900" s="8"/>
      <c r="CW1900" s="8"/>
      <c r="CX1900" s="8"/>
      <c r="CY1900" s="8"/>
      <c r="CZ1900" s="8"/>
      <c r="DA1900" s="8"/>
      <c r="DB1900" s="8"/>
      <c r="DC1900" s="8"/>
      <c r="DD1900" s="8"/>
      <c r="DE1900" s="8"/>
      <c r="DF1900" s="8"/>
      <c r="DG1900" s="8"/>
      <c r="DH1900" s="8"/>
      <c r="DI1900" s="8"/>
      <c r="DJ1900" s="8"/>
      <c r="DK1900" s="8"/>
      <c r="DL1900" s="8"/>
      <c r="DM1900" s="8"/>
      <c r="DN1900" s="8"/>
      <c r="DO1900" s="8"/>
      <c r="DP1900" s="8"/>
      <c r="DQ1900" s="8"/>
      <c r="DR1900" s="8"/>
      <c r="DS1900" s="8"/>
      <c r="DT1900" s="8"/>
      <c r="DU1900" s="8"/>
      <c r="DV1900" s="8"/>
      <c r="DW1900" s="8"/>
      <c r="DX1900" s="8"/>
      <c r="DY1900" s="8"/>
      <c r="DZ1900" s="8"/>
      <c r="EA1900" s="8"/>
      <c r="EB1900" s="8"/>
      <c r="EC1900" s="8"/>
      <c r="ED1900" s="8"/>
      <c r="EE1900" s="8"/>
      <c r="EF1900" s="8"/>
      <c r="EG1900" s="8"/>
      <c r="EH1900" s="8"/>
      <c r="EI1900" s="8"/>
      <c r="EJ1900" s="8"/>
      <c r="EK1900" s="8"/>
      <c r="EL1900" s="8"/>
      <c r="EM1900" s="8"/>
      <c r="EN1900" s="8"/>
      <c r="EO1900" s="8"/>
      <c r="EP1900" s="8"/>
      <c r="EQ1900" s="8"/>
      <c r="ER1900" s="8"/>
    </row>
    <row r="1901" spans="1:148" ht="30" hidden="1" x14ac:dyDescent="0.25">
      <c r="A1901" s="5" t="str">
        <f>[1]ALMACEN!G1466</f>
        <v>060.168.6637</v>
      </c>
      <c r="B1901" s="6" t="str">
        <f>[1]ALMACEN!H1466</f>
        <v>Sondas. Para drenaje urinario. De látex punta redonda. Tipo: Nelaton. Longitud: 40 cm  Calibre: 14 Fr. Pieza.</v>
      </c>
      <c r="C1901" s="24" t="str">
        <f>[1]ALMACEN!J1466</f>
        <v>00622SN14</v>
      </c>
      <c r="D1901" s="7">
        <f>[1]ALMACEN!K1466</f>
        <v>46740</v>
      </c>
      <c r="E1901" s="5">
        <f>[1]ALMACEN!I1466</f>
        <v>474</v>
      </c>
      <c r="F1901" s="8">
        <f t="shared" si="117"/>
        <v>0</v>
      </c>
      <c r="G1901" s="8">
        <f t="shared" si="118"/>
        <v>474</v>
      </c>
      <c r="H1901" s="8"/>
      <c r="I1901" s="8"/>
      <c r="J1901" s="8"/>
      <c r="K1901" s="8"/>
      <c r="L1901" s="8"/>
      <c r="M1901" s="8"/>
      <c r="N1901" s="8"/>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c r="CG1901" s="8"/>
      <c r="CH1901" s="8"/>
      <c r="CI1901" s="8"/>
      <c r="CJ1901" s="8"/>
      <c r="CK1901" s="8"/>
      <c r="CL1901" s="8"/>
      <c r="CM1901" s="8"/>
      <c r="CN1901" s="8"/>
      <c r="CO1901" s="8"/>
      <c r="CP1901" s="8"/>
      <c r="CQ1901" s="8"/>
      <c r="CR1901" s="8"/>
      <c r="CS1901" s="8"/>
      <c r="CT1901" s="8"/>
      <c r="CU1901" s="8"/>
      <c r="CV1901" s="8"/>
      <c r="CW1901" s="8"/>
      <c r="CX1901" s="8"/>
      <c r="CY1901" s="8"/>
      <c r="CZ1901" s="8"/>
      <c r="DA1901" s="8"/>
      <c r="DB1901" s="8"/>
      <c r="DC1901" s="8"/>
      <c r="DD1901" s="8"/>
      <c r="DE1901" s="8"/>
      <c r="DF1901" s="8"/>
      <c r="DG1901" s="8"/>
      <c r="DH1901" s="8"/>
      <c r="DI1901" s="8"/>
      <c r="DJ1901" s="8"/>
      <c r="DK1901" s="8"/>
      <c r="DL1901" s="8"/>
      <c r="DM1901" s="8"/>
      <c r="DN1901" s="8"/>
      <c r="DO1901" s="8"/>
      <c r="DP1901" s="8"/>
      <c r="DQ1901" s="8"/>
      <c r="DR1901" s="8"/>
      <c r="DS1901" s="8"/>
      <c r="DT1901" s="8"/>
      <c r="DU1901" s="8"/>
      <c r="DV1901" s="8"/>
      <c r="DW1901" s="8"/>
      <c r="DX1901" s="8"/>
      <c r="DY1901" s="8"/>
      <c r="DZ1901" s="8"/>
      <c r="EA1901" s="8"/>
      <c r="EB1901" s="8"/>
      <c r="EC1901" s="8"/>
      <c r="ED1901" s="8"/>
      <c r="EE1901" s="8"/>
      <c r="EF1901" s="8"/>
      <c r="EG1901" s="8"/>
      <c r="EH1901" s="8"/>
      <c r="EI1901" s="8"/>
      <c r="EJ1901" s="8"/>
      <c r="EK1901" s="8"/>
      <c r="EL1901" s="8"/>
      <c r="EM1901" s="8"/>
      <c r="EN1901" s="8"/>
      <c r="EO1901" s="8"/>
      <c r="EP1901" s="8"/>
      <c r="EQ1901" s="8"/>
      <c r="ER1901" s="8"/>
    </row>
    <row r="1902" spans="1:148" ht="30" hidden="1" x14ac:dyDescent="0.25">
      <c r="A1902" s="5" t="str">
        <f>[1]ALMACEN!G1467</f>
        <v>060.168.6652</v>
      </c>
      <c r="B1902" s="6" t="str">
        <f>[1]ALMACEN!H1467</f>
        <v>Sondas. Para drenaje urinario. De látex punta redonda. Tipo: nelaton. Longitud: 40 cm. Calibre: 16 Fr. Pieza.</v>
      </c>
      <c r="C1902" s="24" t="str">
        <f>[1]ALMACEN!J1467</f>
        <v>00123SN16</v>
      </c>
      <c r="D1902" s="7">
        <f>[1]ALMACEN!K1467</f>
        <v>46754</v>
      </c>
      <c r="E1902" s="5">
        <f>[1]ALMACEN!I1467</f>
        <v>574</v>
      </c>
      <c r="F1902" s="8">
        <f t="shared" si="117"/>
        <v>0</v>
      </c>
      <c r="G1902" s="8">
        <f t="shared" si="118"/>
        <v>574</v>
      </c>
      <c r="H1902" s="8"/>
      <c r="I1902" s="8"/>
      <c r="J1902" s="8"/>
      <c r="K1902" s="8"/>
      <c r="L1902" s="8"/>
      <c r="M1902" s="8"/>
      <c r="N1902" s="8"/>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c r="CG1902" s="8"/>
      <c r="CH1902" s="8"/>
      <c r="CI1902" s="8"/>
      <c r="CJ1902" s="8"/>
      <c r="CK1902" s="8"/>
      <c r="CL1902" s="8"/>
      <c r="CM1902" s="8"/>
      <c r="CN1902" s="8"/>
      <c r="CO1902" s="8"/>
      <c r="CP1902" s="8"/>
      <c r="CQ1902" s="8"/>
      <c r="CR1902" s="8"/>
      <c r="CS1902" s="8"/>
      <c r="CT1902" s="8"/>
      <c r="CU1902" s="8"/>
      <c r="CV1902" s="8"/>
      <c r="CW1902" s="8"/>
      <c r="CX1902" s="8"/>
      <c r="CY1902" s="8"/>
      <c r="CZ1902" s="8"/>
      <c r="DA1902" s="8"/>
      <c r="DB1902" s="8"/>
      <c r="DC1902" s="8"/>
      <c r="DD1902" s="8"/>
      <c r="DE1902" s="8"/>
      <c r="DF1902" s="8"/>
      <c r="DG1902" s="8"/>
      <c r="DH1902" s="8"/>
      <c r="DI1902" s="8"/>
      <c r="DJ1902" s="8"/>
      <c r="DK1902" s="8"/>
      <c r="DL1902" s="8"/>
      <c r="DM1902" s="8"/>
      <c r="DN1902" s="8"/>
      <c r="DO1902" s="8"/>
      <c r="DP1902" s="8"/>
      <c r="DQ1902" s="8"/>
      <c r="DR1902" s="8"/>
      <c r="DS1902" s="8"/>
      <c r="DT1902" s="8"/>
      <c r="DU1902" s="8"/>
      <c r="DV1902" s="8"/>
      <c r="DW1902" s="8"/>
      <c r="DX1902" s="8"/>
      <c r="DY1902" s="8"/>
      <c r="DZ1902" s="8"/>
      <c r="EA1902" s="8"/>
      <c r="EB1902" s="8"/>
      <c r="EC1902" s="8"/>
      <c r="ED1902" s="8"/>
      <c r="EE1902" s="8"/>
      <c r="EF1902" s="8"/>
      <c r="EG1902" s="8"/>
      <c r="EH1902" s="8"/>
      <c r="EI1902" s="8"/>
      <c r="EJ1902" s="8"/>
      <c r="EK1902" s="8"/>
      <c r="EL1902" s="8"/>
      <c r="EM1902" s="8"/>
      <c r="EN1902" s="8"/>
      <c r="EO1902" s="8"/>
      <c r="EP1902" s="8"/>
      <c r="EQ1902" s="8"/>
      <c r="ER1902" s="8"/>
    </row>
    <row r="1903" spans="1:148" ht="30" hidden="1" x14ac:dyDescent="0.25">
      <c r="A1903" s="5" t="str">
        <f>[1]ALMACEN!G1468</f>
        <v>060.168.6678</v>
      </c>
      <c r="B1903" s="6" t="str">
        <f>[1]ALMACEN!H1468</f>
        <v>Sondas. Para drenaje urinario. De látex punta redonda. Tipo: nelaton. Longitud: 40 cm. Calibre: 18 Fr. Pieza.</v>
      </c>
      <c r="C1903" s="24" t="str">
        <f>[1]ALMACEN!J1468</f>
        <v>00522SN18</v>
      </c>
      <c r="D1903" s="7">
        <f>[1]ALMACEN!K1468</f>
        <v>46719</v>
      </c>
      <c r="E1903" s="5">
        <f>[1]ALMACEN!I1468</f>
        <v>318</v>
      </c>
      <c r="F1903" s="8">
        <f t="shared" si="117"/>
        <v>0</v>
      </c>
      <c r="G1903" s="8">
        <f t="shared" si="118"/>
        <v>318</v>
      </c>
      <c r="H1903" s="8"/>
      <c r="I1903" s="8"/>
      <c r="J1903" s="8"/>
      <c r="K1903" s="8"/>
      <c r="L1903" s="8"/>
      <c r="M1903" s="8"/>
      <c r="N1903" s="8"/>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c r="CG1903" s="8"/>
      <c r="CH1903" s="8"/>
      <c r="CI1903" s="8"/>
      <c r="CJ1903" s="8"/>
      <c r="CK1903" s="8"/>
      <c r="CL1903" s="8"/>
      <c r="CM1903" s="8"/>
      <c r="CN1903" s="8"/>
      <c r="CO1903" s="8"/>
      <c r="CP1903" s="8"/>
      <c r="CQ1903" s="8"/>
      <c r="CR1903" s="8"/>
      <c r="CS1903" s="8"/>
      <c r="CT1903" s="8"/>
      <c r="CU1903" s="8"/>
      <c r="CV1903" s="8"/>
      <c r="CW1903" s="8"/>
      <c r="CX1903" s="8"/>
      <c r="CY1903" s="8"/>
      <c r="CZ1903" s="8"/>
      <c r="DA1903" s="8"/>
      <c r="DB1903" s="8"/>
      <c r="DC1903" s="8"/>
      <c r="DD1903" s="8"/>
      <c r="DE1903" s="8"/>
      <c r="DF1903" s="8"/>
      <c r="DG1903" s="8"/>
      <c r="DH1903" s="8"/>
      <c r="DI1903" s="8"/>
      <c r="DJ1903" s="8"/>
      <c r="DK1903" s="8"/>
      <c r="DL1903" s="8"/>
      <c r="DM1903" s="8"/>
      <c r="DN1903" s="8"/>
      <c r="DO1903" s="8"/>
      <c r="DP1903" s="8"/>
      <c r="DQ1903" s="8"/>
      <c r="DR1903" s="8"/>
      <c r="DS1903" s="8"/>
      <c r="DT1903" s="8"/>
      <c r="DU1903" s="8"/>
      <c r="DV1903" s="8"/>
      <c r="DW1903" s="8"/>
      <c r="DX1903" s="8"/>
      <c r="DY1903" s="8"/>
      <c r="DZ1903" s="8"/>
      <c r="EA1903" s="8"/>
      <c r="EB1903" s="8"/>
      <c r="EC1903" s="8"/>
      <c r="ED1903" s="8"/>
      <c r="EE1903" s="8"/>
      <c r="EF1903" s="8"/>
      <c r="EG1903" s="8"/>
      <c r="EH1903" s="8"/>
      <c r="EI1903" s="8"/>
      <c r="EJ1903" s="8"/>
      <c r="EK1903" s="8"/>
      <c r="EL1903" s="8"/>
      <c r="EM1903" s="8"/>
      <c r="EN1903" s="8"/>
      <c r="EO1903" s="8"/>
      <c r="EP1903" s="8"/>
      <c r="EQ1903" s="8"/>
      <c r="ER1903" s="8"/>
    </row>
    <row r="1904" spans="1:148" ht="30" hidden="1" x14ac:dyDescent="0.25">
      <c r="A1904" s="5" t="str">
        <f>[1]ALMACEN!G1469</f>
        <v>060.168.8302</v>
      </c>
      <c r="B1904" s="6" t="str">
        <f>[1]ALMACEN!H1469</f>
        <v>Sondas. Para drenaje urinario. De látex punta redonda. Tipo: nelaton. Longitud: 40 cm. Calibre: 20 Fr. Pieza.</v>
      </c>
      <c r="C1904" s="24" t="str">
        <f>[1]ALMACEN!J1469</f>
        <v>00422SN20</v>
      </c>
      <c r="D1904" s="7">
        <f>[1]ALMACEN!K1469</f>
        <v>46684</v>
      </c>
      <c r="E1904" s="5">
        <f>[1]ALMACEN!I1469</f>
        <v>116</v>
      </c>
      <c r="F1904" s="8">
        <f t="shared" si="117"/>
        <v>0</v>
      </c>
      <c r="G1904" s="8">
        <f t="shared" si="118"/>
        <v>116</v>
      </c>
      <c r="H1904" s="8"/>
      <c r="I1904" s="8"/>
      <c r="J1904" s="8"/>
      <c r="K1904" s="8"/>
      <c r="L1904" s="8"/>
      <c r="M1904" s="8"/>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c r="CG1904" s="8"/>
      <c r="CH1904" s="8"/>
      <c r="CI1904" s="8"/>
      <c r="CJ1904" s="8"/>
      <c r="CK1904" s="8"/>
      <c r="CL1904" s="8"/>
      <c r="CM1904" s="8"/>
      <c r="CN1904" s="8"/>
      <c r="CO1904" s="8"/>
      <c r="CP1904" s="8"/>
      <c r="CQ1904" s="8"/>
      <c r="CR1904" s="8"/>
      <c r="CS1904" s="8"/>
      <c r="CT1904" s="8"/>
      <c r="CU1904" s="8"/>
      <c r="CV1904" s="8"/>
      <c r="CW1904" s="8"/>
      <c r="CX1904" s="8"/>
      <c r="CY1904" s="8"/>
      <c r="CZ1904" s="8"/>
      <c r="DA1904" s="8"/>
      <c r="DB1904" s="8"/>
      <c r="DC1904" s="8"/>
      <c r="DD1904" s="8"/>
      <c r="DE1904" s="8"/>
      <c r="DF1904" s="8"/>
      <c r="DG1904" s="8"/>
      <c r="DH1904" s="8"/>
      <c r="DI1904" s="8"/>
      <c r="DJ1904" s="8"/>
      <c r="DK1904" s="8"/>
      <c r="DL1904" s="8"/>
      <c r="DM1904" s="8"/>
      <c r="DN1904" s="8"/>
      <c r="DO1904" s="8"/>
      <c r="DP1904" s="8"/>
      <c r="DQ1904" s="8"/>
      <c r="DR1904" s="8"/>
      <c r="DS1904" s="8"/>
      <c r="DT1904" s="8"/>
      <c r="DU1904" s="8"/>
      <c r="DV1904" s="8"/>
      <c r="DW1904" s="8"/>
      <c r="DX1904" s="8"/>
      <c r="DY1904" s="8"/>
      <c r="DZ1904" s="8"/>
      <c r="EA1904" s="8"/>
      <c r="EB1904" s="8"/>
      <c r="EC1904" s="8"/>
      <c r="ED1904" s="8"/>
      <c r="EE1904" s="8"/>
      <c r="EF1904" s="8"/>
      <c r="EG1904" s="8"/>
      <c r="EH1904" s="8"/>
      <c r="EI1904" s="8"/>
      <c r="EJ1904" s="8"/>
      <c r="EK1904" s="8"/>
      <c r="EL1904" s="8"/>
      <c r="EM1904" s="8"/>
      <c r="EN1904" s="8"/>
      <c r="EO1904" s="8"/>
      <c r="EP1904" s="8"/>
      <c r="EQ1904" s="8"/>
      <c r="ER1904" s="8"/>
    </row>
    <row r="1905" spans="1:148" ht="30" hidden="1" x14ac:dyDescent="0.25">
      <c r="A1905" s="5" t="str">
        <f>[1]ALMACEN!G1470</f>
        <v>060.168.8310</v>
      </c>
      <c r="B1905" s="6" t="str">
        <f>[1]ALMACEN!H1470</f>
        <v>Sondas. Para drenaje urinario. De látex punta redonda. Tipo: nelaton. Longitud: 40 cm. Calibre: 22 Fr. Pieza.</v>
      </c>
      <c r="C1905" s="24" t="str">
        <f>[1]ALMACEN!J1470</f>
        <v>00422SN22</v>
      </c>
      <c r="D1905" s="7">
        <f>[1]ALMACEN!K1470</f>
        <v>46684</v>
      </c>
      <c r="E1905" s="5">
        <f>[1]ALMACEN!I1470</f>
        <v>140</v>
      </c>
      <c r="F1905" s="8">
        <f t="shared" si="117"/>
        <v>0</v>
      </c>
      <c r="G1905" s="8">
        <f t="shared" si="118"/>
        <v>140</v>
      </c>
      <c r="H1905" s="8"/>
      <c r="I1905" s="8"/>
      <c r="J1905" s="8"/>
      <c r="K1905" s="8"/>
      <c r="L1905" s="8"/>
      <c r="M1905" s="8"/>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c r="CG1905" s="8"/>
      <c r="CH1905" s="8"/>
      <c r="CI1905" s="8"/>
      <c r="CJ1905" s="8"/>
      <c r="CK1905" s="8"/>
      <c r="CL1905" s="8"/>
      <c r="CM1905" s="8"/>
      <c r="CN1905" s="8"/>
      <c r="CO1905" s="8"/>
      <c r="CP1905" s="8"/>
      <c r="CQ1905" s="8"/>
      <c r="CR1905" s="8"/>
      <c r="CS1905" s="8"/>
      <c r="CT1905" s="8"/>
      <c r="CU1905" s="8"/>
      <c r="CV1905" s="8"/>
      <c r="CW1905" s="8"/>
      <c r="CX1905" s="8"/>
      <c r="CY1905" s="8"/>
      <c r="CZ1905" s="8"/>
      <c r="DA1905" s="8"/>
      <c r="DB1905" s="8"/>
      <c r="DC1905" s="8"/>
      <c r="DD1905" s="8"/>
      <c r="DE1905" s="8"/>
      <c r="DF1905" s="8"/>
      <c r="DG1905" s="8"/>
      <c r="DH1905" s="8"/>
      <c r="DI1905" s="8"/>
      <c r="DJ1905" s="8"/>
      <c r="DK1905" s="8"/>
      <c r="DL1905" s="8"/>
      <c r="DM1905" s="8"/>
      <c r="DN1905" s="8"/>
      <c r="DO1905" s="8"/>
      <c r="DP1905" s="8"/>
      <c r="DQ1905" s="8"/>
      <c r="DR1905" s="8"/>
      <c r="DS1905" s="8"/>
      <c r="DT1905" s="8"/>
      <c r="DU1905" s="8"/>
      <c r="DV1905" s="8"/>
      <c r="DW1905" s="8"/>
      <c r="DX1905" s="8"/>
      <c r="DY1905" s="8"/>
      <c r="DZ1905" s="8"/>
      <c r="EA1905" s="8"/>
      <c r="EB1905" s="8"/>
      <c r="EC1905" s="8"/>
      <c r="ED1905" s="8"/>
      <c r="EE1905" s="8"/>
      <c r="EF1905" s="8"/>
      <c r="EG1905" s="8"/>
      <c r="EH1905" s="8"/>
      <c r="EI1905" s="8"/>
      <c r="EJ1905" s="8"/>
      <c r="EK1905" s="8"/>
      <c r="EL1905" s="8"/>
      <c r="EM1905" s="8"/>
      <c r="EN1905" s="8"/>
      <c r="EO1905" s="8"/>
      <c r="EP1905" s="8"/>
      <c r="EQ1905" s="8"/>
      <c r="ER1905" s="8"/>
    </row>
    <row r="1906" spans="1:148" ht="30" hidden="1" x14ac:dyDescent="0.25">
      <c r="A1906" s="5" t="str">
        <f>[1]ALMACEN!G1471</f>
        <v>060.168.8328</v>
      </c>
      <c r="B1906" s="6" t="str">
        <f>[1]ALMACEN!H1471</f>
        <v>Sondas. Para drenaje urinario. De látex punta redonda. Tipo: nelaton. Longitud: 40 cm. Calibre: 24 Fr. Pieza.</v>
      </c>
      <c r="C1906" s="24" t="str">
        <f>[1]ALMACEN!J1471</f>
        <v>00322SN24</v>
      </c>
      <c r="D1906" s="7">
        <f>[1]ALMACEN!K1471</f>
        <v>46663</v>
      </c>
      <c r="E1906" s="5">
        <f>[1]ALMACEN!I1471</f>
        <v>102</v>
      </c>
      <c r="F1906" s="8">
        <f t="shared" si="117"/>
        <v>0</v>
      </c>
      <c r="G1906" s="8">
        <f t="shared" si="118"/>
        <v>102</v>
      </c>
      <c r="H1906" s="8"/>
      <c r="I1906" s="8"/>
      <c r="J1906" s="8"/>
      <c r="K1906" s="8"/>
      <c r="L1906" s="8"/>
      <c r="M1906" s="8"/>
      <c r="N1906" s="8"/>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c r="CG1906" s="8"/>
      <c r="CH1906" s="8"/>
      <c r="CI1906" s="8"/>
      <c r="CJ1906" s="8"/>
      <c r="CK1906" s="8"/>
      <c r="CL1906" s="8"/>
      <c r="CM1906" s="8"/>
      <c r="CN1906" s="8"/>
      <c r="CO1906" s="8"/>
      <c r="CP1906" s="8"/>
      <c r="CQ1906" s="8"/>
      <c r="CR1906" s="8"/>
      <c r="CS1906" s="8"/>
      <c r="CT1906" s="8"/>
      <c r="CU1906" s="8"/>
      <c r="CV1906" s="8"/>
      <c r="CW1906" s="8"/>
      <c r="CX1906" s="8"/>
      <c r="CY1906" s="8"/>
      <c r="CZ1906" s="8"/>
      <c r="DA1906" s="8"/>
      <c r="DB1906" s="8"/>
      <c r="DC1906" s="8"/>
      <c r="DD1906" s="8"/>
      <c r="DE1906" s="8"/>
      <c r="DF1906" s="8"/>
      <c r="DG1906" s="8"/>
      <c r="DH1906" s="8"/>
      <c r="DI1906" s="8"/>
      <c r="DJ1906" s="8"/>
      <c r="DK1906" s="8"/>
      <c r="DL1906" s="8"/>
      <c r="DM1906" s="8"/>
      <c r="DN1906" s="8"/>
      <c r="DO1906" s="8"/>
      <c r="DP1906" s="8"/>
      <c r="DQ1906" s="8"/>
      <c r="DR1906" s="8"/>
      <c r="DS1906" s="8"/>
      <c r="DT1906" s="8"/>
      <c r="DU1906" s="8"/>
      <c r="DV1906" s="8"/>
      <c r="DW1906" s="8"/>
      <c r="DX1906" s="8"/>
      <c r="DY1906" s="8"/>
      <c r="DZ1906" s="8"/>
      <c r="EA1906" s="8"/>
      <c r="EB1906" s="8"/>
      <c r="EC1906" s="8"/>
      <c r="ED1906" s="8"/>
      <c r="EE1906" s="8"/>
      <c r="EF1906" s="8"/>
      <c r="EG1906" s="8"/>
      <c r="EH1906" s="8"/>
      <c r="EI1906" s="8"/>
      <c r="EJ1906" s="8"/>
      <c r="EK1906" s="8"/>
      <c r="EL1906" s="8"/>
      <c r="EM1906" s="8"/>
      <c r="EN1906" s="8"/>
      <c r="EO1906" s="8"/>
      <c r="EP1906" s="8"/>
      <c r="EQ1906" s="8"/>
      <c r="ER1906" s="8"/>
    </row>
    <row r="1907" spans="1:148" hidden="1" x14ac:dyDescent="0.25">
      <c r="A1907" s="5" t="str">
        <f>[1]ALMACEN!G1472</f>
        <v>060.168.9417</v>
      </c>
      <c r="B1907" s="6" t="str">
        <f>[1]ALMACEN!H1472</f>
        <v>Sondas. Para drenaje. En forma de T. De látex. Tipo: kehr. Calibre: 12 Fr. Pieza.</v>
      </c>
      <c r="C1907" s="24" t="str">
        <f>[1]ALMACEN!J1472</f>
        <v>00122SK12</v>
      </c>
      <c r="D1907" s="7">
        <f>[1]ALMACEN!K1472</f>
        <v>46752</v>
      </c>
      <c r="E1907" s="5">
        <f>[1]ALMACEN!I1472</f>
        <v>18</v>
      </c>
      <c r="F1907" s="8">
        <f t="shared" si="117"/>
        <v>0</v>
      </c>
      <c r="G1907" s="8">
        <f t="shared" si="118"/>
        <v>18</v>
      </c>
      <c r="H1907" s="8"/>
      <c r="I1907" s="8"/>
      <c r="J1907" s="8"/>
      <c r="K1907" s="8"/>
      <c r="L1907" s="8"/>
      <c r="M1907" s="8"/>
      <c r="N1907" s="8"/>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c r="CG1907" s="8"/>
      <c r="CH1907" s="8"/>
      <c r="CI1907" s="8"/>
      <c r="CJ1907" s="8"/>
      <c r="CK1907" s="8"/>
      <c r="CL1907" s="8"/>
      <c r="CM1907" s="8"/>
      <c r="CN1907" s="8"/>
      <c r="CO1907" s="8"/>
      <c r="CP1907" s="8"/>
      <c r="CQ1907" s="8"/>
      <c r="CR1907" s="8"/>
      <c r="CS1907" s="8"/>
      <c r="CT1907" s="8"/>
      <c r="CU1907" s="8"/>
      <c r="CV1907" s="8"/>
      <c r="CW1907" s="8"/>
      <c r="CX1907" s="8"/>
      <c r="CY1907" s="8"/>
      <c r="CZ1907" s="8"/>
      <c r="DA1907" s="8"/>
      <c r="DB1907" s="8"/>
      <c r="DC1907" s="8"/>
      <c r="DD1907" s="8"/>
      <c r="DE1907" s="8"/>
      <c r="DF1907" s="8"/>
      <c r="DG1907" s="8"/>
      <c r="DH1907" s="8"/>
      <c r="DI1907" s="8"/>
      <c r="DJ1907" s="8"/>
      <c r="DK1907" s="8"/>
      <c r="DL1907" s="8"/>
      <c r="DM1907" s="8"/>
      <c r="DN1907" s="8"/>
      <c r="DO1907" s="8"/>
      <c r="DP1907" s="8"/>
      <c r="DQ1907" s="8"/>
      <c r="DR1907" s="8"/>
      <c r="DS1907" s="8"/>
      <c r="DT1907" s="8"/>
      <c r="DU1907" s="8"/>
      <c r="DV1907" s="8"/>
      <c r="DW1907" s="8"/>
      <c r="DX1907" s="8"/>
      <c r="DY1907" s="8"/>
      <c r="DZ1907" s="8"/>
      <c r="EA1907" s="8"/>
      <c r="EB1907" s="8"/>
      <c r="EC1907" s="8"/>
      <c r="ED1907" s="8"/>
      <c r="EE1907" s="8"/>
      <c r="EF1907" s="8"/>
      <c r="EG1907" s="8"/>
      <c r="EH1907" s="8"/>
      <c r="EI1907" s="8"/>
      <c r="EJ1907" s="8"/>
      <c r="EK1907" s="8"/>
      <c r="EL1907" s="8"/>
      <c r="EM1907" s="8"/>
      <c r="EN1907" s="8"/>
      <c r="EO1907" s="8"/>
      <c r="EP1907" s="8"/>
      <c r="EQ1907" s="8"/>
      <c r="ER1907" s="8"/>
    </row>
    <row r="1908" spans="1:148" hidden="1" x14ac:dyDescent="0.25">
      <c r="A1908" s="5" t="str">
        <f>[1]ALMACEN!G1473</f>
        <v>060.168.9425</v>
      </c>
      <c r="B1908" s="6" t="str">
        <f>[1]ALMACEN!H1473</f>
        <v>Sondas. Para drenaje. En forma de T. De látex. Tipo: kehr. Calibre: 14 Fr. Pieza.</v>
      </c>
      <c r="C1908" s="24" t="str">
        <f>[1]ALMACEN!J1473</f>
        <v>00122SK14</v>
      </c>
      <c r="D1908" s="7">
        <f>[1]ALMACEN!K1473</f>
        <v>46751</v>
      </c>
      <c r="E1908" s="5">
        <f>[1]ALMACEN!I1473</f>
        <v>322</v>
      </c>
      <c r="F1908" s="8">
        <f t="shared" si="117"/>
        <v>0</v>
      </c>
      <c r="G1908" s="8">
        <f t="shared" si="118"/>
        <v>322</v>
      </c>
      <c r="H1908" s="8"/>
      <c r="I1908" s="8"/>
      <c r="J1908" s="8"/>
      <c r="K1908" s="8"/>
      <c r="L1908" s="8"/>
      <c r="M1908" s="8"/>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c r="CG1908" s="8"/>
      <c r="CH1908" s="8"/>
      <c r="CI1908" s="8"/>
      <c r="CJ1908" s="8"/>
      <c r="CK1908" s="8"/>
      <c r="CL1908" s="8"/>
      <c r="CM1908" s="8"/>
      <c r="CN1908" s="8"/>
      <c r="CO1908" s="8"/>
      <c r="CP1908" s="8"/>
      <c r="CQ1908" s="8"/>
      <c r="CR1908" s="8"/>
      <c r="CS1908" s="8"/>
      <c r="CT1908" s="8"/>
      <c r="CU1908" s="8"/>
      <c r="CV1908" s="8"/>
      <c r="CW1908" s="8"/>
      <c r="CX1908" s="8"/>
      <c r="CY1908" s="8"/>
      <c r="CZ1908" s="8"/>
      <c r="DA1908" s="8"/>
      <c r="DB1908" s="8"/>
      <c r="DC1908" s="8"/>
      <c r="DD1908" s="8"/>
      <c r="DE1908" s="8"/>
      <c r="DF1908" s="8"/>
      <c r="DG1908" s="8"/>
      <c r="DH1908" s="8"/>
      <c r="DI1908" s="8"/>
      <c r="DJ1908" s="8"/>
      <c r="DK1908" s="8"/>
      <c r="DL1908" s="8"/>
      <c r="DM1908" s="8"/>
      <c r="DN1908" s="8"/>
      <c r="DO1908" s="8"/>
      <c r="DP1908" s="8"/>
      <c r="DQ1908" s="8"/>
      <c r="DR1908" s="8"/>
      <c r="DS1908" s="8"/>
      <c r="DT1908" s="8"/>
      <c r="DU1908" s="8"/>
      <c r="DV1908" s="8"/>
      <c r="DW1908" s="8"/>
      <c r="DX1908" s="8"/>
      <c r="DY1908" s="8"/>
      <c r="DZ1908" s="8"/>
      <c r="EA1908" s="8"/>
      <c r="EB1908" s="8"/>
      <c r="EC1908" s="8"/>
      <c r="ED1908" s="8"/>
      <c r="EE1908" s="8"/>
      <c r="EF1908" s="8"/>
      <c r="EG1908" s="8"/>
      <c r="EH1908" s="8"/>
      <c r="EI1908" s="8"/>
      <c r="EJ1908" s="8"/>
      <c r="EK1908" s="8"/>
      <c r="EL1908" s="8"/>
      <c r="EM1908" s="8"/>
      <c r="EN1908" s="8"/>
      <c r="EO1908" s="8"/>
      <c r="EP1908" s="8"/>
      <c r="EQ1908" s="8"/>
      <c r="ER1908" s="8"/>
    </row>
    <row r="1909" spans="1:148" hidden="1" x14ac:dyDescent="0.25">
      <c r="A1909" s="5" t="str">
        <f>[1]ALMACEN!G1474</f>
        <v>060.168.9433</v>
      </c>
      <c r="B1909" s="6" t="str">
        <f>[1]ALMACEN!H1474</f>
        <v>Sondas. Para drenaje. En forma de T. De látex. Tipo: kehr. Calibre: 16 Fr. Pieza.</v>
      </c>
      <c r="C1909" s="24" t="str">
        <f>[1]ALMACEN!J1474</f>
        <v>00122SK16</v>
      </c>
      <c r="D1909" s="7">
        <f>[1]ALMACEN!K1474</f>
        <v>46752</v>
      </c>
      <c r="E1909" s="5">
        <f>[1]ALMACEN!I1474</f>
        <v>78</v>
      </c>
      <c r="F1909" s="8">
        <f t="shared" si="117"/>
        <v>0</v>
      </c>
      <c r="G1909" s="8">
        <f t="shared" si="118"/>
        <v>78</v>
      </c>
      <c r="H1909" s="8"/>
      <c r="I1909" s="8"/>
      <c r="J1909" s="8"/>
      <c r="K1909" s="8"/>
      <c r="L1909" s="8"/>
      <c r="M1909" s="8"/>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c r="CG1909" s="8"/>
      <c r="CH1909" s="8"/>
      <c r="CI1909" s="8"/>
      <c r="CJ1909" s="8"/>
      <c r="CK1909" s="8"/>
      <c r="CL1909" s="8"/>
      <c r="CM1909" s="8"/>
      <c r="CN1909" s="8"/>
      <c r="CO1909" s="8"/>
      <c r="CP1909" s="8"/>
      <c r="CQ1909" s="8"/>
      <c r="CR1909" s="8"/>
      <c r="CS1909" s="8"/>
      <c r="CT1909" s="8"/>
      <c r="CU1909" s="8"/>
      <c r="CV1909" s="8"/>
      <c r="CW1909" s="8"/>
      <c r="CX1909" s="8"/>
      <c r="CY1909" s="8"/>
      <c r="CZ1909" s="8"/>
      <c r="DA1909" s="8"/>
      <c r="DB1909" s="8"/>
      <c r="DC1909" s="8"/>
      <c r="DD1909" s="8"/>
      <c r="DE1909" s="8"/>
      <c r="DF1909" s="8"/>
      <c r="DG1909" s="8"/>
      <c r="DH1909" s="8"/>
      <c r="DI1909" s="8"/>
      <c r="DJ1909" s="8"/>
      <c r="DK1909" s="8"/>
      <c r="DL1909" s="8"/>
      <c r="DM1909" s="8"/>
      <c r="DN1909" s="8"/>
      <c r="DO1909" s="8"/>
      <c r="DP1909" s="8"/>
      <c r="DQ1909" s="8"/>
      <c r="DR1909" s="8"/>
      <c r="DS1909" s="8"/>
      <c r="DT1909" s="8"/>
      <c r="DU1909" s="8"/>
      <c r="DV1909" s="8"/>
      <c r="DW1909" s="8"/>
      <c r="DX1909" s="8"/>
      <c r="DY1909" s="8"/>
      <c r="DZ1909" s="8"/>
      <c r="EA1909" s="8"/>
      <c r="EB1909" s="8"/>
      <c r="EC1909" s="8"/>
      <c r="ED1909" s="8"/>
      <c r="EE1909" s="8"/>
      <c r="EF1909" s="8"/>
      <c r="EG1909" s="8"/>
      <c r="EH1909" s="8"/>
      <c r="EI1909" s="8"/>
      <c r="EJ1909" s="8"/>
      <c r="EK1909" s="8"/>
      <c r="EL1909" s="8"/>
      <c r="EM1909" s="8"/>
      <c r="EN1909" s="8"/>
      <c r="EO1909" s="8"/>
      <c r="EP1909" s="8"/>
      <c r="EQ1909" s="8"/>
      <c r="ER1909" s="8"/>
    </row>
    <row r="1910" spans="1:148" ht="30" hidden="1" x14ac:dyDescent="0.25">
      <c r="A1910" s="5" t="str">
        <f>[1]ALMACEN!G1475</f>
        <v>060.168.9615</v>
      </c>
      <c r="B1910" s="6" t="str">
        <f>[1]ALMACEN!H1475</f>
        <v>Sondas. Para drenaje urinario. De látex con globo de autorretención de 5 ml con válvula para jeringa. Estéril y desechable. Tipo: foley de dos vías. Calibre: 12 Fr. Pieza.</v>
      </c>
      <c r="C1910" s="24" t="str">
        <f>[1]ALMACEN!J1475</f>
        <v>00923SF1205</v>
      </c>
      <c r="D1910" s="7">
        <f>[1]ALMACEN!K1475</f>
        <v>47105</v>
      </c>
      <c r="E1910" s="5">
        <f>[1]ALMACEN!I1475</f>
        <v>132</v>
      </c>
      <c r="F1910" s="8">
        <f t="shared" si="117"/>
        <v>0</v>
      </c>
      <c r="G1910" s="8">
        <f t="shared" si="118"/>
        <v>132</v>
      </c>
      <c r="H1910" s="8"/>
      <c r="I1910" s="8"/>
      <c r="J1910" s="8"/>
      <c r="K1910" s="8"/>
      <c r="L1910" s="8"/>
      <c r="M1910" s="8"/>
      <c r="N1910" s="8"/>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c r="CG1910" s="8"/>
      <c r="CH1910" s="8"/>
      <c r="CI1910" s="8"/>
      <c r="CJ1910" s="8"/>
      <c r="CK1910" s="8"/>
      <c r="CL1910" s="8"/>
      <c r="CM1910" s="8"/>
      <c r="CN1910" s="8"/>
      <c r="CO1910" s="8"/>
      <c r="CP1910" s="8"/>
      <c r="CQ1910" s="8"/>
      <c r="CR1910" s="8"/>
      <c r="CS1910" s="8"/>
      <c r="CT1910" s="8"/>
      <c r="CU1910" s="8"/>
      <c r="CV1910" s="8"/>
      <c r="CW1910" s="8"/>
      <c r="CX1910" s="8"/>
      <c r="CY1910" s="8"/>
      <c r="CZ1910" s="8"/>
      <c r="DA1910" s="8"/>
      <c r="DB1910" s="8"/>
      <c r="DC1910" s="8"/>
      <c r="DD1910" s="8"/>
      <c r="DE1910" s="8"/>
      <c r="DF1910" s="8"/>
      <c r="DG1910" s="8"/>
      <c r="DH1910" s="8"/>
      <c r="DI1910" s="8"/>
      <c r="DJ1910" s="8"/>
      <c r="DK1910" s="8"/>
      <c r="DL1910" s="8"/>
      <c r="DM1910" s="8"/>
      <c r="DN1910" s="8"/>
      <c r="DO1910" s="8"/>
      <c r="DP1910" s="8"/>
      <c r="DQ1910" s="8"/>
      <c r="DR1910" s="8"/>
      <c r="DS1910" s="8"/>
      <c r="DT1910" s="8"/>
      <c r="DU1910" s="8"/>
      <c r="DV1910" s="8"/>
      <c r="DW1910" s="8"/>
      <c r="DX1910" s="8"/>
      <c r="DY1910" s="8"/>
      <c r="DZ1910" s="8"/>
      <c r="EA1910" s="8"/>
      <c r="EB1910" s="8"/>
      <c r="EC1910" s="8"/>
      <c r="ED1910" s="8"/>
      <c r="EE1910" s="8"/>
      <c r="EF1910" s="8"/>
      <c r="EG1910" s="8"/>
      <c r="EH1910" s="8"/>
      <c r="EI1910" s="8"/>
      <c r="EJ1910" s="8"/>
      <c r="EK1910" s="8"/>
      <c r="EL1910" s="8"/>
      <c r="EM1910" s="8"/>
      <c r="EN1910" s="8"/>
      <c r="EO1910" s="8"/>
      <c r="EP1910" s="8"/>
      <c r="EQ1910" s="8"/>
      <c r="ER1910" s="8"/>
    </row>
    <row r="1911" spans="1:148" ht="30" hidden="1" x14ac:dyDescent="0.25">
      <c r="A1911" s="5" t="str">
        <f>[1]ALMACEN!G1476</f>
        <v>060.168.9615</v>
      </c>
      <c r="B1911" s="6" t="str">
        <f>[1]ALMACEN!H1476</f>
        <v>Sondas. Para drenaje urinario. De látex con globo de autorretención de 5 ml con válvula para jeringa. Estéril y desechable. Tipo: foley de dos vías. Calibre: 12 Fr. Pieza.</v>
      </c>
      <c r="C1911" s="24" t="str">
        <f>[1]ALMACEN!J1476</f>
        <v>00124SF1205</v>
      </c>
      <c r="D1911" s="7">
        <f>[1]ALMACEN!K1476</f>
        <v>47120</v>
      </c>
      <c r="E1911" s="5">
        <f>[1]ALMACEN!I1476</f>
        <v>12</v>
      </c>
      <c r="F1911" s="8">
        <f t="shared" si="117"/>
        <v>0</v>
      </c>
      <c r="G1911" s="8">
        <f t="shared" si="118"/>
        <v>12</v>
      </c>
      <c r="H1911" s="8"/>
      <c r="I1911" s="8"/>
      <c r="J1911" s="8"/>
      <c r="K1911" s="8"/>
      <c r="L1911" s="8"/>
      <c r="M1911" s="8"/>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c r="CG1911" s="8"/>
      <c r="CH1911" s="8"/>
      <c r="CI1911" s="8"/>
      <c r="CJ1911" s="8"/>
      <c r="CK1911" s="8"/>
      <c r="CL1911" s="8"/>
      <c r="CM1911" s="8"/>
      <c r="CN1911" s="8"/>
      <c r="CO1911" s="8"/>
      <c r="CP1911" s="8"/>
      <c r="CQ1911" s="8"/>
      <c r="CR1911" s="8"/>
      <c r="CS1911" s="8"/>
      <c r="CT1911" s="8"/>
      <c r="CU1911" s="8"/>
      <c r="CV1911" s="8"/>
      <c r="CW1911" s="8"/>
      <c r="CX1911" s="8"/>
      <c r="CY1911" s="8"/>
      <c r="CZ1911" s="8"/>
      <c r="DA1911" s="8"/>
      <c r="DB1911" s="8"/>
      <c r="DC1911" s="8"/>
      <c r="DD1911" s="8"/>
      <c r="DE1911" s="8"/>
      <c r="DF1911" s="8"/>
      <c r="DG1911" s="8"/>
      <c r="DH1911" s="8"/>
      <c r="DI1911" s="8"/>
      <c r="DJ1911" s="8"/>
      <c r="DK1911" s="8"/>
      <c r="DL1911" s="8"/>
      <c r="DM1911" s="8"/>
      <c r="DN1911" s="8"/>
      <c r="DO1911" s="8"/>
      <c r="DP1911" s="8"/>
      <c r="DQ1911" s="8"/>
      <c r="DR1911" s="8"/>
      <c r="DS1911" s="8"/>
      <c r="DT1911" s="8"/>
      <c r="DU1911" s="8"/>
      <c r="DV1911" s="8"/>
      <c r="DW1911" s="8"/>
      <c r="DX1911" s="8"/>
      <c r="DY1911" s="8"/>
      <c r="DZ1911" s="8"/>
      <c r="EA1911" s="8"/>
      <c r="EB1911" s="8"/>
      <c r="EC1911" s="8"/>
      <c r="ED1911" s="8"/>
      <c r="EE1911" s="8"/>
      <c r="EF1911" s="8"/>
      <c r="EG1911" s="8"/>
      <c r="EH1911" s="8"/>
      <c r="EI1911" s="8"/>
      <c r="EJ1911" s="8"/>
      <c r="EK1911" s="8"/>
      <c r="EL1911" s="8"/>
      <c r="EM1911" s="8"/>
      <c r="EN1911" s="8"/>
      <c r="EO1911" s="8"/>
      <c r="EP1911" s="8"/>
      <c r="EQ1911" s="8"/>
      <c r="ER1911" s="8"/>
    </row>
    <row r="1912" spans="1:148" ht="45" hidden="1" x14ac:dyDescent="0.25">
      <c r="A1912" s="5" t="str">
        <f>[1]ALMACEN!G1477</f>
        <v>060.164.4636</v>
      </c>
      <c r="B1912" s="6" t="str">
        <f>[1]ALMACEN!H1477</f>
        <v>Sondas. Para drenaje urinario de permanencia prolongada. De elastómero de silicón con globo de autorretención pediátrico de 3 ml con válvula para jeringa. Estériles y desechables. Tipo: foley (de dos vías). Calibre: 10 Fr. Pieza.</v>
      </c>
      <c r="C1912" s="24" t="str">
        <f>[1]ALMACEN!J1477</f>
        <v>00224SF1003</v>
      </c>
      <c r="D1912" s="7">
        <f>[1]ALMACEN!K1477</f>
        <v>47237</v>
      </c>
      <c r="E1912" s="5">
        <f>[1]ALMACEN!I1477</f>
        <v>152</v>
      </c>
      <c r="F1912" s="8">
        <f t="shared" si="117"/>
        <v>0</v>
      </c>
      <c r="G1912" s="8">
        <f t="shared" si="118"/>
        <v>152</v>
      </c>
      <c r="H1912" s="8"/>
      <c r="I1912" s="8"/>
      <c r="J1912" s="8"/>
      <c r="K1912" s="8"/>
      <c r="L1912" s="8"/>
      <c r="M1912" s="8"/>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c r="CG1912" s="8"/>
      <c r="CH1912" s="8"/>
      <c r="CI1912" s="8"/>
      <c r="CJ1912" s="8"/>
      <c r="CK1912" s="8"/>
      <c r="CL1912" s="8"/>
      <c r="CM1912" s="8"/>
      <c r="CN1912" s="8"/>
      <c r="CO1912" s="8"/>
      <c r="CP1912" s="8"/>
      <c r="CQ1912" s="8"/>
      <c r="CR1912" s="8"/>
      <c r="CS1912" s="8"/>
      <c r="CT1912" s="8"/>
      <c r="CU1912" s="8"/>
      <c r="CV1912" s="8"/>
      <c r="CW1912" s="8"/>
      <c r="CX1912" s="8"/>
      <c r="CY1912" s="8"/>
      <c r="CZ1912" s="8"/>
      <c r="DA1912" s="8"/>
      <c r="DB1912" s="8"/>
      <c r="DC1912" s="8"/>
      <c r="DD1912" s="8"/>
      <c r="DE1912" s="8"/>
      <c r="DF1912" s="8"/>
      <c r="DG1912" s="8"/>
      <c r="DH1912" s="8"/>
      <c r="DI1912" s="8"/>
      <c r="DJ1912" s="8"/>
      <c r="DK1912" s="8"/>
      <c r="DL1912" s="8"/>
      <c r="DM1912" s="8"/>
      <c r="DN1912" s="8"/>
      <c r="DO1912" s="8"/>
      <c r="DP1912" s="8"/>
      <c r="DQ1912" s="8"/>
      <c r="DR1912" s="8"/>
      <c r="DS1912" s="8"/>
      <c r="DT1912" s="8"/>
      <c r="DU1912" s="8"/>
      <c r="DV1912" s="8"/>
      <c r="DW1912" s="8"/>
      <c r="DX1912" s="8"/>
      <c r="DY1912" s="8"/>
      <c r="DZ1912" s="8"/>
      <c r="EA1912" s="8"/>
      <c r="EB1912" s="8"/>
      <c r="EC1912" s="8"/>
      <c r="ED1912" s="8"/>
      <c r="EE1912" s="8"/>
      <c r="EF1912" s="8"/>
      <c r="EG1912" s="8"/>
      <c r="EH1912" s="8"/>
      <c r="EI1912" s="8"/>
      <c r="EJ1912" s="8"/>
      <c r="EK1912" s="8"/>
      <c r="EL1912" s="8"/>
      <c r="EM1912" s="8"/>
      <c r="EN1912" s="8"/>
      <c r="EO1912" s="8"/>
      <c r="EP1912" s="8"/>
      <c r="EQ1912" s="8"/>
      <c r="ER1912" s="8"/>
    </row>
    <row r="1913" spans="1:148" ht="30" hidden="1" x14ac:dyDescent="0.25">
      <c r="A1913" s="5" t="str">
        <f>[1]ALMACEN!G1478</f>
        <v>060.168.9623</v>
      </c>
      <c r="B1913" s="6" t="str">
        <f>[1]ALMACEN!H1478</f>
        <v>Sondas. Para drenaje urinario. De látex con globo de autorretención de 5 ml con válvula para jeringa. Estéril y desechable. Tipo: foley de dos vías. Calibre: 14 Fr. Pieza.</v>
      </c>
      <c r="C1913" s="24" t="str">
        <f>[1]ALMACEN!J1478</f>
        <v>00324SF1405</v>
      </c>
      <c r="D1913" s="7">
        <f>[1]ALMACEN!K1478</f>
        <v>47265</v>
      </c>
      <c r="E1913" s="5">
        <f>[1]ALMACEN!I1478</f>
        <v>1320</v>
      </c>
      <c r="F1913" s="8">
        <f t="shared" si="117"/>
        <v>0</v>
      </c>
      <c r="G1913" s="8">
        <f t="shared" si="118"/>
        <v>1320</v>
      </c>
      <c r="H1913" s="8"/>
      <c r="I1913" s="8"/>
      <c r="J1913" s="8"/>
      <c r="K1913" s="8"/>
      <c r="L1913" s="8"/>
      <c r="M1913" s="8"/>
      <c r="N1913" s="8"/>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c r="CG1913" s="8"/>
      <c r="CH1913" s="8"/>
      <c r="CI1913" s="8"/>
      <c r="CJ1913" s="8"/>
      <c r="CK1913" s="8"/>
      <c r="CL1913" s="8"/>
      <c r="CM1913" s="8"/>
      <c r="CN1913" s="8"/>
      <c r="CO1913" s="8"/>
      <c r="CP1913" s="8"/>
      <c r="CQ1913" s="8"/>
      <c r="CR1913" s="8"/>
      <c r="CS1913" s="8"/>
      <c r="CT1913" s="8"/>
      <c r="CU1913" s="8"/>
      <c r="CV1913" s="8"/>
      <c r="CW1913" s="8"/>
      <c r="CX1913" s="8"/>
      <c r="CY1913" s="8"/>
      <c r="CZ1913" s="8"/>
      <c r="DA1913" s="8"/>
      <c r="DB1913" s="8"/>
      <c r="DC1913" s="8"/>
      <c r="DD1913" s="8"/>
      <c r="DE1913" s="8"/>
      <c r="DF1913" s="8"/>
      <c r="DG1913" s="8"/>
      <c r="DH1913" s="8"/>
      <c r="DI1913" s="8"/>
      <c r="DJ1913" s="8"/>
      <c r="DK1913" s="8"/>
      <c r="DL1913" s="8"/>
      <c r="DM1913" s="8"/>
      <c r="DN1913" s="8"/>
      <c r="DO1913" s="8"/>
      <c r="DP1913" s="8"/>
      <c r="DQ1913" s="8"/>
      <c r="DR1913" s="8"/>
      <c r="DS1913" s="8"/>
      <c r="DT1913" s="8"/>
      <c r="DU1913" s="8"/>
      <c r="DV1913" s="8"/>
      <c r="DW1913" s="8"/>
      <c r="DX1913" s="8"/>
      <c r="DY1913" s="8"/>
      <c r="DZ1913" s="8"/>
      <c r="EA1913" s="8"/>
      <c r="EB1913" s="8"/>
      <c r="EC1913" s="8"/>
      <c r="ED1913" s="8"/>
      <c r="EE1913" s="8"/>
      <c r="EF1913" s="8"/>
      <c r="EG1913" s="8"/>
      <c r="EH1913" s="8"/>
      <c r="EI1913" s="8"/>
      <c r="EJ1913" s="8"/>
      <c r="EK1913" s="8"/>
      <c r="EL1913" s="8"/>
      <c r="EM1913" s="8"/>
      <c r="EN1913" s="8"/>
      <c r="EO1913" s="8"/>
      <c r="EP1913" s="8"/>
      <c r="EQ1913" s="8"/>
      <c r="ER1913" s="8"/>
    </row>
    <row r="1914" spans="1:148" ht="45" hidden="1" x14ac:dyDescent="0.25">
      <c r="A1914" s="5" t="str">
        <f>[1]ALMACEN!G1479</f>
        <v>060.167.8139</v>
      </c>
      <c r="B1914" s="6" t="str">
        <f>[1]ALMACEN!H1479</f>
        <v>Sondas. Para   drenaje   urinario   de   permanencia   prolongada. De elastómero de silicón con globo de autorretención de 5 ml. Estéril y desechable. Tipo: foley de dos vías. Calibre: 16 Fr. Pieza.</v>
      </c>
      <c r="C1914" s="24" t="str">
        <f>[1]ALMACEN!J1479</f>
        <v>00424SF1605</v>
      </c>
      <c r="D1914" s="7">
        <f>[1]ALMACEN!K1479</f>
        <v>47286</v>
      </c>
      <c r="E1914" s="5">
        <f>[1]ALMACEN!I1479</f>
        <v>1390</v>
      </c>
      <c r="F1914" s="8">
        <f t="shared" si="117"/>
        <v>0</v>
      </c>
      <c r="G1914" s="8">
        <f t="shared" si="118"/>
        <v>1390</v>
      </c>
      <c r="H1914" s="8"/>
      <c r="I1914" s="8"/>
      <c r="J1914" s="8"/>
      <c r="K1914" s="8"/>
      <c r="L1914" s="8"/>
      <c r="M1914" s="8"/>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c r="CG1914" s="8"/>
      <c r="CH1914" s="8"/>
      <c r="CI1914" s="8"/>
      <c r="CJ1914" s="8"/>
      <c r="CK1914" s="8"/>
      <c r="CL1914" s="8"/>
      <c r="CM1914" s="8"/>
      <c r="CN1914" s="8"/>
      <c r="CO1914" s="8"/>
      <c r="CP1914" s="8"/>
      <c r="CQ1914" s="8"/>
      <c r="CR1914" s="8"/>
      <c r="CS1914" s="8"/>
      <c r="CT1914" s="8"/>
      <c r="CU1914" s="8"/>
      <c r="CV1914" s="8"/>
      <c r="CW1914" s="8"/>
      <c r="CX1914" s="8"/>
      <c r="CY1914" s="8"/>
      <c r="CZ1914" s="8"/>
      <c r="DA1914" s="8"/>
      <c r="DB1914" s="8"/>
      <c r="DC1914" s="8"/>
      <c r="DD1914" s="8"/>
      <c r="DE1914" s="8"/>
      <c r="DF1914" s="8"/>
      <c r="DG1914" s="8"/>
      <c r="DH1914" s="8"/>
      <c r="DI1914" s="8"/>
      <c r="DJ1914" s="8"/>
      <c r="DK1914" s="8"/>
      <c r="DL1914" s="8"/>
      <c r="DM1914" s="8"/>
      <c r="DN1914" s="8"/>
      <c r="DO1914" s="8"/>
      <c r="DP1914" s="8"/>
      <c r="DQ1914" s="8"/>
      <c r="DR1914" s="8"/>
      <c r="DS1914" s="8"/>
      <c r="DT1914" s="8"/>
      <c r="DU1914" s="8"/>
      <c r="DV1914" s="8"/>
      <c r="DW1914" s="8"/>
      <c r="DX1914" s="8"/>
      <c r="DY1914" s="8"/>
      <c r="DZ1914" s="8"/>
      <c r="EA1914" s="8"/>
      <c r="EB1914" s="8"/>
      <c r="EC1914" s="8"/>
      <c r="ED1914" s="8"/>
      <c r="EE1914" s="8"/>
      <c r="EF1914" s="8"/>
      <c r="EG1914" s="8"/>
      <c r="EH1914" s="8"/>
      <c r="EI1914" s="8"/>
      <c r="EJ1914" s="8"/>
      <c r="EK1914" s="8"/>
      <c r="EL1914" s="8"/>
      <c r="EM1914" s="8"/>
      <c r="EN1914" s="8"/>
      <c r="EO1914" s="8"/>
      <c r="EP1914" s="8"/>
      <c r="EQ1914" s="8"/>
      <c r="ER1914" s="8"/>
    </row>
    <row r="1915" spans="1:148" ht="30" hidden="1" x14ac:dyDescent="0.25">
      <c r="A1915" s="5" t="str">
        <f>[1]ALMACEN!G1480</f>
        <v>060.168.9631</v>
      </c>
      <c r="B1915" s="6" t="str">
        <f>[1]ALMACEN!H1480</f>
        <v>Sondas. Para drenaje urinario. De látex con globo de autorretención de 5 ml con válvula para jeringa. Estéril y desechable. Tipo: foley de dos vías. Calibre: 16 Fr. Pieza.</v>
      </c>
      <c r="C1915" s="24" t="str">
        <f>[1]ALMACEN!J1480</f>
        <v>00124SF1605</v>
      </c>
      <c r="D1915" s="7">
        <f>[1]ALMACEN!K1480</f>
        <v>47120</v>
      </c>
      <c r="E1915" s="5">
        <f>[1]ALMACEN!I1480</f>
        <v>20</v>
      </c>
      <c r="F1915" s="8">
        <f t="shared" si="117"/>
        <v>0</v>
      </c>
      <c r="G1915" s="8">
        <f t="shared" si="118"/>
        <v>20</v>
      </c>
      <c r="H1915" s="8"/>
      <c r="I1915" s="8"/>
      <c r="J1915" s="8"/>
      <c r="K1915" s="8"/>
      <c r="L1915" s="8"/>
      <c r="M1915" s="8"/>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c r="CG1915" s="8"/>
      <c r="CH1915" s="8"/>
      <c r="CI1915" s="8"/>
      <c r="CJ1915" s="8"/>
      <c r="CK1915" s="8"/>
      <c r="CL1915" s="8"/>
      <c r="CM1915" s="8"/>
      <c r="CN1915" s="8"/>
      <c r="CO1915" s="8"/>
      <c r="CP1915" s="8"/>
      <c r="CQ1915" s="8"/>
      <c r="CR1915" s="8"/>
      <c r="CS1915" s="8"/>
      <c r="CT1915" s="8"/>
      <c r="CU1915" s="8"/>
      <c r="CV1915" s="8"/>
      <c r="CW1915" s="8"/>
      <c r="CX1915" s="8"/>
      <c r="CY1915" s="8"/>
      <c r="CZ1915" s="8"/>
      <c r="DA1915" s="8"/>
      <c r="DB1915" s="8"/>
      <c r="DC1915" s="8"/>
      <c r="DD1915" s="8"/>
      <c r="DE1915" s="8"/>
      <c r="DF1915" s="8"/>
      <c r="DG1915" s="8"/>
      <c r="DH1915" s="8"/>
      <c r="DI1915" s="8"/>
      <c r="DJ1915" s="8"/>
      <c r="DK1915" s="8"/>
      <c r="DL1915" s="8"/>
      <c r="DM1915" s="8"/>
      <c r="DN1915" s="8"/>
      <c r="DO1915" s="8"/>
      <c r="DP1915" s="8"/>
      <c r="DQ1915" s="8"/>
      <c r="DR1915" s="8"/>
      <c r="DS1915" s="8"/>
      <c r="DT1915" s="8"/>
      <c r="DU1915" s="8"/>
      <c r="DV1915" s="8"/>
      <c r="DW1915" s="8"/>
      <c r="DX1915" s="8"/>
      <c r="DY1915" s="8"/>
      <c r="DZ1915" s="8"/>
      <c r="EA1915" s="8"/>
      <c r="EB1915" s="8"/>
      <c r="EC1915" s="8"/>
      <c r="ED1915" s="8"/>
      <c r="EE1915" s="8"/>
      <c r="EF1915" s="8"/>
      <c r="EG1915" s="8"/>
      <c r="EH1915" s="8"/>
      <c r="EI1915" s="8"/>
      <c r="EJ1915" s="8"/>
      <c r="EK1915" s="8"/>
      <c r="EL1915" s="8"/>
      <c r="EM1915" s="8"/>
      <c r="EN1915" s="8"/>
      <c r="EO1915" s="8"/>
      <c r="EP1915" s="8"/>
      <c r="EQ1915" s="8"/>
      <c r="ER1915" s="8"/>
    </row>
    <row r="1916" spans="1:148" ht="30" hidden="1" x14ac:dyDescent="0.25">
      <c r="A1916" s="5" t="str">
        <f>[1]ALMACEN!G1481</f>
        <v>060.168.9649</v>
      </c>
      <c r="B1916" s="6" t="str">
        <f>[1]ALMACEN!H1481</f>
        <v>Sondas. Para drenaje urinario. De látex con globo de autorretención de 5 ml con válvula para jeringa. Estéril y desechable. Tipo: foley de dos vías. Calibre: 18 Fr. Pieza.</v>
      </c>
      <c r="C1916" s="24" t="str">
        <f>[1]ALMACEN!J1481</f>
        <v>00923SF1805</v>
      </c>
      <c r="D1916" s="7">
        <f>[1]ALMACEN!K1481</f>
        <v>47105</v>
      </c>
      <c r="E1916" s="5">
        <f>[1]ALMACEN!I1481</f>
        <v>930</v>
      </c>
      <c r="F1916" s="8">
        <f t="shared" si="117"/>
        <v>0</v>
      </c>
      <c r="G1916" s="8">
        <f t="shared" si="118"/>
        <v>930</v>
      </c>
      <c r="H1916" s="8"/>
      <c r="I1916" s="8"/>
      <c r="J1916" s="8"/>
      <c r="K1916" s="8"/>
      <c r="L1916" s="8"/>
      <c r="M1916" s="8"/>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c r="CG1916" s="8"/>
      <c r="CH1916" s="8"/>
      <c r="CI1916" s="8"/>
      <c r="CJ1916" s="8"/>
      <c r="CK1916" s="8"/>
      <c r="CL1916" s="8"/>
      <c r="CM1916" s="8"/>
      <c r="CN1916" s="8"/>
      <c r="CO1916" s="8"/>
      <c r="CP1916" s="8"/>
      <c r="CQ1916" s="8"/>
      <c r="CR1916" s="8"/>
      <c r="CS1916" s="8"/>
      <c r="CT1916" s="8"/>
      <c r="CU1916" s="8"/>
      <c r="CV1916" s="8"/>
      <c r="CW1916" s="8"/>
      <c r="CX1916" s="8"/>
      <c r="CY1916" s="8"/>
      <c r="CZ1916" s="8"/>
      <c r="DA1916" s="8"/>
      <c r="DB1916" s="8"/>
      <c r="DC1916" s="8"/>
      <c r="DD1916" s="8"/>
      <c r="DE1916" s="8"/>
      <c r="DF1916" s="8"/>
      <c r="DG1916" s="8"/>
      <c r="DH1916" s="8"/>
      <c r="DI1916" s="8"/>
      <c r="DJ1916" s="8"/>
      <c r="DK1916" s="8"/>
      <c r="DL1916" s="8"/>
      <c r="DM1916" s="8"/>
      <c r="DN1916" s="8"/>
      <c r="DO1916" s="8"/>
      <c r="DP1916" s="8"/>
      <c r="DQ1916" s="8"/>
      <c r="DR1916" s="8"/>
      <c r="DS1916" s="8"/>
      <c r="DT1916" s="8"/>
      <c r="DU1916" s="8"/>
      <c r="DV1916" s="8"/>
      <c r="DW1916" s="8"/>
      <c r="DX1916" s="8"/>
      <c r="DY1916" s="8"/>
      <c r="DZ1916" s="8"/>
      <c r="EA1916" s="8"/>
      <c r="EB1916" s="8"/>
      <c r="EC1916" s="8"/>
      <c r="ED1916" s="8"/>
      <c r="EE1916" s="8"/>
      <c r="EF1916" s="8"/>
      <c r="EG1916" s="8"/>
      <c r="EH1916" s="8"/>
      <c r="EI1916" s="8"/>
      <c r="EJ1916" s="8"/>
      <c r="EK1916" s="8"/>
      <c r="EL1916" s="8"/>
      <c r="EM1916" s="8"/>
      <c r="EN1916" s="8"/>
      <c r="EO1916" s="8"/>
      <c r="EP1916" s="8"/>
      <c r="EQ1916" s="8"/>
      <c r="ER1916" s="8"/>
    </row>
    <row r="1917" spans="1:148" ht="30" hidden="1" x14ac:dyDescent="0.25">
      <c r="A1917" s="5" t="str">
        <f>[1]ALMACEN!G1482</f>
        <v>060.168.9656</v>
      </c>
      <c r="B1917" s="6" t="str">
        <f>[1]ALMACEN!H1482</f>
        <v>Sondas. Para drenaje urinario. De látex con globo de autorretención de 5 ml con válvula para jeringa. Estéril y desechable. Tipo: foley de dos vías. Calibre: 20 Fr. Pieza.</v>
      </c>
      <c r="C1917" s="24" t="str">
        <f>[1]ALMACEN!J1482</f>
        <v>00123SF2005</v>
      </c>
      <c r="D1917" s="7">
        <f>[1]ALMACEN!K1482</f>
        <v>46754</v>
      </c>
      <c r="E1917" s="5">
        <f>[1]ALMACEN!I1482</f>
        <v>218</v>
      </c>
      <c r="F1917" s="8">
        <f t="shared" si="117"/>
        <v>0</v>
      </c>
      <c r="G1917" s="8">
        <f t="shared" si="118"/>
        <v>218</v>
      </c>
      <c r="H1917" s="8"/>
      <c r="I1917" s="8"/>
      <c r="J1917" s="8"/>
      <c r="K1917" s="8"/>
      <c r="L1917" s="8"/>
      <c r="M1917" s="8"/>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c r="CG1917" s="8"/>
      <c r="CH1917" s="8"/>
      <c r="CI1917" s="8"/>
      <c r="CJ1917" s="8"/>
      <c r="CK1917" s="8"/>
      <c r="CL1917" s="8"/>
      <c r="CM1917" s="8"/>
      <c r="CN1917" s="8"/>
      <c r="CO1917" s="8"/>
      <c r="CP1917" s="8"/>
      <c r="CQ1917" s="8"/>
      <c r="CR1917" s="8"/>
      <c r="CS1917" s="8"/>
      <c r="CT1917" s="8"/>
      <c r="CU1917" s="8"/>
      <c r="CV1917" s="8"/>
      <c r="CW1917" s="8"/>
      <c r="CX1917" s="8"/>
      <c r="CY1917" s="8"/>
      <c r="CZ1917" s="8"/>
      <c r="DA1917" s="8"/>
      <c r="DB1917" s="8"/>
      <c r="DC1917" s="8"/>
      <c r="DD1917" s="8"/>
      <c r="DE1917" s="8"/>
      <c r="DF1917" s="8"/>
      <c r="DG1917" s="8"/>
      <c r="DH1917" s="8"/>
      <c r="DI1917" s="8"/>
      <c r="DJ1917" s="8"/>
      <c r="DK1917" s="8"/>
      <c r="DL1917" s="8"/>
      <c r="DM1917" s="8"/>
      <c r="DN1917" s="8"/>
      <c r="DO1917" s="8"/>
      <c r="DP1917" s="8"/>
      <c r="DQ1917" s="8"/>
      <c r="DR1917" s="8"/>
      <c r="DS1917" s="8"/>
      <c r="DT1917" s="8"/>
      <c r="DU1917" s="8"/>
      <c r="DV1917" s="8"/>
      <c r="DW1917" s="8"/>
      <c r="DX1917" s="8"/>
      <c r="DY1917" s="8"/>
      <c r="DZ1917" s="8"/>
      <c r="EA1917" s="8"/>
      <c r="EB1917" s="8"/>
      <c r="EC1917" s="8"/>
      <c r="ED1917" s="8"/>
      <c r="EE1917" s="8"/>
      <c r="EF1917" s="8"/>
      <c r="EG1917" s="8"/>
      <c r="EH1917" s="8"/>
      <c r="EI1917" s="8"/>
      <c r="EJ1917" s="8"/>
      <c r="EK1917" s="8"/>
      <c r="EL1917" s="8"/>
      <c r="EM1917" s="8"/>
      <c r="EN1917" s="8"/>
      <c r="EO1917" s="8"/>
      <c r="EP1917" s="8"/>
      <c r="EQ1917" s="8"/>
      <c r="ER1917" s="8"/>
    </row>
    <row r="1918" spans="1:148" ht="30" hidden="1" x14ac:dyDescent="0.25">
      <c r="A1918" s="5" t="str">
        <f>[1]ALMACEN!G1483</f>
        <v>060.168.9664</v>
      </c>
      <c r="B1918" s="6" t="str">
        <f>[1]ALMACEN!H1483</f>
        <v>Sondas. Para drenaje urinario. De látex con globo de autorretención de 5 ml con válvula para jeringa. Estéril y desechable. Tipo: foley de dos vías. Calibre: 22 Fr. Pieza.</v>
      </c>
      <c r="C1918" s="24" t="str">
        <f>[1]ALMACEN!J1483</f>
        <v>00224SF2205</v>
      </c>
      <c r="D1918" s="7">
        <f>[1]ALMACEN!K1483</f>
        <v>47237</v>
      </c>
      <c r="E1918" s="5">
        <f>[1]ALMACEN!I1483</f>
        <v>92</v>
      </c>
      <c r="F1918" s="8">
        <f t="shared" si="117"/>
        <v>0</v>
      </c>
      <c r="G1918" s="8">
        <f t="shared" si="118"/>
        <v>92</v>
      </c>
      <c r="H1918" s="8"/>
      <c r="I1918" s="8"/>
      <c r="J1918" s="8"/>
      <c r="K1918" s="8"/>
      <c r="L1918" s="8"/>
      <c r="M1918" s="8"/>
      <c r="N1918" s="8"/>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c r="CG1918" s="8"/>
      <c r="CH1918" s="8"/>
      <c r="CI1918" s="8"/>
      <c r="CJ1918" s="8"/>
      <c r="CK1918" s="8"/>
      <c r="CL1918" s="8"/>
      <c r="CM1918" s="8"/>
      <c r="CN1918" s="8"/>
      <c r="CO1918" s="8"/>
      <c r="CP1918" s="8"/>
      <c r="CQ1918" s="8"/>
      <c r="CR1918" s="8"/>
      <c r="CS1918" s="8"/>
      <c r="CT1918" s="8"/>
      <c r="CU1918" s="8"/>
      <c r="CV1918" s="8"/>
      <c r="CW1918" s="8"/>
      <c r="CX1918" s="8"/>
      <c r="CY1918" s="8"/>
      <c r="CZ1918" s="8"/>
      <c r="DA1918" s="8"/>
      <c r="DB1918" s="8"/>
      <c r="DC1918" s="8"/>
      <c r="DD1918" s="8"/>
      <c r="DE1918" s="8"/>
      <c r="DF1918" s="8"/>
      <c r="DG1918" s="8"/>
      <c r="DH1918" s="8"/>
      <c r="DI1918" s="8"/>
      <c r="DJ1918" s="8"/>
      <c r="DK1918" s="8"/>
      <c r="DL1918" s="8"/>
      <c r="DM1918" s="8"/>
      <c r="DN1918" s="8"/>
      <c r="DO1918" s="8"/>
      <c r="DP1918" s="8"/>
      <c r="DQ1918" s="8"/>
      <c r="DR1918" s="8"/>
      <c r="DS1918" s="8"/>
      <c r="DT1918" s="8"/>
      <c r="DU1918" s="8"/>
      <c r="DV1918" s="8"/>
      <c r="DW1918" s="8"/>
      <c r="DX1918" s="8"/>
      <c r="DY1918" s="8"/>
      <c r="DZ1918" s="8"/>
      <c r="EA1918" s="8"/>
      <c r="EB1918" s="8"/>
      <c r="EC1918" s="8"/>
      <c r="ED1918" s="8"/>
      <c r="EE1918" s="8"/>
      <c r="EF1918" s="8"/>
      <c r="EG1918" s="8"/>
      <c r="EH1918" s="8"/>
      <c r="EI1918" s="8"/>
      <c r="EJ1918" s="8"/>
      <c r="EK1918" s="8"/>
      <c r="EL1918" s="8"/>
      <c r="EM1918" s="8"/>
      <c r="EN1918" s="8"/>
      <c r="EO1918" s="8"/>
      <c r="EP1918" s="8"/>
      <c r="EQ1918" s="8"/>
      <c r="ER1918" s="8"/>
    </row>
    <row r="1919" spans="1:148" ht="30" hidden="1" x14ac:dyDescent="0.25">
      <c r="A1919" s="5" t="str">
        <f>[1]ALMACEN!G1484</f>
        <v>060.168.9672</v>
      </c>
      <c r="B1919" s="6" t="str">
        <f>[1]ALMACEN!H1484</f>
        <v>Sondas. Para drenaje urinario. De látex con globo de autorretención de 5 ml con válvula para jeringa. Estéril y desechable. Tipo: foley de dos vías. Calibre: 24 Fr. Pieza.</v>
      </c>
      <c r="C1919" s="24" t="str">
        <f>[1]ALMACEN!J1484</f>
        <v>00823SF2405</v>
      </c>
      <c r="D1919" s="7">
        <f>[1]ALMACEN!K1484</f>
        <v>46888</v>
      </c>
      <c r="E1919" s="5">
        <f>[1]ALMACEN!I1484</f>
        <v>88</v>
      </c>
      <c r="F1919" s="8">
        <f t="shared" si="117"/>
        <v>0</v>
      </c>
      <c r="G1919" s="8">
        <f t="shared" si="118"/>
        <v>88</v>
      </c>
      <c r="H1919" s="8"/>
      <c r="I1919" s="8"/>
      <c r="J1919" s="8"/>
      <c r="K1919" s="8"/>
      <c r="L1919" s="8"/>
      <c r="M1919" s="8"/>
      <c r="N1919" s="8"/>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c r="CG1919" s="8"/>
      <c r="CH1919" s="8"/>
      <c r="CI1919" s="8"/>
      <c r="CJ1919" s="8"/>
      <c r="CK1919" s="8"/>
      <c r="CL1919" s="8"/>
      <c r="CM1919" s="8"/>
      <c r="CN1919" s="8"/>
      <c r="CO1919" s="8"/>
      <c r="CP1919" s="8"/>
      <c r="CQ1919" s="8"/>
      <c r="CR1919" s="8"/>
      <c r="CS1919" s="8"/>
      <c r="CT1919" s="8"/>
      <c r="CU1919" s="8"/>
      <c r="CV1919" s="8"/>
      <c r="CW1919" s="8"/>
      <c r="CX1919" s="8"/>
      <c r="CY1919" s="8"/>
      <c r="CZ1919" s="8"/>
      <c r="DA1919" s="8"/>
      <c r="DB1919" s="8"/>
      <c r="DC1919" s="8"/>
      <c r="DD1919" s="8"/>
      <c r="DE1919" s="8"/>
      <c r="DF1919" s="8"/>
      <c r="DG1919" s="8"/>
      <c r="DH1919" s="8"/>
      <c r="DI1919" s="8"/>
      <c r="DJ1919" s="8"/>
      <c r="DK1919" s="8"/>
      <c r="DL1919" s="8"/>
      <c r="DM1919" s="8"/>
      <c r="DN1919" s="8"/>
      <c r="DO1919" s="8"/>
      <c r="DP1919" s="8"/>
      <c r="DQ1919" s="8"/>
      <c r="DR1919" s="8"/>
      <c r="DS1919" s="8"/>
      <c r="DT1919" s="8"/>
      <c r="DU1919" s="8"/>
      <c r="DV1919" s="8"/>
      <c r="DW1919" s="8"/>
      <c r="DX1919" s="8"/>
      <c r="DY1919" s="8"/>
      <c r="DZ1919" s="8"/>
      <c r="EA1919" s="8"/>
      <c r="EB1919" s="8"/>
      <c r="EC1919" s="8"/>
      <c r="ED1919" s="8"/>
      <c r="EE1919" s="8"/>
      <c r="EF1919" s="8"/>
      <c r="EG1919" s="8"/>
      <c r="EH1919" s="8"/>
      <c r="EI1919" s="8"/>
      <c r="EJ1919" s="8"/>
      <c r="EK1919" s="8"/>
      <c r="EL1919" s="8"/>
      <c r="EM1919" s="8"/>
      <c r="EN1919" s="8"/>
      <c r="EO1919" s="8"/>
      <c r="EP1919" s="8"/>
      <c r="EQ1919" s="8"/>
      <c r="ER1919" s="8"/>
    </row>
    <row r="1920" spans="1:148" ht="30" hidden="1" x14ac:dyDescent="0.25">
      <c r="A1920" s="5" t="str">
        <f>[1]ALMACEN!G1485</f>
        <v>060.168.9771</v>
      </c>
      <c r="B1920" s="6" t="str">
        <f>[1]ALMACEN!H1485</f>
        <v>Sondas. Para drenaje urinario. De  látex  con  globo  de  autorretención  de  30  ml  con válvula para jeringa. Estéril y desechable. Tipo: foley de dos vías. Calibre: 20 Fr. Pieza.</v>
      </c>
      <c r="C1920" s="24" t="str">
        <f>[1]ALMACEN!J1485</f>
        <v>00723SF2030</v>
      </c>
      <c r="D1920" s="7">
        <f>[1]ALMACEN!K1485</f>
        <v>46909</v>
      </c>
      <c r="E1920" s="5">
        <f>[1]ALMACEN!I1485</f>
        <v>54</v>
      </c>
      <c r="F1920" s="8">
        <f t="shared" si="117"/>
        <v>0</v>
      </c>
      <c r="G1920" s="8">
        <f t="shared" si="118"/>
        <v>54</v>
      </c>
      <c r="H1920" s="8"/>
      <c r="I1920" s="8"/>
      <c r="J1920" s="8"/>
      <c r="K1920" s="8"/>
      <c r="L1920" s="8"/>
      <c r="M1920" s="8"/>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c r="CG1920" s="8"/>
      <c r="CH1920" s="8"/>
      <c r="CI1920" s="8"/>
      <c r="CJ1920" s="8"/>
      <c r="CK1920" s="8"/>
      <c r="CL1920" s="8"/>
      <c r="CM1920" s="8"/>
      <c r="CN1920" s="8"/>
      <c r="CO1920" s="8"/>
      <c r="CP1920" s="8"/>
      <c r="CQ1920" s="8"/>
      <c r="CR1920" s="8"/>
      <c r="CS1920" s="8"/>
      <c r="CT1920" s="8"/>
      <c r="CU1920" s="8"/>
      <c r="CV1920" s="8"/>
      <c r="CW1920" s="8"/>
      <c r="CX1920" s="8"/>
      <c r="CY1920" s="8"/>
      <c r="CZ1920" s="8"/>
      <c r="DA1920" s="8"/>
      <c r="DB1920" s="8"/>
      <c r="DC1920" s="8"/>
      <c r="DD1920" s="8"/>
      <c r="DE1920" s="8"/>
      <c r="DF1920" s="8"/>
      <c r="DG1920" s="8"/>
      <c r="DH1920" s="8"/>
      <c r="DI1920" s="8"/>
      <c r="DJ1920" s="8"/>
      <c r="DK1920" s="8"/>
      <c r="DL1920" s="8"/>
      <c r="DM1920" s="8"/>
      <c r="DN1920" s="8"/>
      <c r="DO1920" s="8"/>
      <c r="DP1920" s="8"/>
      <c r="DQ1920" s="8"/>
      <c r="DR1920" s="8"/>
      <c r="DS1920" s="8"/>
      <c r="DT1920" s="8"/>
      <c r="DU1920" s="8"/>
      <c r="DV1920" s="8"/>
      <c r="DW1920" s="8"/>
      <c r="DX1920" s="8"/>
      <c r="DY1920" s="8"/>
      <c r="DZ1920" s="8"/>
      <c r="EA1920" s="8"/>
      <c r="EB1920" s="8"/>
      <c r="EC1920" s="8"/>
      <c r="ED1920" s="8"/>
      <c r="EE1920" s="8"/>
      <c r="EF1920" s="8"/>
      <c r="EG1920" s="8"/>
      <c r="EH1920" s="8"/>
      <c r="EI1920" s="8"/>
      <c r="EJ1920" s="8"/>
      <c r="EK1920" s="8"/>
      <c r="EL1920" s="8"/>
      <c r="EM1920" s="8"/>
      <c r="EN1920" s="8"/>
      <c r="EO1920" s="8"/>
      <c r="EP1920" s="8"/>
      <c r="EQ1920" s="8"/>
      <c r="ER1920" s="8"/>
    </row>
    <row r="1921" spans="1:148" ht="30" hidden="1" x14ac:dyDescent="0.25">
      <c r="A1921" s="5" t="str">
        <f>[1]ALMACEN!G1486</f>
        <v>060.168.9789</v>
      </c>
      <c r="B1921" s="6" t="str">
        <f>[1]ALMACEN!H1486</f>
        <v>Sondas. Para drenaje urinario. De  látex  con  globo  de  autorretención  de  30  ml  con válvula para jeringa. Estéril y desechable. Tipo: foley de dos vías. Calibre: 22 Fr. Pieza.</v>
      </c>
      <c r="C1921" s="24" t="str">
        <f>[1]ALMACEN!J1486</f>
        <v>00123SF2230</v>
      </c>
      <c r="D1921" s="7">
        <f>[1]ALMACEN!K1486</f>
        <v>46754</v>
      </c>
      <c r="E1921" s="5">
        <f>[1]ALMACEN!I1486</f>
        <v>88</v>
      </c>
      <c r="F1921" s="8">
        <f t="shared" si="117"/>
        <v>0</v>
      </c>
      <c r="G1921" s="8">
        <f t="shared" si="118"/>
        <v>88</v>
      </c>
      <c r="H1921" s="8"/>
      <c r="I1921" s="8"/>
      <c r="J1921" s="8"/>
      <c r="K1921" s="8"/>
      <c r="L1921" s="8"/>
      <c r="M1921" s="8"/>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c r="CG1921" s="8"/>
      <c r="CH1921" s="8"/>
      <c r="CI1921" s="8"/>
      <c r="CJ1921" s="8"/>
      <c r="CK1921" s="8"/>
      <c r="CL1921" s="8"/>
      <c r="CM1921" s="8"/>
      <c r="CN1921" s="8"/>
      <c r="CO1921" s="8"/>
      <c r="CP1921" s="8"/>
      <c r="CQ1921" s="8"/>
      <c r="CR1921" s="8"/>
      <c r="CS1921" s="8"/>
      <c r="CT1921" s="8"/>
      <c r="CU1921" s="8"/>
      <c r="CV1921" s="8"/>
      <c r="CW1921" s="8"/>
      <c r="CX1921" s="8"/>
      <c r="CY1921" s="8"/>
      <c r="CZ1921" s="8"/>
      <c r="DA1921" s="8"/>
      <c r="DB1921" s="8"/>
      <c r="DC1921" s="8"/>
      <c r="DD1921" s="8"/>
      <c r="DE1921" s="8"/>
      <c r="DF1921" s="8"/>
      <c r="DG1921" s="8"/>
      <c r="DH1921" s="8"/>
      <c r="DI1921" s="8"/>
      <c r="DJ1921" s="8"/>
      <c r="DK1921" s="8"/>
      <c r="DL1921" s="8"/>
      <c r="DM1921" s="8"/>
      <c r="DN1921" s="8"/>
      <c r="DO1921" s="8"/>
      <c r="DP1921" s="8"/>
      <c r="DQ1921" s="8"/>
      <c r="DR1921" s="8"/>
      <c r="DS1921" s="8"/>
      <c r="DT1921" s="8"/>
      <c r="DU1921" s="8"/>
      <c r="DV1921" s="8"/>
      <c r="DW1921" s="8"/>
      <c r="DX1921" s="8"/>
      <c r="DY1921" s="8"/>
      <c r="DZ1921" s="8"/>
      <c r="EA1921" s="8"/>
      <c r="EB1921" s="8"/>
      <c r="EC1921" s="8"/>
      <c r="ED1921" s="8"/>
      <c r="EE1921" s="8"/>
      <c r="EF1921" s="8"/>
      <c r="EG1921" s="8"/>
      <c r="EH1921" s="8"/>
      <c r="EI1921" s="8"/>
      <c r="EJ1921" s="8"/>
      <c r="EK1921" s="8"/>
      <c r="EL1921" s="8"/>
      <c r="EM1921" s="8"/>
      <c r="EN1921" s="8"/>
      <c r="EO1921" s="8"/>
      <c r="EP1921" s="8"/>
      <c r="EQ1921" s="8"/>
      <c r="ER1921" s="8"/>
    </row>
    <row r="1922" spans="1:148" ht="30" hidden="1" x14ac:dyDescent="0.25">
      <c r="A1922" s="5" t="str">
        <f>[1]ALMACEN!G1487</f>
        <v>060.168.9797</v>
      </c>
      <c r="B1922" s="6" t="str">
        <f>[1]ALMACEN!H1487</f>
        <v>Sondas. Para drenaje urinario. De  látex  con  globo  de  autorretención  de  30  ml  con válvula para jeringa. Estéril y desechable. Tipo: foley de dos vías. Calibre: 24 Fr. Pieza.</v>
      </c>
      <c r="C1922" s="24" t="str">
        <f>[1]ALMACEN!J1487</f>
        <v>00223SF2430</v>
      </c>
      <c r="D1922" s="7">
        <f>[1]ALMACEN!K1487</f>
        <v>46775</v>
      </c>
      <c r="E1922" s="5">
        <f>[1]ALMACEN!I1487</f>
        <v>20</v>
      </c>
      <c r="F1922" s="8">
        <f t="shared" si="117"/>
        <v>0</v>
      </c>
      <c r="G1922" s="8">
        <f t="shared" si="118"/>
        <v>20</v>
      </c>
      <c r="H1922" s="8"/>
      <c r="I1922" s="8"/>
      <c r="J1922" s="8"/>
      <c r="K1922" s="8"/>
      <c r="L1922" s="8"/>
      <c r="M1922" s="8"/>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c r="CG1922" s="8"/>
      <c r="CH1922" s="8"/>
      <c r="CI1922" s="8"/>
      <c r="CJ1922" s="8"/>
      <c r="CK1922" s="8"/>
      <c r="CL1922" s="8"/>
      <c r="CM1922" s="8"/>
      <c r="CN1922" s="8"/>
      <c r="CO1922" s="8"/>
      <c r="CP1922" s="8"/>
      <c r="CQ1922" s="8"/>
      <c r="CR1922" s="8"/>
      <c r="CS1922" s="8"/>
      <c r="CT1922" s="8"/>
      <c r="CU1922" s="8"/>
      <c r="CV1922" s="8"/>
      <c r="CW1922" s="8"/>
      <c r="CX1922" s="8"/>
      <c r="CY1922" s="8"/>
      <c r="CZ1922" s="8"/>
      <c r="DA1922" s="8"/>
      <c r="DB1922" s="8"/>
      <c r="DC1922" s="8"/>
      <c r="DD1922" s="8"/>
      <c r="DE1922" s="8"/>
      <c r="DF1922" s="8"/>
      <c r="DG1922" s="8"/>
      <c r="DH1922" s="8"/>
      <c r="DI1922" s="8"/>
      <c r="DJ1922" s="8"/>
      <c r="DK1922" s="8"/>
      <c r="DL1922" s="8"/>
      <c r="DM1922" s="8"/>
      <c r="DN1922" s="8"/>
      <c r="DO1922" s="8"/>
      <c r="DP1922" s="8"/>
      <c r="DQ1922" s="8"/>
      <c r="DR1922" s="8"/>
      <c r="DS1922" s="8"/>
      <c r="DT1922" s="8"/>
      <c r="DU1922" s="8"/>
      <c r="DV1922" s="8"/>
      <c r="DW1922" s="8"/>
      <c r="DX1922" s="8"/>
      <c r="DY1922" s="8"/>
      <c r="DZ1922" s="8"/>
      <c r="EA1922" s="8"/>
      <c r="EB1922" s="8"/>
      <c r="EC1922" s="8"/>
      <c r="ED1922" s="8"/>
      <c r="EE1922" s="8"/>
      <c r="EF1922" s="8"/>
      <c r="EG1922" s="8"/>
      <c r="EH1922" s="8"/>
      <c r="EI1922" s="8"/>
      <c r="EJ1922" s="8"/>
      <c r="EK1922" s="8"/>
      <c r="EL1922" s="8"/>
      <c r="EM1922" s="8"/>
      <c r="EN1922" s="8"/>
      <c r="EO1922" s="8"/>
      <c r="EP1922" s="8"/>
      <c r="EQ1922" s="8"/>
      <c r="ER1922" s="8"/>
    </row>
    <row r="1923" spans="1:148" hidden="1" x14ac:dyDescent="0.25">
      <c r="A1923" s="5" t="str">
        <f>[1]ALMACEN!G1489</f>
        <v>060.233.0037</v>
      </c>
      <c r="B1923" s="6" t="str">
        <f>[1]ALMACEN!H1489</f>
        <v>Conectores. De dos vías en (Y) De plástico desechable. Pieza.</v>
      </c>
      <c r="C1923" s="24" t="str">
        <f>[1]ALMACEN!J1489</f>
        <v>00122PC2</v>
      </c>
      <c r="D1923" s="7">
        <f>[1]ALMACEN!K1489</f>
        <v>46418</v>
      </c>
      <c r="E1923" s="5">
        <f>[1]ALMACEN!I1489</f>
        <v>92</v>
      </c>
      <c r="F1923" s="8">
        <f t="shared" si="117"/>
        <v>0</v>
      </c>
      <c r="G1923" s="8">
        <f t="shared" si="118"/>
        <v>92</v>
      </c>
      <c r="H1923" s="8"/>
      <c r="I1923" s="8"/>
      <c r="J1923" s="8"/>
      <c r="K1923" s="8"/>
      <c r="L1923" s="8"/>
      <c r="M1923" s="8"/>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c r="CG1923" s="8"/>
      <c r="CH1923" s="8"/>
      <c r="CI1923" s="8"/>
      <c r="CJ1923" s="8"/>
      <c r="CK1923" s="8"/>
      <c r="CL1923" s="8"/>
      <c r="CM1923" s="8"/>
      <c r="CN1923" s="8"/>
      <c r="CO1923" s="8"/>
      <c r="CP1923" s="8"/>
      <c r="CQ1923" s="8"/>
      <c r="CR1923" s="8"/>
      <c r="CS1923" s="8"/>
      <c r="CT1923" s="8"/>
      <c r="CU1923" s="8"/>
      <c r="CV1923" s="8"/>
      <c r="CW1923" s="8"/>
      <c r="CX1923" s="8"/>
      <c r="CY1923" s="8"/>
      <c r="CZ1923" s="8"/>
      <c r="DA1923" s="8"/>
      <c r="DB1923" s="8"/>
      <c r="DC1923" s="8"/>
      <c r="DD1923" s="8"/>
      <c r="DE1923" s="8"/>
      <c r="DF1923" s="8"/>
      <c r="DG1923" s="8"/>
      <c r="DH1923" s="8"/>
      <c r="DI1923" s="8"/>
      <c r="DJ1923" s="8"/>
      <c r="DK1923" s="8"/>
      <c r="DL1923" s="8"/>
      <c r="DM1923" s="8"/>
      <c r="DN1923" s="8"/>
      <c r="DO1923" s="8"/>
      <c r="DP1923" s="8"/>
      <c r="DQ1923" s="8"/>
      <c r="DR1923" s="8"/>
      <c r="DS1923" s="8"/>
      <c r="DT1923" s="8"/>
      <c r="DU1923" s="8"/>
      <c r="DV1923" s="8"/>
      <c r="DW1923" s="8"/>
      <c r="DX1923" s="8"/>
      <c r="DY1923" s="8"/>
      <c r="DZ1923" s="8"/>
      <c r="EA1923" s="8"/>
      <c r="EB1923" s="8"/>
      <c r="EC1923" s="8"/>
      <c r="ED1923" s="8"/>
      <c r="EE1923" s="8"/>
      <c r="EF1923" s="8"/>
      <c r="EG1923" s="8"/>
      <c r="EH1923" s="8"/>
      <c r="EI1923" s="8"/>
      <c r="EJ1923" s="8"/>
      <c r="EK1923" s="8"/>
      <c r="EL1923" s="8"/>
      <c r="EM1923" s="8"/>
      <c r="EN1923" s="8"/>
      <c r="EO1923" s="8"/>
      <c r="EP1923" s="8"/>
      <c r="EQ1923" s="8"/>
      <c r="ER1923" s="8"/>
    </row>
    <row r="1924" spans="1:148" ht="30" hidden="1" x14ac:dyDescent="0.25">
      <c r="A1924" s="5" t="str">
        <f>[1]ALMACEN!G1490</f>
        <v>060.456.0037</v>
      </c>
      <c r="B1924" s="6" t="str">
        <f>[1]ALMACEN!H1490</f>
        <v>Guantes. Para exploración ambidiestro estériles. De polietileno desechables. Tamaños: Mediano. Envase con 100 piezas.</v>
      </c>
      <c r="C1924" s="24" t="str">
        <f>[1]ALMACEN!J1490</f>
        <v>00724GPM</v>
      </c>
      <c r="D1924" s="7">
        <f>[1]ALMACEN!K1490</f>
        <v>47330</v>
      </c>
      <c r="E1924" s="5">
        <f>[1]ALMACEN!I1490</f>
        <v>208</v>
      </c>
      <c r="F1924" s="8">
        <f t="shared" si="117"/>
        <v>0</v>
      </c>
      <c r="G1924" s="8">
        <f t="shared" si="118"/>
        <v>208</v>
      </c>
      <c r="H1924" s="8"/>
      <c r="I1924" s="8"/>
      <c r="J1924" s="8"/>
      <c r="K1924" s="8"/>
      <c r="L1924" s="8"/>
      <c r="M1924" s="8"/>
      <c r="N1924" s="8"/>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c r="CG1924" s="8"/>
      <c r="CH1924" s="8"/>
      <c r="CI1924" s="8"/>
      <c r="CJ1924" s="8"/>
      <c r="CK1924" s="8"/>
      <c r="CL1924" s="8"/>
      <c r="CM1924" s="8"/>
      <c r="CN1924" s="8"/>
      <c r="CO1924" s="8"/>
      <c r="CP1924" s="8"/>
      <c r="CQ1924" s="8"/>
      <c r="CR1924" s="8"/>
      <c r="CS1924" s="8"/>
      <c r="CT1924" s="8"/>
      <c r="CU1924" s="8"/>
      <c r="CV1924" s="8"/>
      <c r="CW1924" s="8"/>
      <c r="CX1924" s="8"/>
      <c r="CY1924" s="8"/>
      <c r="CZ1924" s="8"/>
      <c r="DA1924" s="8"/>
      <c r="DB1924" s="8"/>
      <c r="DC1924" s="8"/>
      <c r="DD1924" s="8"/>
      <c r="DE1924" s="8"/>
      <c r="DF1924" s="8"/>
      <c r="DG1924" s="8"/>
      <c r="DH1924" s="8"/>
      <c r="DI1924" s="8"/>
      <c r="DJ1924" s="8"/>
      <c r="DK1924" s="8"/>
      <c r="DL1924" s="8"/>
      <c r="DM1924" s="8"/>
      <c r="DN1924" s="8"/>
      <c r="DO1924" s="8"/>
      <c r="DP1924" s="8"/>
      <c r="DQ1924" s="8"/>
      <c r="DR1924" s="8"/>
      <c r="DS1924" s="8"/>
      <c r="DT1924" s="8"/>
      <c r="DU1924" s="8"/>
      <c r="DV1924" s="8"/>
      <c r="DW1924" s="8"/>
      <c r="DX1924" s="8"/>
      <c r="DY1924" s="8"/>
      <c r="DZ1924" s="8"/>
      <c r="EA1924" s="8"/>
      <c r="EB1924" s="8"/>
      <c r="EC1924" s="8"/>
      <c r="ED1924" s="8"/>
      <c r="EE1924" s="8"/>
      <c r="EF1924" s="8"/>
      <c r="EG1924" s="8"/>
      <c r="EH1924" s="8"/>
      <c r="EI1924" s="8"/>
      <c r="EJ1924" s="8"/>
      <c r="EK1924" s="8"/>
      <c r="EL1924" s="8"/>
      <c r="EM1924" s="8"/>
      <c r="EN1924" s="8"/>
      <c r="EO1924" s="8"/>
      <c r="EP1924" s="8"/>
      <c r="EQ1924" s="8"/>
      <c r="ER1924" s="8"/>
    </row>
    <row r="1925" spans="1:148" ht="30" hidden="1" x14ac:dyDescent="0.25">
      <c r="A1925" s="5" t="str">
        <f>[1]ALMACEN!G1491</f>
        <v>060.456.0045</v>
      </c>
      <c r="B1925" s="6" t="str">
        <f>[1]ALMACEN!H1491</f>
        <v>Guantes. Para exploración ambidiestro estériles. De polietileno desechables. Tamaños: Grande. Envase con 100 piezas.</v>
      </c>
      <c r="C1925" s="24" t="str">
        <f>[1]ALMACEN!J1491</f>
        <v>00823GPG</v>
      </c>
      <c r="D1925" s="7">
        <f>[1]ALMACEN!K1491</f>
        <v>46965</v>
      </c>
      <c r="E1925" s="5">
        <f>[1]ALMACEN!I1491</f>
        <v>142</v>
      </c>
      <c r="F1925" s="8">
        <f t="shared" si="117"/>
        <v>0</v>
      </c>
      <c r="G1925" s="8">
        <f t="shared" si="118"/>
        <v>142</v>
      </c>
      <c r="H1925" s="8"/>
      <c r="I1925" s="8"/>
      <c r="J1925" s="8"/>
      <c r="K1925" s="8"/>
      <c r="L1925" s="8"/>
      <c r="M1925" s="8"/>
      <c r="N1925" s="8"/>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c r="CG1925" s="8"/>
      <c r="CH1925" s="8"/>
      <c r="CI1925" s="8"/>
      <c r="CJ1925" s="8"/>
      <c r="CK1925" s="8"/>
      <c r="CL1925" s="8"/>
      <c r="CM1925" s="8"/>
      <c r="CN1925" s="8"/>
      <c r="CO1925" s="8"/>
      <c r="CP1925" s="8"/>
      <c r="CQ1925" s="8"/>
      <c r="CR1925" s="8"/>
      <c r="CS1925" s="8"/>
      <c r="CT1925" s="8"/>
      <c r="CU1925" s="8"/>
      <c r="CV1925" s="8"/>
      <c r="CW1925" s="8"/>
      <c r="CX1925" s="8"/>
      <c r="CY1925" s="8"/>
      <c r="CZ1925" s="8"/>
      <c r="DA1925" s="8"/>
      <c r="DB1925" s="8"/>
      <c r="DC1925" s="8"/>
      <c r="DD1925" s="8"/>
      <c r="DE1925" s="8"/>
      <c r="DF1925" s="8"/>
      <c r="DG1925" s="8"/>
      <c r="DH1925" s="8"/>
      <c r="DI1925" s="8"/>
      <c r="DJ1925" s="8"/>
      <c r="DK1925" s="8"/>
      <c r="DL1925" s="8"/>
      <c r="DM1925" s="8"/>
      <c r="DN1925" s="8"/>
      <c r="DO1925" s="8"/>
      <c r="DP1925" s="8"/>
      <c r="DQ1925" s="8"/>
      <c r="DR1925" s="8"/>
      <c r="DS1925" s="8"/>
      <c r="DT1925" s="8"/>
      <c r="DU1925" s="8"/>
      <c r="DV1925" s="8"/>
      <c r="DW1925" s="8"/>
      <c r="DX1925" s="8"/>
      <c r="DY1925" s="8"/>
      <c r="DZ1925" s="8"/>
      <c r="EA1925" s="8"/>
      <c r="EB1925" s="8"/>
      <c r="EC1925" s="8"/>
      <c r="ED1925" s="8"/>
      <c r="EE1925" s="8"/>
      <c r="EF1925" s="8"/>
      <c r="EG1925" s="8"/>
      <c r="EH1925" s="8"/>
      <c r="EI1925" s="8"/>
      <c r="EJ1925" s="8"/>
      <c r="EK1925" s="8"/>
      <c r="EL1925" s="8"/>
      <c r="EM1925" s="8"/>
      <c r="EN1925" s="8"/>
      <c r="EO1925" s="8"/>
      <c r="EP1925" s="8"/>
      <c r="EQ1925" s="8"/>
      <c r="ER1925" s="8"/>
    </row>
    <row r="1926" spans="1:148" hidden="1" x14ac:dyDescent="0.25">
      <c r="A1926" s="5" t="str">
        <f>[1]ALMACEN!G1492</f>
        <v>060.456.0300</v>
      </c>
      <c r="B1926" s="6" t="str">
        <f>[1]ALMACEN!H1492</f>
        <v>Guantes. Para cirugía. De látex natural estériles y desechables. Tallas: 6 1/2  Par.</v>
      </c>
      <c r="C1926" s="24" t="str">
        <f>[1]ALMACEN!J1492</f>
        <v>01220801</v>
      </c>
      <c r="D1926" s="7">
        <f>[1]ALMACEN!K1492</f>
        <v>46599</v>
      </c>
      <c r="E1926" s="5">
        <f>[1]ALMACEN!I1492</f>
        <v>13928</v>
      </c>
      <c r="F1926" s="8">
        <f t="shared" ref="F1926:F1989" si="119">SUM(H1926:ER1926)</f>
        <v>0</v>
      </c>
      <c r="G1926" s="8">
        <f t="shared" si="118"/>
        <v>13928</v>
      </c>
      <c r="H1926" s="8"/>
      <c r="I1926" s="8"/>
      <c r="J1926" s="8"/>
      <c r="K1926" s="8"/>
      <c r="L1926" s="8"/>
      <c r="M1926" s="8"/>
      <c r="N1926" s="8"/>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c r="CG1926" s="8"/>
      <c r="CH1926" s="8"/>
      <c r="CI1926" s="8"/>
      <c r="CJ1926" s="8"/>
      <c r="CK1926" s="8"/>
      <c r="CL1926" s="8"/>
      <c r="CM1926" s="8"/>
      <c r="CN1926" s="8"/>
      <c r="CO1926" s="8"/>
      <c r="CP1926" s="8"/>
      <c r="CQ1926" s="8"/>
      <c r="CR1926" s="8"/>
      <c r="CS1926" s="8"/>
      <c r="CT1926" s="8"/>
      <c r="CU1926" s="8"/>
      <c r="CV1926" s="8"/>
      <c r="CW1926" s="8"/>
      <c r="CX1926" s="8"/>
      <c r="CY1926" s="8"/>
      <c r="CZ1926" s="8"/>
      <c r="DA1926" s="8"/>
      <c r="DB1926" s="8"/>
      <c r="DC1926" s="8"/>
      <c r="DD1926" s="8"/>
      <c r="DE1926" s="8"/>
      <c r="DF1926" s="8"/>
      <c r="DG1926" s="8"/>
      <c r="DH1926" s="8"/>
      <c r="DI1926" s="8"/>
      <c r="DJ1926" s="8"/>
      <c r="DK1926" s="8"/>
      <c r="DL1926" s="8"/>
      <c r="DM1926" s="8"/>
      <c r="DN1926" s="8"/>
      <c r="DO1926" s="8"/>
      <c r="DP1926" s="8"/>
      <c r="DQ1926" s="8"/>
      <c r="DR1926" s="8"/>
      <c r="DS1926" s="8"/>
      <c r="DT1926" s="8"/>
      <c r="DU1926" s="8"/>
      <c r="DV1926" s="8"/>
      <c r="DW1926" s="8"/>
      <c r="DX1926" s="8"/>
      <c r="DY1926" s="8"/>
      <c r="DZ1926" s="8"/>
      <c r="EA1926" s="8"/>
      <c r="EB1926" s="8"/>
      <c r="EC1926" s="8"/>
      <c r="ED1926" s="8"/>
      <c r="EE1926" s="8"/>
      <c r="EF1926" s="8"/>
      <c r="EG1926" s="8"/>
      <c r="EH1926" s="8"/>
      <c r="EI1926" s="8"/>
      <c r="EJ1926" s="8"/>
      <c r="EK1926" s="8"/>
      <c r="EL1926" s="8"/>
      <c r="EM1926" s="8"/>
      <c r="EN1926" s="8"/>
      <c r="EO1926" s="8"/>
      <c r="EP1926" s="8"/>
      <c r="EQ1926" s="8"/>
      <c r="ER1926" s="8"/>
    </row>
    <row r="1927" spans="1:148" hidden="1" x14ac:dyDescent="0.25">
      <c r="A1927" s="5" t="str">
        <f>[1]ALMACEN!G1493</f>
        <v>060.456.0318</v>
      </c>
      <c r="B1927" s="6" t="str">
        <f>[1]ALMACEN!H1493</f>
        <v>Guantes. Para cirugía. De látex natural estériles y desechables. Tallas: 7  Par.</v>
      </c>
      <c r="C1927" s="24" t="str">
        <f>[1]ALMACEN!J1493</f>
        <v>01220801</v>
      </c>
      <c r="D1927" s="7">
        <f>[1]ALMACEN!K1493</f>
        <v>46599</v>
      </c>
      <c r="E1927" s="5">
        <f>[1]ALMACEN!I1493</f>
        <v>15574</v>
      </c>
      <c r="F1927" s="8">
        <f t="shared" si="119"/>
        <v>0</v>
      </c>
      <c r="G1927" s="8">
        <f t="shared" si="118"/>
        <v>15574</v>
      </c>
      <c r="H1927" s="8"/>
      <c r="I1927" s="8"/>
      <c r="J1927" s="8"/>
      <c r="K1927" s="8"/>
      <c r="L1927" s="8"/>
      <c r="M1927" s="8"/>
      <c r="N1927" s="8"/>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c r="CG1927" s="8"/>
      <c r="CH1927" s="8"/>
      <c r="CI1927" s="8"/>
      <c r="CJ1927" s="8"/>
      <c r="CK1927" s="8"/>
      <c r="CL1927" s="8"/>
      <c r="CM1927" s="8"/>
      <c r="CN1927" s="8"/>
      <c r="CO1927" s="8"/>
      <c r="CP1927" s="8"/>
      <c r="CQ1927" s="8"/>
      <c r="CR1927" s="8"/>
      <c r="CS1927" s="8"/>
      <c r="CT1927" s="8"/>
      <c r="CU1927" s="8"/>
      <c r="CV1927" s="8"/>
      <c r="CW1927" s="8"/>
      <c r="CX1927" s="8"/>
      <c r="CY1927" s="8"/>
      <c r="CZ1927" s="8"/>
      <c r="DA1927" s="8"/>
      <c r="DB1927" s="8"/>
      <c r="DC1927" s="8"/>
      <c r="DD1927" s="8"/>
      <c r="DE1927" s="8"/>
      <c r="DF1927" s="8"/>
      <c r="DG1927" s="8"/>
      <c r="DH1927" s="8"/>
      <c r="DI1927" s="8"/>
      <c r="DJ1927" s="8"/>
      <c r="DK1927" s="8"/>
      <c r="DL1927" s="8"/>
      <c r="DM1927" s="8"/>
      <c r="DN1927" s="8"/>
      <c r="DO1927" s="8"/>
      <c r="DP1927" s="8"/>
      <c r="DQ1927" s="8"/>
      <c r="DR1927" s="8"/>
      <c r="DS1927" s="8"/>
      <c r="DT1927" s="8"/>
      <c r="DU1927" s="8"/>
      <c r="DV1927" s="8"/>
      <c r="DW1927" s="8"/>
      <c r="DX1927" s="8"/>
      <c r="DY1927" s="8"/>
      <c r="DZ1927" s="8"/>
      <c r="EA1927" s="8"/>
      <c r="EB1927" s="8"/>
      <c r="EC1927" s="8"/>
      <c r="ED1927" s="8"/>
      <c r="EE1927" s="8"/>
      <c r="EF1927" s="8"/>
      <c r="EG1927" s="8"/>
      <c r="EH1927" s="8"/>
      <c r="EI1927" s="8"/>
      <c r="EJ1927" s="8"/>
      <c r="EK1927" s="8"/>
      <c r="EL1927" s="8"/>
      <c r="EM1927" s="8"/>
      <c r="EN1927" s="8"/>
      <c r="EO1927" s="8"/>
      <c r="EP1927" s="8"/>
      <c r="EQ1927" s="8"/>
      <c r="ER1927" s="8"/>
    </row>
    <row r="1928" spans="1:148" hidden="1" x14ac:dyDescent="0.25">
      <c r="A1928" s="5" t="str">
        <f>[1]ALMACEN!G1494</f>
        <v>060.456.0334</v>
      </c>
      <c r="B1928" s="6" t="str">
        <f>[1]ALMACEN!H1494</f>
        <v>Guantes. Para cirugía. De látex natural estériles y desechables. Tallas: 7 1/2  Par.</v>
      </c>
      <c r="C1928" s="24" t="str">
        <f>[1]ALMACEN!J1494</f>
        <v>01220801</v>
      </c>
      <c r="D1928" s="7">
        <f>[1]ALMACEN!K1494</f>
        <v>46599</v>
      </c>
      <c r="E1928" s="5">
        <f>[1]ALMACEN!I1494</f>
        <v>12788</v>
      </c>
      <c r="F1928" s="8">
        <f t="shared" si="119"/>
        <v>0</v>
      </c>
      <c r="G1928" s="8">
        <f t="shared" si="118"/>
        <v>12788</v>
      </c>
      <c r="H1928" s="8"/>
      <c r="I1928" s="8"/>
      <c r="J1928" s="8"/>
      <c r="K1928" s="8"/>
      <c r="L1928" s="8"/>
      <c r="M1928" s="8"/>
      <c r="N1928" s="8"/>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c r="CG1928" s="8"/>
      <c r="CH1928" s="8"/>
      <c r="CI1928" s="8"/>
      <c r="CJ1928" s="8"/>
      <c r="CK1928" s="8"/>
      <c r="CL1928" s="8"/>
      <c r="CM1928" s="8"/>
      <c r="CN1928" s="8"/>
      <c r="CO1928" s="8"/>
      <c r="CP1928" s="8"/>
      <c r="CQ1928" s="8"/>
      <c r="CR1928" s="8"/>
      <c r="CS1928" s="8"/>
      <c r="CT1928" s="8"/>
      <c r="CU1928" s="8"/>
      <c r="CV1928" s="8"/>
      <c r="CW1928" s="8"/>
      <c r="CX1928" s="8"/>
      <c r="CY1928" s="8"/>
      <c r="CZ1928" s="8"/>
      <c r="DA1928" s="8"/>
      <c r="DB1928" s="8"/>
      <c r="DC1928" s="8"/>
      <c r="DD1928" s="8"/>
      <c r="DE1928" s="8"/>
      <c r="DF1928" s="8"/>
      <c r="DG1928" s="8"/>
      <c r="DH1928" s="8"/>
      <c r="DI1928" s="8"/>
      <c r="DJ1928" s="8"/>
      <c r="DK1928" s="8"/>
      <c r="DL1928" s="8"/>
      <c r="DM1928" s="8"/>
      <c r="DN1928" s="8"/>
      <c r="DO1928" s="8"/>
      <c r="DP1928" s="8"/>
      <c r="DQ1928" s="8"/>
      <c r="DR1928" s="8"/>
      <c r="DS1928" s="8"/>
      <c r="DT1928" s="8"/>
      <c r="DU1928" s="8"/>
      <c r="DV1928" s="8"/>
      <c r="DW1928" s="8"/>
      <c r="DX1928" s="8"/>
      <c r="DY1928" s="8"/>
      <c r="DZ1928" s="8"/>
      <c r="EA1928" s="8"/>
      <c r="EB1928" s="8"/>
      <c r="EC1928" s="8"/>
      <c r="ED1928" s="8"/>
      <c r="EE1928" s="8"/>
      <c r="EF1928" s="8"/>
      <c r="EG1928" s="8"/>
      <c r="EH1928" s="8"/>
      <c r="EI1928" s="8"/>
      <c r="EJ1928" s="8"/>
      <c r="EK1928" s="8"/>
      <c r="EL1928" s="8"/>
      <c r="EM1928" s="8"/>
      <c r="EN1928" s="8"/>
      <c r="EO1928" s="8"/>
      <c r="EP1928" s="8"/>
      <c r="EQ1928" s="8"/>
      <c r="ER1928" s="8"/>
    </row>
    <row r="1929" spans="1:148" hidden="1" x14ac:dyDescent="0.25">
      <c r="A1929" s="5" t="str">
        <f>[1]ALMACEN!G1495</f>
        <v>060.456.0359</v>
      </c>
      <c r="B1929" s="6" t="str">
        <f>[1]ALMACEN!H1495</f>
        <v>Guantes. Para cirugía. De látex natural estériles y desechables. Tallas: 8 Par.</v>
      </c>
      <c r="C1929" s="24" t="str">
        <f>[1]ALMACEN!J1495</f>
        <v>01220801</v>
      </c>
      <c r="D1929" s="7">
        <f>[1]ALMACEN!K1495</f>
        <v>46599</v>
      </c>
      <c r="E1929" s="5">
        <f>[1]ALMACEN!I1495</f>
        <v>8638</v>
      </c>
      <c r="F1929" s="8">
        <f t="shared" si="119"/>
        <v>0</v>
      </c>
      <c r="G1929" s="8">
        <f t="shared" si="118"/>
        <v>8638</v>
      </c>
      <c r="H1929" s="8"/>
      <c r="I1929" s="8"/>
      <c r="J1929" s="8"/>
      <c r="K1929" s="8"/>
      <c r="L1929" s="8"/>
      <c r="M1929" s="8"/>
      <c r="N1929" s="8"/>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c r="CG1929" s="8"/>
      <c r="CH1929" s="8"/>
      <c r="CI1929" s="8"/>
      <c r="CJ1929" s="8"/>
      <c r="CK1929" s="8"/>
      <c r="CL1929" s="8"/>
      <c r="CM1929" s="8"/>
      <c r="CN1929" s="8"/>
      <c r="CO1929" s="8"/>
      <c r="CP1929" s="8"/>
      <c r="CQ1929" s="8"/>
      <c r="CR1929" s="8"/>
      <c r="CS1929" s="8"/>
      <c r="CT1929" s="8"/>
      <c r="CU1929" s="8"/>
      <c r="CV1929" s="8"/>
      <c r="CW1929" s="8"/>
      <c r="CX1929" s="8"/>
      <c r="CY1929" s="8"/>
      <c r="CZ1929" s="8"/>
      <c r="DA1929" s="8"/>
      <c r="DB1929" s="8"/>
      <c r="DC1929" s="8"/>
      <c r="DD1929" s="8"/>
      <c r="DE1929" s="8"/>
      <c r="DF1929" s="8"/>
      <c r="DG1929" s="8"/>
      <c r="DH1929" s="8"/>
      <c r="DI1929" s="8"/>
      <c r="DJ1929" s="8"/>
      <c r="DK1929" s="8"/>
      <c r="DL1929" s="8"/>
      <c r="DM1929" s="8"/>
      <c r="DN1929" s="8"/>
      <c r="DO1929" s="8"/>
      <c r="DP1929" s="8"/>
      <c r="DQ1929" s="8"/>
      <c r="DR1929" s="8"/>
      <c r="DS1929" s="8"/>
      <c r="DT1929" s="8"/>
      <c r="DU1929" s="8"/>
      <c r="DV1929" s="8"/>
      <c r="DW1929" s="8"/>
      <c r="DX1929" s="8"/>
      <c r="DY1929" s="8"/>
      <c r="DZ1929" s="8"/>
      <c r="EA1929" s="8"/>
      <c r="EB1929" s="8"/>
      <c r="EC1929" s="8"/>
      <c r="ED1929" s="8"/>
      <c r="EE1929" s="8"/>
      <c r="EF1929" s="8"/>
      <c r="EG1929" s="8"/>
      <c r="EH1929" s="8"/>
      <c r="EI1929" s="8"/>
      <c r="EJ1929" s="8"/>
      <c r="EK1929" s="8"/>
      <c r="EL1929" s="8"/>
      <c r="EM1929" s="8"/>
      <c r="EN1929" s="8"/>
      <c r="EO1929" s="8"/>
      <c r="EP1929" s="8"/>
      <c r="EQ1929" s="8"/>
      <c r="ER1929" s="8"/>
    </row>
    <row r="1930" spans="1:148" ht="30" hidden="1" x14ac:dyDescent="0.25">
      <c r="A1930" s="5" t="str">
        <f>[1]ALMACEN!G1496</f>
        <v>060.908.0015</v>
      </c>
      <c r="B1930" s="6" t="str">
        <f>[1]ALMACEN!H1496</f>
        <v>Tubo para canalización. De látex natural radiopaco. Longitud 45 cm. Diámetro: 7.94 mm (5/16 "). Pieza.</v>
      </c>
      <c r="C1930" s="24" t="str">
        <f>[1]ALMACEN!J1496</f>
        <v>00322PR16</v>
      </c>
      <c r="D1930" s="7">
        <f>[1]ALMACEN!K1496</f>
        <v>46572</v>
      </c>
      <c r="E1930" s="5">
        <f>[1]ALMACEN!I1496</f>
        <v>260</v>
      </c>
      <c r="F1930" s="8">
        <f t="shared" si="119"/>
        <v>0</v>
      </c>
      <c r="G1930" s="8">
        <f t="shared" si="118"/>
        <v>260</v>
      </c>
      <c r="H1930" s="8"/>
      <c r="I1930" s="8"/>
      <c r="J1930" s="8"/>
      <c r="K1930" s="8"/>
      <c r="L1930" s="8"/>
      <c r="M1930" s="8"/>
      <c r="N1930" s="8"/>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c r="CG1930" s="8"/>
      <c r="CH1930" s="8"/>
      <c r="CI1930" s="8"/>
      <c r="CJ1930" s="8"/>
      <c r="CK1930" s="8"/>
      <c r="CL1930" s="8"/>
      <c r="CM1930" s="8"/>
      <c r="CN1930" s="8"/>
      <c r="CO1930" s="8"/>
      <c r="CP1930" s="8"/>
      <c r="CQ1930" s="8"/>
      <c r="CR1930" s="8"/>
      <c r="CS1930" s="8"/>
      <c r="CT1930" s="8"/>
      <c r="CU1930" s="8"/>
      <c r="CV1930" s="8"/>
      <c r="CW1930" s="8"/>
      <c r="CX1930" s="8"/>
      <c r="CY1930" s="8"/>
      <c r="CZ1930" s="8"/>
      <c r="DA1930" s="8"/>
      <c r="DB1930" s="8"/>
      <c r="DC1930" s="8"/>
      <c r="DD1930" s="8"/>
      <c r="DE1930" s="8"/>
      <c r="DF1930" s="8"/>
      <c r="DG1930" s="8"/>
      <c r="DH1930" s="8"/>
      <c r="DI1930" s="8"/>
      <c r="DJ1930" s="8"/>
      <c r="DK1930" s="8"/>
      <c r="DL1930" s="8"/>
      <c r="DM1930" s="8"/>
      <c r="DN1930" s="8"/>
      <c r="DO1930" s="8"/>
      <c r="DP1930" s="8"/>
      <c r="DQ1930" s="8"/>
      <c r="DR1930" s="8"/>
      <c r="DS1930" s="8"/>
      <c r="DT1930" s="8"/>
      <c r="DU1930" s="8"/>
      <c r="DV1930" s="8"/>
      <c r="DW1930" s="8"/>
      <c r="DX1930" s="8"/>
      <c r="DY1930" s="8"/>
      <c r="DZ1930" s="8"/>
      <c r="EA1930" s="8"/>
      <c r="EB1930" s="8"/>
      <c r="EC1930" s="8"/>
      <c r="ED1930" s="8"/>
      <c r="EE1930" s="8"/>
      <c r="EF1930" s="8"/>
      <c r="EG1930" s="8"/>
      <c r="EH1930" s="8"/>
      <c r="EI1930" s="8"/>
      <c r="EJ1930" s="8"/>
      <c r="EK1930" s="8"/>
      <c r="EL1930" s="8"/>
      <c r="EM1930" s="8"/>
      <c r="EN1930" s="8"/>
      <c r="EO1930" s="8"/>
      <c r="EP1930" s="8"/>
      <c r="EQ1930" s="8"/>
      <c r="ER1930" s="8"/>
    </row>
    <row r="1931" spans="1:148" ht="30" hidden="1" x14ac:dyDescent="0.25">
      <c r="A1931" s="5" t="str">
        <f>[1]ALMACEN!G1497</f>
        <v>060.908.0114</v>
      </c>
      <c r="B1931" s="6" t="str">
        <f>[1]ALMACEN!H1497</f>
        <v>Tubo para canalización. De látex natural radiopaco. Longitud 45 cm. Diámetro: 12.70 mm (1/2 "). Pieza.</v>
      </c>
      <c r="C1931" s="24" t="str">
        <f>[1]ALMACEN!J1497</f>
        <v>00422PR12</v>
      </c>
      <c r="D1931" s="7">
        <f>[1]ALMACEN!K1497</f>
        <v>46649</v>
      </c>
      <c r="E1931" s="5">
        <f>[1]ALMACEN!I1497</f>
        <v>272</v>
      </c>
      <c r="F1931" s="8">
        <f t="shared" si="119"/>
        <v>0</v>
      </c>
      <c r="G1931" s="8">
        <f t="shared" si="118"/>
        <v>272</v>
      </c>
      <c r="H1931" s="8"/>
      <c r="I1931" s="8"/>
      <c r="J1931" s="8"/>
      <c r="K1931" s="8"/>
      <c r="L1931" s="8"/>
      <c r="M1931" s="8"/>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c r="CG1931" s="8"/>
      <c r="CH1931" s="8"/>
      <c r="CI1931" s="8"/>
      <c r="CJ1931" s="8"/>
      <c r="CK1931" s="8"/>
      <c r="CL1931" s="8"/>
      <c r="CM1931" s="8"/>
      <c r="CN1931" s="8"/>
      <c r="CO1931" s="8"/>
      <c r="CP1931" s="8"/>
      <c r="CQ1931" s="8"/>
      <c r="CR1931" s="8"/>
      <c r="CS1931" s="8"/>
      <c r="CT1931" s="8"/>
      <c r="CU1931" s="8"/>
      <c r="CV1931" s="8"/>
      <c r="CW1931" s="8"/>
      <c r="CX1931" s="8"/>
      <c r="CY1931" s="8"/>
      <c r="CZ1931" s="8"/>
      <c r="DA1931" s="8"/>
      <c r="DB1931" s="8"/>
      <c r="DC1931" s="8"/>
      <c r="DD1931" s="8"/>
      <c r="DE1931" s="8"/>
      <c r="DF1931" s="8"/>
      <c r="DG1931" s="8"/>
      <c r="DH1931" s="8"/>
      <c r="DI1931" s="8"/>
      <c r="DJ1931" s="8"/>
      <c r="DK1931" s="8"/>
      <c r="DL1931" s="8"/>
      <c r="DM1931" s="8"/>
      <c r="DN1931" s="8"/>
      <c r="DO1931" s="8"/>
      <c r="DP1931" s="8"/>
      <c r="DQ1931" s="8"/>
      <c r="DR1931" s="8"/>
      <c r="DS1931" s="8"/>
      <c r="DT1931" s="8"/>
      <c r="DU1931" s="8"/>
      <c r="DV1931" s="8"/>
      <c r="DW1931" s="8"/>
      <c r="DX1931" s="8"/>
      <c r="DY1931" s="8"/>
      <c r="DZ1931" s="8"/>
      <c r="EA1931" s="8"/>
      <c r="EB1931" s="8"/>
      <c r="EC1931" s="8"/>
      <c r="ED1931" s="8"/>
      <c r="EE1931" s="8"/>
      <c r="EF1931" s="8"/>
      <c r="EG1931" s="8"/>
      <c r="EH1931" s="8"/>
      <c r="EI1931" s="8"/>
      <c r="EJ1931" s="8"/>
      <c r="EK1931" s="8"/>
      <c r="EL1931" s="8"/>
      <c r="EM1931" s="8"/>
      <c r="EN1931" s="8"/>
      <c r="EO1931" s="8"/>
      <c r="EP1931" s="8"/>
      <c r="EQ1931" s="8"/>
      <c r="ER1931" s="8"/>
    </row>
    <row r="1932" spans="1:148" ht="30" hidden="1" x14ac:dyDescent="0.25">
      <c r="A1932" s="5" t="str">
        <f>[1]ALMACEN!G1498</f>
        <v>060.908.0122</v>
      </c>
      <c r="B1932" s="6" t="str">
        <f>[1]ALMACEN!H1498</f>
        <v>Tubo para canalización. De látex natural radiopaco. Longitud 45 cm. Diámetro: 19.05 mm (3/4 "). Pieza.</v>
      </c>
      <c r="C1932" s="24" t="str">
        <f>[1]ALMACEN!J1498</f>
        <v>00721PR34</v>
      </c>
      <c r="D1932" s="7">
        <f>[1]ALMACEN!K1498</f>
        <v>46342</v>
      </c>
      <c r="E1932" s="5">
        <f>[1]ALMACEN!I1498</f>
        <v>218</v>
      </c>
      <c r="F1932" s="8">
        <f t="shared" si="119"/>
        <v>0</v>
      </c>
      <c r="G1932" s="8">
        <f t="shared" si="118"/>
        <v>218</v>
      </c>
      <c r="H1932" s="8"/>
      <c r="I1932" s="8"/>
      <c r="J1932" s="8"/>
      <c r="K1932" s="8"/>
      <c r="L1932" s="8"/>
      <c r="M1932" s="8"/>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c r="CG1932" s="8"/>
      <c r="CH1932" s="8"/>
      <c r="CI1932" s="8"/>
      <c r="CJ1932" s="8"/>
      <c r="CK1932" s="8"/>
      <c r="CL1932" s="8"/>
      <c r="CM1932" s="8"/>
      <c r="CN1932" s="8"/>
      <c r="CO1932" s="8"/>
      <c r="CP1932" s="8"/>
      <c r="CQ1932" s="8"/>
      <c r="CR1932" s="8"/>
      <c r="CS1932" s="8"/>
      <c r="CT1932" s="8"/>
      <c r="CU1932" s="8"/>
      <c r="CV1932" s="8"/>
      <c r="CW1932" s="8"/>
      <c r="CX1932" s="8"/>
      <c r="CY1932" s="8"/>
      <c r="CZ1932" s="8"/>
      <c r="DA1932" s="8"/>
      <c r="DB1932" s="8"/>
      <c r="DC1932" s="8"/>
      <c r="DD1932" s="8"/>
      <c r="DE1932" s="8"/>
      <c r="DF1932" s="8"/>
      <c r="DG1932" s="8"/>
      <c r="DH1932" s="8"/>
      <c r="DI1932" s="8"/>
      <c r="DJ1932" s="8"/>
      <c r="DK1932" s="8"/>
      <c r="DL1932" s="8"/>
      <c r="DM1932" s="8"/>
      <c r="DN1932" s="8"/>
      <c r="DO1932" s="8"/>
      <c r="DP1932" s="8"/>
      <c r="DQ1932" s="8"/>
      <c r="DR1932" s="8"/>
      <c r="DS1932" s="8"/>
      <c r="DT1932" s="8"/>
      <c r="DU1932" s="8"/>
      <c r="DV1932" s="8"/>
      <c r="DW1932" s="8"/>
      <c r="DX1932" s="8"/>
      <c r="DY1932" s="8"/>
      <c r="DZ1932" s="8"/>
      <c r="EA1932" s="8"/>
      <c r="EB1932" s="8"/>
      <c r="EC1932" s="8"/>
      <c r="ED1932" s="8"/>
      <c r="EE1932" s="8"/>
      <c r="EF1932" s="8"/>
      <c r="EG1932" s="8"/>
      <c r="EH1932" s="8"/>
      <c r="EI1932" s="8"/>
      <c r="EJ1932" s="8"/>
      <c r="EK1932" s="8"/>
      <c r="EL1932" s="8"/>
      <c r="EM1932" s="8"/>
      <c r="EN1932" s="8"/>
      <c r="EO1932" s="8"/>
      <c r="EP1932" s="8"/>
      <c r="EQ1932" s="8"/>
      <c r="ER1932" s="8"/>
    </row>
    <row r="1933" spans="1:148" ht="30" hidden="1" x14ac:dyDescent="0.25">
      <c r="A1933" s="5" t="str">
        <f>[1]ALMACEN!G1499</f>
        <v>060.908.0130</v>
      </c>
      <c r="B1933" s="6" t="str">
        <f>[1]ALMACEN!H1499</f>
        <v>Tubo para canalización. De látex natural radiopaco. Longitud 45 cm. Diámetro: 25.40 mm (1 "). Pieza.</v>
      </c>
      <c r="C1933" s="24" t="str">
        <f>[1]ALMACEN!J1499</f>
        <v>00321PR01</v>
      </c>
      <c r="D1933" s="7">
        <f>[1]ALMACEN!K1499</f>
        <v>46068</v>
      </c>
      <c r="E1933" s="5">
        <f>[1]ALMACEN!I1499</f>
        <v>216</v>
      </c>
      <c r="F1933" s="8">
        <f t="shared" si="119"/>
        <v>0</v>
      </c>
      <c r="G1933" s="8">
        <f t="shared" si="118"/>
        <v>216</v>
      </c>
      <c r="H1933" s="8"/>
      <c r="I1933" s="8"/>
      <c r="J1933" s="8"/>
      <c r="K1933" s="8"/>
      <c r="L1933" s="8"/>
      <c r="M1933" s="8"/>
      <c r="N1933" s="8"/>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c r="CG1933" s="8"/>
      <c r="CH1933" s="8"/>
      <c r="CI1933" s="8"/>
      <c r="CJ1933" s="8"/>
      <c r="CK1933" s="8"/>
      <c r="CL1933" s="8"/>
      <c r="CM1933" s="8"/>
      <c r="CN1933" s="8"/>
      <c r="CO1933" s="8"/>
      <c r="CP1933" s="8"/>
      <c r="CQ1933" s="8"/>
      <c r="CR1933" s="8"/>
      <c r="CS1933" s="8"/>
      <c r="CT1933" s="8"/>
      <c r="CU1933" s="8"/>
      <c r="CV1933" s="8"/>
      <c r="CW1933" s="8"/>
      <c r="CX1933" s="8"/>
      <c r="CY1933" s="8"/>
      <c r="CZ1933" s="8"/>
      <c r="DA1933" s="8"/>
      <c r="DB1933" s="8"/>
      <c r="DC1933" s="8"/>
      <c r="DD1933" s="8"/>
      <c r="DE1933" s="8"/>
      <c r="DF1933" s="8"/>
      <c r="DG1933" s="8"/>
      <c r="DH1933" s="8"/>
      <c r="DI1933" s="8"/>
      <c r="DJ1933" s="8"/>
      <c r="DK1933" s="8"/>
      <c r="DL1933" s="8"/>
      <c r="DM1933" s="8"/>
      <c r="DN1933" s="8"/>
      <c r="DO1933" s="8"/>
      <c r="DP1933" s="8"/>
      <c r="DQ1933" s="8"/>
      <c r="DR1933" s="8"/>
      <c r="DS1933" s="8"/>
      <c r="DT1933" s="8"/>
      <c r="DU1933" s="8"/>
      <c r="DV1933" s="8"/>
      <c r="DW1933" s="8"/>
      <c r="DX1933" s="8"/>
      <c r="DY1933" s="8"/>
      <c r="DZ1933" s="8"/>
      <c r="EA1933" s="8"/>
      <c r="EB1933" s="8"/>
      <c r="EC1933" s="8"/>
      <c r="ED1933" s="8"/>
      <c r="EE1933" s="8"/>
      <c r="EF1933" s="8"/>
      <c r="EG1933" s="8"/>
      <c r="EH1933" s="8"/>
      <c r="EI1933" s="8"/>
      <c r="EJ1933" s="8"/>
      <c r="EK1933" s="8"/>
      <c r="EL1933" s="8"/>
      <c r="EM1933" s="8"/>
      <c r="EN1933" s="8"/>
      <c r="EO1933" s="8"/>
      <c r="EP1933" s="8"/>
      <c r="EQ1933" s="8"/>
      <c r="ER1933" s="8"/>
    </row>
    <row r="1934" spans="1:148" ht="30" hidden="1" x14ac:dyDescent="0.25">
      <c r="A1934" s="5" t="str">
        <f>[1]ALMACEN!G1501</f>
        <v>010.000.2715.00</v>
      </c>
      <c r="B1934" s="6" t="str">
        <f>[1]ALMACEN!H1501</f>
        <v>Vitamina E. Gragea o Cápsula. Cada Gragea o Cápsula contiene: Vitamina E 400 mg. Envase con 100 Grageas o Cápsulas.</v>
      </c>
      <c r="C1934" s="24" t="str">
        <f>[1]ALMACEN!J1501</f>
        <v>S143</v>
      </c>
      <c r="D1934" s="7">
        <f>[1]ALMACEN!K1501</f>
        <v>46082</v>
      </c>
      <c r="E1934" s="5">
        <f>[1]ALMACEN!I1501</f>
        <v>272</v>
      </c>
      <c r="F1934" s="8">
        <f t="shared" si="119"/>
        <v>45</v>
      </c>
      <c r="G1934" s="8">
        <f t="shared" si="118"/>
        <v>227</v>
      </c>
      <c r="H1934" s="8"/>
      <c r="I1934" s="8"/>
      <c r="J1934" s="8"/>
      <c r="K1934" s="8"/>
      <c r="L1934" s="8"/>
      <c r="M1934" s="8"/>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c r="CG1934" s="8"/>
      <c r="CH1934" s="8"/>
      <c r="CI1934" s="8"/>
      <c r="CJ1934" s="8"/>
      <c r="CK1934" s="8"/>
      <c r="CL1934" s="8"/>
      <c r="CM1934" s="8"/>
      <c r="CN1934" s="8"/>
      <c r="CO1934" s="8"/>
      <c r="CP1934" s="8"/>
      <c r="CQ1934" s="8"/>
      <c r="CR1934" s="8"/>
      <c r="CS1934" s="8"/>
      <c r="CT1934" s="8"/>
      <c r="CU1934" s="8"/>
      <c r="CV1934" s="8">
        <v>5</v>
      </c>
      <c r="CW1934" s="8"/>
      <c r="CX1934" s="8"/>
      <c r="CY1934" s="8"/>
      <c r="CZ1934" s="8"/>
      <c r="DA1934" s="8"/>
      <c r="DB1934" s="8"/>
      <c r="DC1934" s="8"/>
      <c r="DD1934" s="8"/>
      <c r="DE1934" s="8"/>
      <c r="DF1934" s="8"/>
      <c r="DG1934" s="8"/>
      <c r="DH1934" s="8"/>
      <c r="DI1934" s="8"/>
      <c r="DJ1934" s="8"/>
      <c r="DK1934" s="8"/>
      <c r="DL1934" s="8"/>
      <c r="DM1934" s="8"/>
      <c r="DN1934" s="8"/>
      <c r="DO1934" s="8">
        <v>10</v>
      </c>
      <c r="DP1934" s="8"/>
      <c r="DQ1934" s="8"/>
      <c r="DR1934" s="8"/>
      <c r="DS1934" s="8"/>
      <c r="DT1934" s="8"/>
      <c r="DU1934" s="8"/>
      <c r="DV1934" s="8"/>
      <c r="DW1934" s="8"/>
      <c r="DX1934" s="8"/>
      <c r="DY1934" s="8"/>
      <c r="DZ1934" s="8"/>
      <c r="EA1934" s="8"/>
      <c r="EB1934" s="8"/>
      <c r="EC1934" s="8"/>
      <c r="ED1934" s="8"/>
      <c r="EE1934" s="8"/>
      <c r="EF1934" s="8"/>
      <c r="EG1934" s="8"/>
      <c r="EH1934" s="8"/>
      <c r="EI1934" s="8"/>
      <c r="EJ1934" s="8"/>
      <c r="EK1934" s="8"/>
      <c r="EL1934" s="8"/>
      <c r="EM1934" s="8"/>
      <c r="EN1934" s="8"/>
      <c r="EO1934" s="8"/>
      <c r="EP1934" s="8">
        <v>30</v>
      </c>
      <c r="EQ1934" s="8"/>
      <c r="ER1934" s="8"/>
    </row>
    <row r="1935" spans="1:148" ht="30" hidden="1" x14ac:dyDescent="0.25">
      <c r="A1935" s="5" t="str">
        <f>[1]ALMACEN!G1502</f>
        <v>010.000.2623.00</v>
      </c>
      <c r="B1935" s="6" t="str">
        <f>[1]ALMACEN!H1502</f>
        <v>Valproato de magnesio. Solución Cada ml contiene: Valproato de magnesio equivalente a 186 mg de ácido valproico. Envase con 40 ml.</v>
      </c>
      <c r="C1935" s="24" t="str">
        <f>[1]ALMACEN!J1502</f>
        <v>3L851</v>
      </c>
      <c r="D1935" s="7">
        <f>[1]ALMACEN!K1502</f>
        <v>45992</v>
      </c>
      <c r="E1935" s="5">
        <f>[1]ALMACEN!I1502</f>
        <v>194</v>
      </c>
      <c r="F1935" s="8">
        <f t="shared" si="119"/>
        <v>0</v>
      </c>
      <c r="G1935" s="8">
        <f t="shared" si="118"/>
        <v>194</v>
      </c>
      <c r="H1935" s="8"/>
      <c r="I1935" s="8"/>
      <c r="J1935" s="8"/>
      <c r="K1935" s="8"/>
      <c r="L1935" s="8"/>
      <c r="M1935" s="8"/>
      <c r="N1935" s="8"/>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c r="CG1935" s="8"/>
      <c r="CH1935" s="8"/>
      <c r="CI1935" s="8"/>
      <c r="CJ1935" s="8"/>
      <c r="CK1935" s="8"/>
      <c r="CL1935" s="8"/>
      <c r="CM1935" s="8"/>
      <c r="CN1935" s="8"/>
      <c r="CO1935" s="8"/>
      <c r="CP1935" s="8"/>
      <c r="CQ1935" s="8"/>
      <c r="CR1935" s="8"/>
      <c r="CS1935" s="8"/>
      <c r="CT1935" s="8"/>
      <c r="CU1935" s="8"/>
      <c r="CV1935" s="8"/>
      <c r="CW1935" s="8"/>
      <c r="CX1935" s="8"/>
      <c r="CY1935" s="8"/>
      <c r="CZ1935" s="8"/>
      <c r="DA1935" s="8"/>
      <c r="DB1935" s="8"/>
      <c r="DC1935" s="8"/>
      <c r="DD1935" s="8"/>
      <c r="DE1935" s="8"/>
      <c r="DF1935" s="8"/>
      <c r="DG1935" s="8"/>
      <c r="DH1935" s="8"/>
      <c r="DI1935" s="8"/>
      <c r="DJ1935" s="8"/>
      <c r="DK1935" s="8"/>
      <c r="DL1935" s="8"/>
      <c r="DM1935" s="8"/>
      <c r="DN1935" s="8"/>
      <c r="DO1935" s="8"/>
      <c r="DP1935" s="8"/>
      <c r="DQ1935" s="8"/>
      <c r="DR1935" s="8"/>
      <c r="DS1935" s="8"/>
      <c r="DT1935" s="8"/>
      <c r="DU1935" s="8"/>
      <c r="DV1935" s="8"/>
      <c r="DW1935" s="8"/>
      <c r="DX1935" s="8"/>
      <c r="DY1935" s="8"/>
      <c r="DZ1935" s="8"/>
      <c r="EA1935" s="8"/>
      <c r="EB1935" s="8"/>
      <c r="EC1935" s="8"/>
      <c r="ED1935" s="8"/>
      <c r="EE1935" s="8"/>
      <c r="EF1935" s="8"/>
      <c r="EG1935" s="8"/>
      <c r="EH1935" s="8"/>
      <c r="EI1935" s="8"/>
      <c r="EJ1935" s="8"/>
      <c r="EK1935" s="8"/>
      <c r="EL1935" s="8"/>
      <c r="EM1935" s="8"/>
      <c r="EN1935" s="8"/>
      <c r="EO1935" s="8"/>
      <c r="EP1935" s="8"/>
      <c r="EQ1935" s="8"/>
      <c r="ER1935" s="8"/>
    </row>
    <row r="1936" spans="1:148" ht="45" hidden="1" x14ac:dyDescent="0.25">
      <c r="A1936" s="5" t="str">
        <f>[1]ALMACEN!G1503</f>
        <v>010.000.1714.00</v>
      </c>
      <c r="B1936" s="6" t="str">
        <f>[1]ALMACEN!H1503</f>
        <v>Sacarato férrico. Solución Inyectable. La ampolleta contiene: Complejo de sacarato de óxido férrico equivalente a 100 mg de hierro elemental. Envase con 1 ampolleta de 5 ml.</v>
      </c>
      <c r="C1936" s="24" t="str">
        <f>[1]ALMACEN!J1503</f>
        <v>BDG062</v>
      </c>
      <c r="D1936" s="7">
        <f>[1]ALMACEN!K1503</f>
        <v>46447</v>
      </c>
      <c r="E1936" s="5">
        <f>[1]ALMACEN!I1503</f>
        <v>62</v>
      </c>
      <c r="F1936" s="8">
        <f t="shared" si="119"/>
        <v>0</v>
      </c>
      <c r="G1936" s="8">
        <f t="shared" si="118"/>
        <v>62</v>
      </c>
      <c r="H1936" s="8"/>
      <c r="I1936" s="8"/>
      <c r="J1936" s="8"/>
      <c r="K1936" s="8"/>
      <c r="L1936" s="8"/>
      <c r="M1936" s="8"/>
      <c r="N1936" s="8"/>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c r="CG1936" s="8"/>
      <c r="CH1936" s="8"/>
      <c r="CI1936" s="8"/>
      <c r="CJ1936" s="8"/>
      <c r="CK1936" s="8"/>
      <c r="CL1936" s="8"/>
      <c r="CM1936" s="8"/>
      <c r="CN1936" s="8"/>
      <c r="CO1936" s="8"/>
      <c r="CP1936" s="8"/>
      <c r="CQ1936" s="8"/>
      <c r="CR1936" s="8"/>
      <c r="CS1936" s="8"/>
      <c r="CT1936" s="8"/>
      <c r="CU1936" s="8"/>
      <c r="CV1936" s="8"/>
      <c r="CW1936" s="8"/>
      <c r="CX1936" s="8"/>
      <c r="CY1936" s="8"/>
      <c r="CZ1936" s="8"/>
      <c r="DA1936" s="8"/>
      <c r="DB1936" s="8"/>
      <c r="DC1936" s="8"/>
      <c r="DD1936" s="8"/>
      <c r="DE1936" s="8"/>
      <c r="DF1936" s="8"/>
      <c r="DG1936" s="8"/>
      <c r="DH1936" s="8"/>
      <c r="DI1936" s="8"/>
      <c r="DJ1936" s="8"/>
      <c r="DK1936" s="8"/>
      <c r="DL1936" s="8"/>
      <c r="DM1936" s="8"/>
      <c r="DN1936" s="8"/>
      <c r="DO1936" s="8"/>
      <c r="DP1936" s="8"/>
      <c r="DQ1936" s="8"/>
      <c r="DR1936" s="8"/>
      <c r="DS1936" s="8"/>
      <c r="DT1936" s="8"/>
      <c r="DU1936" s="8"/>
      <c r="DV1936" s="8"/>
      <c r="DW1936" s="8"/>
      <c r="DX1936" s="8"/>
      <c r="DY1936" s="8"/>
      <c r="DZ1936" s="8"/>
      <c r="EA1936" s="8"/>
      <c r="EB1936" s="8"/>
      <c r="EC1936" s="8"/>
      <c r="ED1936" s="8"/>
      <c r="EE1936" s="8"/>
      <c r="EF1936" s="8"/>
      <c r="EG1936" s="8"/>
      <c r="EH1936" s="8"/>
      <c r="EI1936" s="8"/>
      <c r="EJ1936" s="8"/>
      <c r="EK1936" s="8"/>
      <c r="EL1936" s="8"/>
      <c r="EM1936" s="8"/>
      <c r="EN1936" s="8"/>
      <c r="EO1936" s="8"/>
      <c r="EP1936" s="8"/>
      <c r="EQ1936" s="8"/>
      <c r="ER1936" s="8"/>
    </row>
    <row r="1937" spans="1:148" ht="30" hidden="1" x14ac:dyDescent="0.25">
      <c r="A1937" s="5" t="str">
        <f>[1]ALMACEN!G1504</f>
        <v>010.000.2187.00</v>
      </c>
      <c r="B1937" s="6" t="str">
        <f>[1]ALMACEN!H1504</f>
        <v>Ipratropio. Solución Cada 100 ml contienen: Bromuro de ipratropio monohidratado equivalente a 25 mg de bromuro de ipratropio. Envase con frasco ámpula con 20 ml.</v>
      </c>
      <c r="C1937" s="24" t="str">
        <f>[1]ALMACEN!J1504</f>
        <v>4H499</v>
      </c>
      <c r="D1937" s="7">
        <f>[1]ALMACEN!K1504</f>
        <v>46235</v>
      </c>
      <c r="E1937" s="5">
        <f>[1]ALMACEN!I1504</f>
        <v>204</v>
      </c>
      <c r="F1937" s="8">
        <f t="shared" si="119"/>
        <v>40</v>
      </c>
      <c r="G1937" s="8">
        <f t="shared" si="118"/>
        <v>164</v>
      </c>
      <c r="H1937" s="8"/>
      <c r="I1937" s="8"/>
      <c r="J1937" s="8"/>
      <c r="K1937" s="8"/>
      <c r="L1937" s="8"/>
      <c r="M1937" s="8"/>
      <c r="N1937" s="8"/>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c r="CG1937" s="8"/>
      <c r="CH1937" s="8"/>
      <c r="CI1937" s="8"/>
      <c r="CJ1937" s="8"/>
      <c r="CK1937" s="8"/>
      <c r="CL1937" s="8"/>
      <c r="CM1937" s="8"/>
      <c r="CN1937" s="8"/>
      <c r="CO1937" s="8"/>
      <c r="CP1937" s="8"/>
      <c r="CQ1937" s="8"/>
      <c r="CR1937" s="8"/>
      <c r="CS1937" s="8"/>
      <c r="CT1937" s="8"/>
      <c r="CU1937" s="8"/>
      <c r="CV1937" s="8"/>
      <c r="CW1937" s="8"/>
      <c r="CX1937" s="8"/>
      <c r="CY1937" s="8"/>
      <c r="CZ1937" s="8"/>
      <c r="DA1937" s="8"/>
      <c r="DB1937" s="8"/>
      <c r="DC1937" s="8"/>
      <c r="DD1937" s="8"/>
      <c r="DE1937" s="8"/>
      <c r="DF1937" s="8"/>
      <c r="DG1937" s="8"/>
      <c r="DH1937" s="8"/>
      <c r="DI1937" s="8"/>
      <c r="DJ1937" s="8"/>
      <c r="DK1937" s="8"/>
      <c r="DL1937" s="8"/>
      <c r="DM1937" s="8"/>
      <c r="DN1937" s="8"/>
      <c r="DO1937" s="8"/>
      <c r="DP1937" s="8"/>
      <c r="DQ1937" s="8"/>
      <c r="DR1937" s="8"/>
      <c r="DS1937" s="8"/>
      <c r="DT1937" s="8"/>
      <c r="DU1937" s="8"/>
      <c r="DV1937" s="8"/>
      <c r="DW1937" s="8"/>
      <c r="DX1937" s="8"/>
      <c r="DY1937" s="8"/>
      <c r="DZ1937" s="8"/>
      <c r="EA1937" s="8"/>
      <c r="EB1937" s="8"/>
      <c r="EC1937" s="8"/>
      <c r="ED1937" s="8"/>
      <c r="EE1937" s="8"/>
      <c r="EF1937" s="8"/>
      <c r="EG1937" s="8"/>
      <c r="EH1937" s="8"/>
      <c r="EI1937" s="8"/>
      <c r="EJ1937" s="8"/>
      <c r="EK1937" s="8"/>
      <c r="EL1937" s="8">
        <v>10</v>
      </c>
      <c r="EM1937" s="8"/>
      <c r="EN1937" s="8"/>
      <c r="EO1937" s="8"/>
      <c r="EP1937" s="8">
        <v>30</v>
      </c>
      <c r="EQ1937" s="8"/>
      <c r="ER1937" s="8"/>
    </row>
    <row r="1938" spans="1:148" ht="30" hidden="1" x14ac:dyDescent="0.25">
      <c r="A1938" s="5" t="str">
        <f>[1]ALMACEN!G1505</f>
        <v>010.000.2707.00</v>
      </c>
      <c r="B1938" s="6" t="str">
        <f>[1]ALMACEN!H1505</f>
        <v>Ácido ascórbico. Tableta Cada Tableta contiene: Ácido ascórbico 100 mg Envase con 20 Tabletas.</v>
      </c>
      <c r="C1938" s="24" t="str">
        <f>[1]ALMACEN!J1505</f>
        <v>SH2430</v>
      </c>
      <c r="D1938" s="7">
        <f>[1]ALMACEN!K1505</f>
        <v>46235</v>
      </c>
      <c r="E1938" s="5">
        <f>[1]ALMACEN!I1505</f>
        <v>606</v>
      </c>
      <c r="F1938" s="8">
        <f t="shared" si="119"/>
        <v>0</v>
      </c>
      <c r="G1938" s="8">
        <f t="shared" si="118"/>
        <v>606</v>
      </c>
      <c r="H1938" s="8"/>
      <c r="I1938" s="8"/>
      <c r="J1938" s="8"/>
      <c r="K1938" s="8"/>
      <c r="L1938" s="8"/>
      <c r="M1938" s="8"/>
      <c r="N1938" s="8"/>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c r="CG1938" s="8"/>
      <c r="CH1938" s="8"/>
      <c r="CI1938" s="8"/>
      <c r="CJ1938" s="8"/>
      <c r="CK1938" s="8"/>
      <c r="CL1938" s="8"/>
      <c r="CM1938" s="8"/>
      <c r="CN1938" s="8"/>
      <c r="CO1938" s="8"/>
      <c r="CP1938" s="8"/>
      <c r="CQ1938" s="8"/>
      <c r="CR1938" s="8"/>
      <c r="CS1938" s="8"/>
      <c r="CT1938" s="8"/>
      <c r="CU1938" s="8"/>
      <c r="CV1938" s="8"/>
      <c r="CW1938" s="8"/>
      <c r="CX1938" s="8"/>
      <c r="CY1938" s="8"/>
      <c r="CZ1938" s="8"/>
      <c r="DA1938" s="8"/>
      <c r="DB1938" s="8"/>
      <c r="DC1938" s="8"/>
      <c r="DD1938" s="8"/>
      <c r="DE1938" s="8"/>
      <c r="DF1938" s="8"/>
      <c r="DG1938" s="8"/>
      <c r="DH1938" s="8"/>
      <c r="DI1938" s="8"/>
      <c r="DJ1938" s="8"/>
      <c r="DK1938" s="8"/>
      <c r="DL1938" s="8"/>
      <c r="DM1938" s="8"/>
      <c r="DN1938" s="8"/>
      <c r="DO1938" s="8"/>
      <c r="DP1938" s="8"/>
      <c r="DQ1938" s="8"/>
      <c r="DR1938" s="8"/>
      <c r="DS1938" s="8"/>
      <c r="DT1938" s="8"/>
      <c r="DU1938" s="8"/>
      <c r="DV1938" s="8"/>
      <c r="DW1938" s="8"/>
      <c r="DX1938" s="8"/>
      <c r="DY1938" s="8"/>
      <c r="DZ1938" s="8"/>
      <c r="EA1938" s="8"/>
      <c r="EB1938" s="8"/>
      <c r="EC1938" s="8"/>
      <c r="ED1938" s="8"/>
      <c r="EE1938" s="8"/>
      <c r="EF1938" s="8"/>
      <c r="EG1938" s="8"/>
      <c r="EH1938" s="8"/>
      <c r="EI1938" s="8"/>
      <c r="EJ1938" s="8"/>
      <c r="EK1938" s="8"/>
      <c r="EL1938" s="8"/>
      <c r="EM1938" s="8"/>
      <c r="EN1938" s="8"/>
      <c r="EO1938" s="8"/>
      <c r="EP1938" s="8"/>
      <c r="EQ1938" s="8"/>
      <c r="ER1938" s="8"/>
    </row>
    <row r="1939" spans="1:148" ht="30" hidden="1" x14ac:dyDescent="0.25">
      <c r="A1939" s="5" t="str">
        <f>[1]ALMACEN!G1506</f>
        <v>010.000.2852.00</v>
      </c>
      <c r="B1939" s="6" t="str">
        <f>[1]ALMACEN!H1506</f>
        <v>Pilocarpina. Solución Oftálmica al 4% Cada ml contiene: Clorhidrato de pilocarpina 40 mg Envase con gotero integral con 15 ml.</v>
      </c>
      <c r="C1939" s="24" t="str">
        <f>[1]ALMACEN!J1506</f>
        <v>XA00004</v>
      </c>
      <c r="D1939" s="7">
        <f>[1]ALMACEN!K1506</f>
        <v>46023</v>
      </c>
      <c r="E1939" s="5">
        <f>[1]ALMACEN!I1506</f>
        <v>24</v>
      </c>
      <c r="F1939" s="8">
        <f t="shared" si="119"/>
        <v>0</v>
      </c>
      <c r="G1939" s="8">
        <f t="shared" si="118"/>
        <v>24</v>
      </c>
      <c r="H1939" s="8"/>
      <c r="I1939" s="8"/>
      <c r="J1939" s="8"/>
      <c r="K1939" s="8"/>
      <c r="L1939" s="8"/>
      <c r="M1939" s="8"/>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c r="CG1939" s="8"/>
      <c r="CH1939" s="8"/>
      <c r="CI1939" s="8"/>
      <c r="CJ1939" s="8"/>
      <c r="CK1939" s="8"/>
      <c r="CL1939" s="8"/>
      <c r="CM1939" s="8"/>
      <c r="CN1939" s="8"/>
      <c r="CO1939" s="8"/>
      <c r="CP1939" s="8"/>
      <c r="CQ1939" s="8"/>
      <c r="CR1939" s="8"/>
      <c r="CS1939" s="8"/>
      <c r="CT1939" s="8"/>
      <c r="CU1939" s="8"/>
      <c r="CV1939" s="8"/>
      <c r="CW1939" s="8"/>
      <c r="CX1939" s="8"/>
      <c r="CY1939" s="8"/>
      <c r="CZ1939" s="8"/>
      <c r="DA1939" s="8"/>
      <c r="DB1939" s="8"/>
      <c r="DC1939" s="8"/>
      <c r="DD1939" s="8"/>
      <c r="DE1939" s="8"/>
      <c r="DF1939" s="8"/>
      <c r="DG1939" s="8"/>
      <c r="DH1939" s="8"/>
      <c r="DI1939" s="8"/>
      <c r="DJ1939" s="8"/>
      <c r="DK1939" s="8"/>
      <c r="DL1939" s="8"/>
      <c r="DM1939" s="8"/>
      <c r="DN1939" s="8"/>
      <c r="DO1939" s="8"/>
      <c r="DP1939" s="8"/>
      <c r="DQ1939" s="8"/>
      <c r="DR1939" s="8"/>
      <c r="DS1939" s="8"/>
      <c r="DT1939" s="8"/>
      <c r="DU1939" s="8"/>
      <c r="DV1939" s="8"/>
      <c r="DW1939" s="8"/>
      <c r="DX1939" s="8"/>
      <c r="DY1939" s="8"/>
      <c r="DZ1939" s="8"/>
      <c r="EA1939" s="8"/>
      <c r="EB1939" s="8"/>
      <c r="EC1939" s="8"/>
      <c r="ED1939" s="8"/>
      <c r="EE1939" s="8"/>
      <c r="EF1939" s="8"/>
      <c r="EG1939" s="8"/>
      <c r="EH1939" s="8"/>
      <c r="EI1939" s="8"/>
      <c r="EJ1939" s="8"/>
      <c r="EK1939" s="8"/>
      <c r="EL1939" s="8"/>
      <c r="EM1939" s="8"/>
      <c r="EN1939" s="8"/>
      <c r="EO1939" s="8"/>
      <c r="EP1939" s="8"/>
      <c r="EQ1939" s="8"/>
      <c r="ER1939" s="8"/>
    </row>
    <row r="1940" spans="1:148" ht="60" hidden="1" x14ac:dyDescent="0.25">
      <c r="A1940" s="5" t="str">
        <f>[1]ALMACEN!G1507</f>
        <v>010.000.2188.00</v>
      </c>
      <c r="B1940" s="6" t="str">
        <f>[1]ALMACEN!H1507</f>
        <v>Ipratropio-salbutamol. Solución Cada ampolleta contiene: Bromuro de ipratropio monohidratado equivalente a 0.500 mg de bromuro de ipratropio. Sulfato de salbutamol equivalente a 2.500 mg de salbutamol. Envase con 10 ampolletas de 2.5 ml.</v>
      </c>
      <c r="C1940" s="24" t="str">
        <f>[1]ALMACEN!J1507</f>
        <v>305410</v>
      </c>
      <c r="D1940" s="7">
        <f>[1]ALMACEN!K1507</f>
        <v>45869</v>
      </c>
      <c r="E1940" s="5">
        <f>[1]ALMACEN!I1507</f>
        <v>192</v>
      </c>
      <c r="F1940" s="8">
        <f t="shared" si="119"/>
        <v>0</v>
      </c>
      <c r="G1940" s="8">
        <f t="shared" si="118"/>
        <v>192</v>
      </c>
      <c r="H1940" s="8"/>
      <c r="I1940" s="8"/>
      <c r="J1940" s="8"/>
      <c r="K1940" s="8"/>
      <c r="L1940" s="8"/>
      <c r="M1940" s="8"/>
      <c r="N1940" s="8"/>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c r="CG1940" s="8"/>
      <c r="CH1940" s="8"/>
      <c r="CI1940" s="8"/>
      <c r="CJ1940" s="8"/>
      <c r="CK1940" s="8"/>
      <c r="CL1940" s="8"/>
      <c r="CM1940" s="8"/>
      <c r="CN1940" s="8"/>
      <c r="CO1940" s="8"/>
      <c r="CP1940" s="8"/>
      <c r="CQ1940" s="8"/>
      <c r="CR1940" s="8"/>
      <c r="CS1940" s="8"/>
      <c r="CT1940" s="8"/>
      <c r="CU1940" s="8"/>
      <c r="CV1940" s="8"/>
      <c r="CW1940" s="8"/>
      <c r="CX1940" s="8"/>
      <c r="CY1940" s="8"/>
      <c r="CZ1940" s="8"/>
      <c r="DA1940" s="8"/>
      <c r="DB1940" s="8"/>
      <c r="DC1940" s="8"/>
      <c r="DD1940" s="8"/>
      <c r="DE1940" s="8"/>
      <c r="DF1940" s="8"/>
      <c r="DG1940" s="8"/>
      <c r="DH1940" s="8"/>
      <c r="DI1940" s="8"/>
      <c r="DJ1940" s="8"/>
      <c r="DK1940" s="8"/>
      <c r="DL1940" s="8"/>
      <c r="DM1940" s="8"/>
      <c r="DN1940" s="8"/>
      <c r="DO1940" s="8"/>
      <c r="DP1940" s="8"/>
      <c r="DQ1940" s="8"/>
      <c r="DR1940" s="8"/>
      <c r="DS1940" s="8"/>
      <c r="DT1940" s="8"/>
      <c r="DU1940" s="8"/>
      <c r="DV1940" s="8"/>
      <c r="DW1940" s="8"/>
      <c r="DX1940" s="8"/>
      <c r="DY1940" s="8"/>
      <c r="DZ1940" s="8"/>
      <c r="EA1940" s="8"/>
      <c r="EB1940" s="8"/>
      <c r="EC1940" s="8"/>
      <c r="ED1940" s="8"/>
      <c r="EE1940" s="8"/>
      <c r="EF1940" s="8"/>
      <c r="EG1940" s="8"/>
      <c r="EH1940" s="8"/>
      <c r="EI1940" s="8"/>
      <c r="EJ1940" s="8"/>
      <c r="EK1940" s="8"/>
      <c r="EL1940" s="8"/>
      <c r="EM1940" s="8"/>
      <c r="EN1940" s="8"/>
      <c r="EO1940" s="8"/>
      <c r="EP1940" s="8"/>
      <c r="EQ1940" s="8"/>
      <c r="ER1940" s="8"/>
    </row>
    <row r="1941" spans="1:148" ht="30" hidden="1" x14ac:dyDescent="0.25">
      <c r="A1941" s="5" t="str">
        <f>[1]ALMACEN!G1508</f>
        <v>010.000.3044.00</v>
      </c>
      <c r="B1941" s="6" t="str">
        <f>[1]ALMACEN!H1508</f>
        <v>Medroxiprogesterona. Tableta Cada Tableta contiene: Acetato de Medroxiprogesterona 10 mg Envase con 10 Tabletas.</v>
      </c>
      <c r="C1941" s="24" t="str">
        <f>[1]ALMACEN!J1508</f>
        <v>LD3846</v>
      </c>
      <c r="D1941" s="7">
        <f>[1]ALMACEN!K1508</f>
        <v>46477</v>
      </c>
      <c r="E1941" s="5">
        <f>[1]ALMACEN!I1508</f>
        <v>198</v>
      </c>
      <c r="F1941" s="8">
        <f t="shared" si="119"/>
        <v>5</v>
      </c>
      <c r="G1941" s="8">
        <f t="shared" si="118"/>
        <v>193</v>
      </c>
      <c r="H1941" s="8"/>
      <c r="I1941" s="8"/>
      <c r="J1941" s="8"/>
      <c r="K1941" s="8"/>
      <c r="L1941" s="8"/>
      <c r="M1941" s="8"/>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c r="CG1941" s="8"/>
      <c r="CH1941" s="8"/>
      <c r="CI1941" s="8"/>
      <c r="CJ1941" s="8"/>
      <c r="CK1941" s="8"/>
      <c r="CL1941" s="8"/>
      <c r="CM1941" s="8"/>
      <c r="CN1941" s="8"/>
      <c r="CO1941" s="8"/>
      <c r="CP1941" s="8"/>
      <c r="CQ1941" s="8"/>
      <c r="CR1941" s="8"/>
      <c r="CS1941" s="8"/>
      <c r="CT1941" s="8"/>
      <c r="CU1941" s="8"/>
      <c r="CV1941" s="8"/>
      <c r="CW1941" s="8"/>
      <c r="CX1941" s="8"/>
      <c r="CY1941" s="8"/>
      <c r="CZ1941" s="8"/>
      <c r="DA1941" s="8"/>
      <c r="DB1941" s="8"/>
      <c r="DC1941" s="8"/>
      <c r="DD1941" s="8"/>
      <c r="DE1941" s="8"/>
      <c r="DF1941" s="8"/>
      <c r="DG1941" s="8"/>
      <c r="DH1941" s="8"/>
      <c r="DI1941" s="8"/>
      <c r="DJ1941" s="8"/>
      <c r="DK1941" s="8"/>
      <c r="DL1941" s="8"/>
      <c r="DM1941" s="8"/>
      <c r="DN1941" s="8"/>
      <c r="DO1941" s="8"/>
      <c r="DP1941" s="8"/>
      <c r="DQ1941" s="8"/>
      <c r="DR1941" s="8"/>
      <c r="DS1941" s="8"/>
      <c r="DT1941" s="8"/>
      <c r="DU1941" s="8"/>
      <c r="DV1941" s="8"/>
      <c r="DW1941" s="8"/>
      <c r="DX1941" s="8"/>
      <c r="DY1941" s="8"/>
      <c r="DZ1941" s="8"/>
      <c r="EA1941" s="8"/>
      <c r="EB1941" s="8"/>
      <c r="EC1941" s="8"/>
      <c r="ED1941" s="8"/>
      <c r="EE1941" s="8"/>
      <c r="EF1941" s="8"/>
      <c r="EG1941" s="8"/>
      <c r="EH1941" s="8"/>
      <c r="EI1941" s="8"/>
      <c r="EJ1941" s="8"/>
      <c r="EK1941" s="8"/>
      <c r="EL1941" s="8"/>
      <c r="EM1941" s="8"/>
      <c r="EN1941" s="8"/>
      <c r="EO1941" s="8"/>
      <c r="EP1941" s="8">
        <v>5</v>
      </c>
      <c r="EQ1941" s="8"/>
      <c r="ER1941" s="8"/>
    </row>
    <row r="1942" spans="1:148" ht="45" hidden="1" x14ac:dyDescent="0.25">
      <c r="A1942" s="5" t="str">
        <f>[1]ALMACEN!G1509</f>
        <v>010.000.3509.00</v>
      </c>
      <c r="B1942" s="6" t="str">
        <f>[1]ALMACEN!H1509</f>
        <v>Medroxiprogesterona y cipionato de estradiol. Suspensión Inyectable Cada ampolleta o jeringa contiene: Acetato de Medroxiprogesterona 25 mg Cipionato de estradiol 5 mg Envase con una ampolleta o jeringa prellenada de 0.5 ml.</v>
      </c>
      <c r="C1942" s="24" t="str">
        <f>[1]ALMACEN!J1509</f>
        <v>KC9596</v>
      </c>
      <c r="D1942" s="7">
        <f>[1]ALMACEN!K1509</f>
        <v>46387</v>
      </c>
      <c r="E1942" s="5">
        <f>[1]ALMACEN!I1509</f>
        <v>60</v>
      </c>
      <c r="F1942" s="8">
        <f t="shared" si="119"/>
        <v>0</v>
      </c>
      <c r="G1942" s="8">
        <f t="shared" si="118"/>
        <v>60</v>
      </c>
      <c r="H1942" s="8"/>
      <c r="I1942" s="8"/>
      <c r="J1942" s="8"/>
      <c r="K1942" s="8"/>
      <c r="L1942" s="8"/>
      <c r="M1942" s="8"/>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c r="CG1942" s="8"/>
      <c r="CH1942" s="8"/>
      <c r="CI1942" s="8"/>
      <c r="CJ1942" s="8"/>
      <c r="CK1942" s="8"/>
      <c r="CL1942" s="8"/>
      <c r="CM1942" s="8"/>
      <c r="CN1942" s="8"/>
      <c r="CO1942" s="8"/>
      <c r="CP1942" s="8"/>
      <c r="CQ1942" s="8"/>
      <c r="CR1942" s="8"/>
      <c r="CS1942" s="8"/>
      <c r="CT1942" s="8"/>
      <c r="CU1942" s="8"/>
      <c r="CV1942" s="8"/>
      <c r="CW1942" s="8"/>
      <c r="CX1942" s="8"/>
      <c r="CY1942" s="8"/>
      <c r="CZ1942" s="8"/>
      <c r="DA1942" s="8"/>
      <c r="DB1942" s="8"/>
      <c r="DC1942" s="8"/>
      <c r="DD1942" s="8"/>
      <c r="DE1942" s="8"/>
      <c r="DF1942" s="8"/>
      <c r="DG1942" s="8"/>
      <c r="DH1942" s="8"/>
      <c r="DI1942" s="8"/>
      <c r="DJ1942" s="8"/>
      <c r="DK1942" s="8"/>
      <c r="DL1942" s="8"/>
      <c r="DM1942" s="8"/>
      <c r="DN1942" s="8"/>
      <c r="DO1942" s="8"/>
      <c r="DP1942" s="8"/>
      <c r="DQ1942" s="8"/>
      <c r="DR1942" s="8"/>
      <c r="DS1942" s="8"/>
      <c r="DT1942" s="8"/>
      <c r="DU1942" s="8"/>
      <c r="DV1942" s="8"/>
      <c r="DW1942" s="8"/>
      <c r="DX1942" s="8"/>
      <c r="DY1942" s="8"/>
      <c r="DZ1942" s="8"/>
      <c r="EA1942" s="8"/>
      <c r="EB1942" s="8"/>
      <c r="EC1942" s="8"/>
      <c r="ED1942" s="8"/>
      <c r="EE1942" s="8"/>
      <c r="EF1942" s="8"/>
      <c r="EG1942" s="8"/>
      <c r="EH1942" s="8"/>
      <c r="EI1942" s="8"/>
      <c r="EJ1942" s="8"/>
      <c r="EK1942" s="8"/>
      <c r="EL1942" s="8"/>
      <c r="EM1942" s="8"/>
      <c r="EN1942" s="8"/>
      <c r="EO1942" s="8"/>
      <c r="EP1942" s="8"/>
      <c r="EQ1942" s="8"/>
      <c r="ER1942" s="8"/>
    </row>
    <row r="1943" spans="1:148" ht="30" hidden="1" x14ac:dyDescent="0.25">
      <c r="A1943" s="5" t="str">
        <f>[1]ALMACEN!G1510</f>
        <v>010.000.4224.00</v>
      </c>
      <c r="B1943" s="6" t="str">
        <f>[1]ALMACEN!H1510</f>
        <v>Enoxaparina. Solución Inyectable Cada jeringa contiene Enoxaparina sódica 60 mg Envase con 2 Jeringas. de 0.6 ml</v>
      </c>
      <c r="C1943" s="24" t="str">
        <f>[1]ALMACEN!J1510</f>
        <v>JS014C</v>
      </c>
      <c r="D1943" s="7">
        <f>[1]ALMACEN!K1510</f>
        <v>46022</v>
      </c>
      <c r="E1943" s="5">
        <f>[1]ALMACEN!I1510</f>
        <v>2000</v>
      </c>
      <c r="F1943" s="8">
        <f t="shared" si="119"/>
        <v>0</v>
      </c>
      <c r="G1943" s="8">
        <f t="shared" si="118"/>
        <v>2000</v>
      </c>
      <c r="H1943" s="8"/>
      <c r="I1943" s="8"/>
      <c r="J1943" s="8"/>
      <c r="K1943" s="8"/>
      <c r="L1943" s="8"/>
      <c r="M1943" s="8"/>
      <c r="N1943" s="8"/>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c r="CG1943" s="8"/>
      <c r="CH1943" s="8"/>
      <c r="CI1943" s="8"/>
      <c r="CJ1943" s="8"/>
      <c r="CK1943" s="8"/>
      <c r="CL1943" s="8"/>
      <c r="CM1943" s="8"/>
      <c r="CN1943" s="8"/>
      <c r="CO1943" s="8"/>
      <c r="CP1943" s="8"/>
      <c r="CQ1943" s="8"/>
      <c r="CR1943" s="8"/>
      <c r="CS1943" s="8"/>
      <c r="CT1943" s="8"/>
      <c r="CU1943" s="8"/>
      <c r="CV1943" s="8"/>
      <c r="CW1943" s="8"/>
      <c r="CX1943" s="8"/>
      <c r="CY1943" s="8"/>
      <c r="CZ1943" s="8"/>
      <c r="DA1943" s="8"/>
      <c r="DB1943" s="8"/>
      <c r="DC1943" s="8"/>
      <c r="DD1943" s="8"/>
      <c r="DE1943" s="8"/>
      <c r="DF1943" s="8"/>
      <c r="DG1943" s="8"/>
      <c r="DH1943" s="8"/>
      <c r="DI1943" s="8"/>
      <c r="DJ1943" s="8"/>
      <c r="DK1943" s="8"/>
      <c r="DL1943" s="8"/>
      <c r="DM1943" s="8"/>
      <c r="DN1943" s="8"/>
      <c r="DO1943" s="8"/>
      <c r="DP1943" s="8"/>
      <c r="DQ1943" s="8"/>
      <c r="DR1943" s="8"/>
      <c r="DS1943" s="8"/>
      <c r="DT1943" s="8"/>
      <c r="DU1943" s="8"/>
      <c r="DV1943" s="8"/>
      <c r="DW1943" s="8"/>
      <c r="DX1943" s="8"/>
      <c r="DY1943" s="8"/>
      <c r="DZ1943" s="8"/>
      <c r="EA1943" s="8"/>
      <c r="EB1943" s="8"/>
      <c r="EC1943" s="8"/>
      <c r="ED1943" s="8"/>
      <c r="EE1943" s="8"/>
      <c r="EF1943" s="8"/>
      <c r="EG1943" s="8"/>
      <c r="EH1943" s="8"/>
      <c r="EI1943" s="8"/>
      <c r="EJ1943" s="8"/>
      <c r="EK1943" s="8"/>
      <c r="EL1943" s="8"/>
      <c r="EM1943" s="8"/>
      <c r="EN1943" s="8"/>
      <c r="EO1943" s="8"/>
      <c r="EP1943" s="8"/>
      <c r="EQ1943" s="8"/>
      <c r="ER1943" s="8"/>
    </row>
    <row r="1944" spans="1:148" ht="30" hidden="1" x14ac:dyDescent="0.25">
      <c r="A1944" s="5" t="str">
        <f>[1]ALMACEN!G1511</f>
        <v>010.000.4291.00</v>
      </c>
      <c r="B1944" s="6" t="str">
        <f>[1]ALMACEN!H1511</f>
        <v>Linezolid. Solución Inyectable. Cada 100 ml contienen: Linezolid 200 mg. Envase con bolsa con 300 ml.</v>
      </c>
      <c r="C1944" s="24" t="str">
        <f>[1]ALMACEN!J1511</f>
        <v>24A29U29</v>
      </c>
      <c r="D1944" s="7">
        <f>[1]ALMACEN!K1511</f>
        <v>46387</v>
      </c>
      <c r="E1944" s="5">
        <f>[1]ALMACEN!I1511</f>
        <v>112</v>
      </c>
      <c r="F1944" s="8">
        <f t="shared" si="119"/>
        <v>10</v>
      </c>
      <c r="G1944" s="8">
        <f t="shared" si="118"/>
        <v>102</v>
      </c>
      <c r="H1944" s="8"/>
      <c r="I1944" s="8"/>
      <c r="J1944" s="8"/>
      <c r="K1944" s="8"/>
      <c r="L1944" s="8"/>
      <c r="M1944" s="8"/>
      <c r="N1944" s="8"/>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c r="CG1944" s="8"/>
      <c r="CH1944" s="8"/>
      <c r="CI1944" s="8"/>
      <c r="CJ1944" s="8"/>
      <c r="CK1944" s="8"/>
      <c r="CL1944" s="8"/>
      <c r="CM1944" s="8"/>
      <c r="CN1944" s="8"/>
      <c r="CO1944" s="8"/>
      <c r="CP1944" s="8"/>
      <c r="CQ1944" s="8"/>
      <c r="CR1944" s="8"/>
      <c r="CS1944" s="8"/>
      <c r="CT1944" s="8"/>
      <c r="CU1944" s="8"/>
      <c r="CV1944" s="8"/>
      <c r="CW1944" s="8"/>
      <c r="CX1944" s="8"/>
      <c r="CY1944" s="8"/>
      <c r="CZ1944" s="8"/>
      <c r="DA1944" s="8"/>
      <c r="DB1944" s="8"/>
      <c r="DC1944" s="8"/>
      <c r="DD1944" s="8"/>
      <c r="DE1944" s="8"/>
      <c r="DF1944" s="8"/>
      <c r="DG1944" s="8"/>
      <c r="DH1944" s="8"/>
      <c r="DI1944" s="8"/>
      <c r="DJ1944" s="8"/>
      <c r="DK1944" s="8"/>
      <c r="DL1944" s="8"/>
      <c r="DM1944" s="8"/>
      <c r="DN1944" s="8"/>
      <c r="DO1944" s="8"/>
      <c r="DP1944" s="8"/>
      <c r="DQ1944" s="8"/>
      <c r="DR1944" s="8"/>
      <c r="DS1944" s="8"/>
      <c r="DT1944" s="8"/>
      <c r="DU1944" s="8"/>
      <c r="DV1944" s="8"/>
      <c r="DW1944" s="8"/>
      <c r="DX1944" s="8"/>
      <c r="DY1944" s="8"/>
      <c r="DZ1944" s="8"/>
      <c r="EA1944" s="8"/>
      <c r="EB1944" s="8"/>
      <c r="EC1944" s="8"/>
      <c r="ED1944" s="8"/>
      <c r="EE1944" s="8"/>
      <c r="EF1944" s="8"/>
      <c r="EG1944" s="8"/>
      <c r="EH1944" s="8"/>
      <c r="EI1944" s="8"/>
      <c r="EJ1944" s="8"/>
      <c r="EK1944" s="8"/>
      <c r="EL1944" s="8"/>
      <c r="EM1944" s="8"/>
      <c r="EN1944" s="8"/>
      <c r="EO1944" s="8"/>
      <c r="EP1944" s="8">
        <v>10</v>
      </c>
      <c r="EQ1944" s="8"/>
      <c r="ER1944" s="8"/>
    </row>
    <row r="1945" spans="1:148" ht="30" hidden="1" x14ac:dyDescent="0.25">
      <c r="A1945" s="5" t="str">
        <f>[1]ALMACEN!G1512</f>
        <v>010.000.4320.01</v>
      </c>
      <c r="B1945" s="6" t="str">
        <f>[1]ALMACEN!H1512</f>
        <v>Palivizumab. Solución Inyectable Cada frasco ámpula con liofilizado o solución contiene: Palivizumab 50 mg. Envase con un frasco ámpula con 0.5 ml (50 mg/0.5 ml).</v>
      </c>
      <c r="C1945" s="24" t="str">
        <f>[1]ALMACEN!J1512</f>
        <v>S/N</v>
      </c>
      <c r="D1945" s="7">
        <f>[1]ALMACEN!K1512</f>
        <v>46234</v>
      </c>
      <c r="E1945" s="5">
        <f>[1]ALMACEN!I1512</f>
        <v>12</v>
      </c>
      <c r="F1945" s="8">
        <f t="shared" si="119"/>
        <v>0</v>
      </c>
      <c r="G1945" s="8">
        <f t="shared" si="118"/>
        <v>12</v>
      </c>
      <c r="H1945" s="8"/>
      <c r="I1945" s="8"/>
      <c r="J1945" s="8"/>
      <c r="K1945" s="8"/>
      <c r="L1945" s="8"/>
      <c r="M1945" s="8"/>
      <c r="N1945" s="8"/>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c r="CG1945" s="8"/>
      <c r="CH1945" s="8"/>
      <c r="CI1945" s="8"/>
      <c r="CJ1945" s="8"/>
      <c r="CK1945" s="8"/>
      <c r="CL1945" s="8"/>
      <c r="CM1945" s="8"/>
      <c r="CN1945" s="8"/>
      <c r="CO1945" s="8"/>
      <c r="CP1945" s="8"/>
      <c r="CQ1945" s="8"/>
      <c r="CR1945" s="8"/>
      <c r="CS1945" s="8"/>
      <c r="CT1945" s="8"/>
      <c r="CU1945" s="8"/>
      <c r="CV1945" s="8"/>
      <c r="CW1945" s="8"/>
      <c r="CX1945" s="8"/>
      <c r="CY1945" s="8"/>
      <c r="CZ1945" s="8"/>
      <c r="DA1945" s="8"/>
      <c r="DB1945" s="8"/>
      <c r="DC1945" s="8"/>
      <c r="DD1945" s="8"/>
      <c r="DE1945" s="8"/>
      <c r="DF1945" s="8"/>
      <c r="DG1945" s="8"/>
      <c r="DH1945" s="8"/>
      <c r="DI1945" s="8"/>
      <c r="DJ1945" s="8"/>
      <c r="DK1945" s="8"/>
      <c r="DL1945" s="8"/>
      <c r="DM1945" s="8"/>
      <c r="DN1945" s="8"/>
      <c r="DO1945" s="8"/>
      <c r="DP1945" s="8"/>
      <c r="DQ1945" s="8"/>
      <c r="DR1945" s="8"/>
      <c r="DS1945" s="8"/>
      <c r="DT1945" s="8"/>
      <c r="DU1945" s="8"/>
      <c r="DV1945" s="8"/>
      <c r="DW1945" s="8"/>
      <c r="DX1945" s="8"/>
      <c r="DY1945" s="8"/>
      <c r="DZ1945" s="8"/>
      <c r="EA1945" s="8"/>
      <c r="EB1945" s="8"/>
      <c r="EC1945" s="8"/>
      <c r="ED1945" s="8"/>
      <c r="EE1945" s="8"/>
      <c r="EF1945" s="8"/>
      <c r="EG1945" s="8"/>
      <c r="EH1945" s="8"/>
      <c r="EI1945" s="8"/>
      <c r="EJ1945" s="8"/>
      <c r="EK1945" s="8"/>
      <c r="EL1945" s="8"/>
      <c r="EM1945" s="8"/>
      <c r="EN1945" s="8"/>
      <c r="EO1945" s="8"/>
      <c r="EP1945" s="8"/>
      <c r="EQ1945" s="8"/>
      <c r="ER1945" s="8"/>
    </row>
    <row r="1946" spans="1:148" ht="30" hidden="1" x14ac:dyDescent="0.25">
      <c r="A1946" s="5" t="str">
        <f>[1]ALMACEN!G1513</f>
        <v>010.000.4362.00</v>
      </c>
      <c r="B1946" s="6" t="str">
        <f>[1]ALMACEN!H1513</f>
        <v>Toxina botulínica tipo a. Solución Inyectable Cada frasco ámpula con polvo contiene: Toxina botulínica tipo A 100 U Envase con un frasco ámpula.</v>
      </c>
      <c r="C1946" s="24" t="str">
        <f>[1]ALMACEN!J1513</f>
        <v>324947</v>
      </c>
      <c r="D1946" s="7">
        <f>[1]ALMACEN!K1513</f>
        <v>46234</v>
      </c>
      <c r="E1946" s="5">
        <f>[1]ALMACEN!I1513</f>
        <v>10</v>
      </c>
      <c r="F1946" s="8">
        <f t="shared" si="119"/>
        <v>0</v>
      </c>
      <c r="G1946" s="8">
        <f t="shared" si="118"/>
        <v>10</v>
      </c>
      <c r="H1946" s="8"/>
      <c r="I1946" s="8"/>
      <c r="J1946" s="8"/>
      <c r="K1946" s="8"/>
      <c r="L1946" s="8"/>
      <c r="M1946" s="8"/>
      <c r="N1946" s="8"/>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c r="CG1946" s="8"/>
      <c r="CH1946" s="8"/>
      <c r="CI1946" s="8"/>
      <c r="CJ1946" s="8"/>
      <c r="CK1946" s="8"/>
      <c r="CL1946" s="8"/>
      <c r="CM1946" s="8"/>
      <c r="CN1946" s="8"/>
      <c r="CO1946" s="8"/>
      <c r="CP1946" s="8"/>
      <c r="CQ1946" s="8"/>
      <c r="CR1946" s="8"/>
      <c r="CS1946" s="8"/>
      <c r="CT1946" s="8"/>
      <c r="CU1946" s="8"/>
      <c r="CV1946" s="8"/>
      <c r="CW1946" s="8"/>
      <c r="CX1946" s="8"/>
      <c r="CY1946" s="8"/>
      <c r="CZ1946" s="8"/>
      <c r="DA1946" s="8"/>
      <c r="DB1946" s="8"/>
      <c r="DC1946" s="8"/>
      <c r="DD1946" s="8"/>
      <c r="DE1946" s="8"/>
      <c r="DF1946" s="8"/>
      <c r="DG1946" s="8"/>
      <c r="DH1946" s="8"/>
      <c r="DI1946" s="8"/>
      <c r="DJ1946" s="8"/>
      <c r="DK1946" s="8"/>
      <c r="DL1946" s="8"/>
      <c r="DM1946" s="8"/>
      <c r="DN1946" s="8"/>
      <c r="DO1946" s="8"/>
      <c r="DP1946" s="8"/>
      <c r="DQ1946" s="8"/>
      <c r="DR1946" s="8"/>
      <c r="DS1946" s="8"/>
      <c r="DT1946" s="8"/>
      <c r="DU1946" s="8"/>
      <c r="DV1946" s="8"/>
      <c r="DW1946" s="8"/>
      <c r="DX1946" s="8"/>
      <c r="DY1946" s="8"/>
      <c r="DZ1946" s="8"/>
      <c r="EA1946" s="8"/>
      <c r="EB1946" s="8"/>
      <c r="EC1946" s="8"/>
      <c r="ED1946" s="8"/>
      <c r="EE1946" s="8"/>
      <c r="EF1946" s="8"/>
      <c r="EG1946" s="8"/>
      <c r="EH1946" s="8"/>
      <c r="EI1946" s="8"/>
      <c r="EJ1946" s="8"/>
      <c r="EK1946" s="8"/>
      <c r="EL1946" s="8"/>
      <c r="EM1946" s="8"/>
      <c r="EN1946" s="8"/>
      <c r="EO1946" s="8"/>
      <c r="EP1946" s="8"/>
      <c r="EQ1946" s="8"/>
      <c r="ER1946" s="8"/>
    </row>
    <row r="1947" spans="1:148" ht="30" hidden="1" x14ac:dyDescent="0.25">
      <c r="A1947" s="5" t="str">
        <f>[1]ALMACEN!G1514</f>
        <v>010.000.4489.00</v>
      </c>
      <c r="B1947" s="6" t="str">
        <f>[1]ALMACEN!H1514</f>
        <v>Olanzapina. Solución Inyectable Cada frasco ámpula con liofilizado contiene: olanzapina 10 mg Envase con un frasco ámpula.</v>
      </c>
      <c r="C1947" s="24" t="str">
        <f>[1]ALMACEN!J1514</f>
        <v>D751706</v>
      </c>
      <c r="D1947" s="7">
        <f>[1]ALMACEN!K1514</f>
        <v>46441</v>
      </c>
      <c r="E1947" s="5">
        <f>[1]ALMACEN!I1514</f>
        <v>100</v>
      </c>
      <c r="F1947" s="8">
        <f t="shared" si="119"/>
        <v>0</v>
      </c>
      <c r="G1947" s="8">
        <f t="shared" si="118"/>
        <v>100</v>
      </c>
      <c r="H1947" s="8"/>
      <c r="I1947" s="8"/>
      <c r="J1947" s="8"/>
      <c r="K1947" s="8"/>
      <c r="L1947" s="8"/>
      <c r="M1947" s="8"/>
      <c r="N1947" s="8"/>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c r="CG1947" s="8"/>
      <c r="CH1947" s="8"/>
      <c r="CI1947" s="8"/>
      <c r="CJ1947" s="8"/>
      <c r="CK1947" s="8"/>
      <c r="CL1947" s="8"/>
      <c r="CM1947" s="8"/>
      <c r="CN1947" s="8"/>
      <c r="CO1947" s="8"/>
      <c r="CP1947" s="8"/>
      <c r="CQ1947" s="8"/>
      <c r="CR1947" s="8"/>
      <c r="CS1947" s="8"/>
      <c r="CT1947" s="8"/>
      <c r="CU1947" s="8"/>
      <c r="CV1947" s="8"/>
      <c r="CW1947" s="8"/>
      <c r="CX1947" s="8"/>
      <c r="CY1947" s="8"/>
      <c r="CZ1947" s="8"/>
      <c r="DA1947" s="8"/>
      <c r="DB1947" s="8"/>
      <c r="DC1947" s="8"/>
      <c r="DD1947" s="8"/>
      <c r="DE1947" s="8"/>
      <c r="DF1947" s="8"/>
      <c r="DG1947" s="8"/>
      <c r="DH1947" s="8"/>
      <c r="DI1947" s="8"/>
      <c r="DJ1947" s="8"/>
      <c r="DK1947" s="8"/>
      <c r="DL1947" s="8"/>
      <c r="DM1947" s="8"/>
      <c r="DN1947" s="8"/>
      <c r="DO1947" s="8"/>
      <c r="DP1947" s="8"/>
      <c r="DQ1947" s="8"/>
      <c r="DR1947" s="8"/>
      <c r="DS1947" s="8"/>
      <c r="DT1947" s="8"/>
      <c r="DU1947" s="8"/>
      <c r="DV1947" s="8"/>
      <c r="DW1947" s="8"/>
      <c r="DX1947" s="8"/>
      <c r="DY1947" s="8"/>
      <c r="DZ1947" s="8"/>
      <c r="EA1947" s="8"/>
      <c r="EB1947" s="8"/>
      <c r="EC1947" s="8"/>
      <c r="ED1947" s="8"/>
      <c r="EE1947" s="8"/>
      <c r="EF1947" s="8"/>
      <c r="EG1947" s="8"/>
      <c r="EH1947" s="8"/>
      <c r="EI1947" s="8"/>
      <c r="EJ1947" s="8"/>
      <c r="EK1947" s="8"/>
      <c r="EL1947" s="8"/>
      <c r="EM1947" s="8"/>
      <c r="EN1947" s="8"/>
      <c r="EO1947" s="8"/>
      <c r="EP1947" s="8"/>
      <c r="EQ1947" s="8"/>
      <c r="ER1947" s="8"/>
    </row>
    <row r="1948" spans="1:148" ht="45" hidden="1" x14ac:dyDescent="0.25">
      <c r="A1948" s="5" t="str">
        <f>[1]ALMACEN!G1515</f>
        <v>010.000.4592.00</v>
      </c>
      <c r="B1948" s="6" t="str">
        <f>[1]ALMACEN!H1515</f>
        <v>Piperacilina-tazobactam. Solución Inyectable Cada frasco ámpula con polvo contiene: Piperacilina sódica equivalente a 4 g de piperacilina. Tazobactam sódico equivalente a 500 mg de tazobactam. Envase con frasco ámpula.</v>
      </c>
      <c r="C1948" s="24" t="str">
        <f>[1]ALMACEN!J1515</f>
        <v>ANKY/12</v>
      </c>
      <c r="D1948" s="7">
        <f>[1]ALMACEN!K1515</f>
        <v>46081</v>
      </c>
      <c r="E1948" s="5">
        <f>[1]ALMACEN!I1515</f>
        <v>780</v>
      </c>
      <c r="F1948" s="8">
        <f t="shared" si="119"/>
        <v>0</v>
      </c>
      <c r="G1948" s="8">
        <f t="shared" si="118"/>
        <v>780</v>
      </c>
      <c r="H1948" s="8"/>
      <c r="I1948" s="8"/>
      <c r="J1948" s="8"/>
      <c r="K1948" s="8"/>
      <c r="L1948" s="8"/>
      <c r="M1948" s="8"/>
      <c r="N1948" s="8"/>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c r="CG1948" s="8"/>
      <c r="CH1948" s="8"/>
      <c r="CI1948" s="8"/>
      <c r="CJ1948" s="8"/>
      <c r="CK1948" s="8"/>
      <c r="CL1948" s="8"/>
      <c r="CM1948" s="8"/>
      <c r="CN1948" s="8"/>
      <c r="CO1948" s="8"/>
      <c r="CP1948" s="8"/>
      <c r="CQ1948" s="8"/>
      <c r="CR1948" s="8"/>
      <c r="CS1948" s="8"/>
      <c r="CT1948" s="8"/>
      <c r="CU1948" s="8"/>
      <c r="CV1948" s="8"/>
      <c r="CW1948" s="8"/>
      <c r="CX1948" s="8"/>
      <c r="CY1948" s="8"/>
      <c r="CZ1948" s="8"/>
      <c r="DA1948" s="8"/>
      <c r="DB1948" s="8"/>
      <c r="DC1948" s="8"/>
      <c r="DD1948" s="8"/>
      <c r="DE1948" s="8"/>
      <c r="DF1948" s="8"/>
      <c r="DG1948" s="8"/>
      <c r="DH1948" s="8"/>
      <c r="DI1948" s="8"/>
      <c r="DJ1948" s="8"/>
      <c r="DK1948" s="8"/>
      <c r="DL1948" s="8"/>
      <c r="DM1948" s="8"/>
      <c r="DN1948" s="8"/>
      <c r="DO1948" s="8"/>
      <c r="DP1948" s="8"/>
      <c r="DQ1948" s="8"/>
      <c r="DR1948" s="8"/>
      <c r="DS1948" s="8"/>
      <c r="DT1948" s="8"/>
      <c r="DU1948" s="8"/>
      <c r="DV1948" s="8"/>
      <c r="DW1948" s="8"/>
      <c r="DX1948" s="8"/>
      <c r="DY1948" s="8"/>
      <c r="DZ1948" s="8"/>
      <c r="EA1948" s="8"/>
      <c r="EB1948" s="8"/>
      <c r="EC1948" s="8"/>
      <c r="ED1948" s="8"/>
      <c r="EE1948" s="8"/>
      <c r="EF1948" s="8"/>
      <c r="EG1948" s="8"/>
      <c r="EH1948" s="8"/>
      <c r="EI1948" s="8"/>
      <c r="EJ1948" s="8"/>
      <c r="EK1948" s="8"/>
      <c r="EL1948" s="8"/>
      <c r="EM1948" s="8"/>
      <c r="EN1948" s="8"/>
      <c r="EO1948" s="8"/>
      <c r="EP1948" s="8"/>
      <c r="EQ1948" s="8"/>
      <c r="ER1948" s="8"/>
    </row>
    <row r="1949" spans="1:148" ht="60" hidden="1" x14ac:dyDescent="0.25">
      <c r="A1949" s="5" t="str">
        <f>[1]ALMACEN!G1516</f>
        <v>010.000.5107.00</v>
      </c>
      <c r="B1949" s="6" t="str">
        <f>[1]ALMACEN!H1516</f>
        <v>Alteplasa. Solución Inyectable Cada frasco ámpula con liofilizado contiene: alteplasa (activador tisular del plasminógeno humano) 50 mg Envase con 2 frascos ámpula con liofilizado 2 frascos ámpula con disolvente y equipo esterilizado para su reconstitución.</v>
      </c>
      <c r="C1949" s="24" t="str">
        <f>[1]ALMACEN!J1516</f>
        <v>403896</v>
      </c>
      <c r="D1949" s="7">
        <f>[1]ALMACEN!K1516</f>
        <v>46446</v>
      </c>
      <c r="E1949" s="5">
        <f>[1]ALMACEN!I1516</f>
        <v>42</v>
      </c>
      <c r="F1949" s="8">
        <f t="shared" si="119"/>
        <v>0</v>
      </c>
      <c r="G1949" s="8">
        <f t="shared" si="118"/>
        <v>42</v>
      </c>
      <c r="H1949" s="8"/>
      <c r="I1949" s="8"/>
      <c r="J1949" s="8"/>
      <c r="K1949" s="8"/>
      <c r="L1949" s="8"/>
      <c r="M1949" s="8"/>
      <c r="N1949" s="8"/>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c r="CG1949" s="8"/>
      <c r="CH1949" s="8"/>
      <c r="CI1949" s="8"/>
      <c r="CJ1949" s="8"/>
      <c r="CK1949" s="8"/>
      <c r="CL1949" s="8"/>
      <c r="CM1949" s="8"/>
      <c r="CN1949" s="8"/>
      <c r="CO1949" s="8"/>
      <c r="CP1949" s="8"/>
      <c r="CQ1949" s="8"/>
      <c r="CR1949" s="8"/>
      <c r="CS1949" s="8"/>
      <c r="CT1949" s="8"/>
      <c r="CU1949" s="8"/>
      <c r="CV1949" s="8"/>
      <c r="CW1949" s="8"/>
      <c r="CX1949" s="8"/>
      <c r="CY1949" s="8"/>
      <c r="CZ1949" s="8"/>
      <c r="DA1949" s="8"/>
      <c r="DB1949" s="8"/>
      <c r="DC1949" s="8"/>
      <c r="DD1949" s="8"/>
      <c r="DE1949" s="8"/>
      <c r="DF1949" s="8"/>
      <c r="DG1949" s="8"/>
      <c r="DH1949" s="8"/>
      <c r="DI1949" s="8"/>
      <c r="DJ1949" s="8"/>
      <c r="DK1949" s="8"/>
      <c r="DL1949" s="8"/>
      <c r="DM1949" s="8"/>
      <c r="DN1949" s="8"/>
      <c r="DO1949" s="8"/>
      <c r="DP1949" s="8"/>
      <c r="DQ1949" s="8"/>
      <c r="DR1949" s="8"/>
      <c r="DS1949" s="8"/>
      <c r="DT1949" s="8"/>
      <c r="DU1949" s="8"/>
      <c r="DV1949" s="8"/>
      <c r="DW1949" s="8"/>
      <c r="DX1949" s="8"/>
      <c r="DY1949" s="8"/>
      <c r="DZ1949" s="8"/>
      <c r="EA1949" s="8"/>
      <c r="EB1949" s="8"/>
      <c r="EC1949" s="8"/>
      <c r="ED1949" s="8"/>
      <c r="EE1949" s="8"/>
      <c r="EF1949" s="8"/>
      <c r="EG1949" s="8"/>
      <c r="EH1949" s="8"/>
      <c r="EI1949" s="8"/>
      <c r="EJ1949" s="8"/>
      <c r="EK1949" s="8"/>
      <c r="EL1949" s="8"/>
      <c r="EM1949" s="8"/>
      <c r="EN1949" s="8"/>
      <c r="EO1949" s="8"/>
      <c r="EP1949" s="8"/>
      <c r="EQ1949" s="8"/>
      <c r="ER1949" s="8"/>
    </row>
    <row r="1950" spans="1:148" ht="30" hidden="1" x14ac:dyDescent="0.25">
      <c r="A1950" s="5" t="str">
        <f>[1]ALMACEN!G1517</f>
        <v>010.000.5315.00</v>
      </c>
      <c r="B1950" s="6" t="str">
        <f>[1]ALMACEN!H1517</f>
        <v>Voriconazol. Solución Inyectable Cada frasco ámpula con liofilizado contiene: Voriconazol 200 mg Envase con un frasco ámpula con liofilizado.</v>
      </c>
      <c r="C1950" s="24" t="str">
        <f>[1]ALMACEN!J1517</f>
        <v>LJ6128</v>
      </c>
      <c r="D1950" s="7">
        <f>[1]ALMACEN!K1517</f>
        <v>46387</v>
      </c>
      <c r="E1950" s="5">
        <f>[1]ALMACEN!I1517</f>
        <v>6</v>
      </c>
      <c r="F1950" s="8">
        <f t="shared" si="119"/>
        <v>0</v>
      </c>
      <c r="G1950" s="8">
        <f t="shared" si="118"/>
        <v>6</v>
      </c>
      <c r="H1950" s="8"/>
      <c r="I1950" s="8"/>
      <c r="J1950" s="8"/>
      <c r="K1950" s="8"/>
      <c r="L1950" s="8"/>
      <c r="M1950" s="8"/>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c r="CG1950" s="8"/>
      <c r="CH1950" s="8"/>
      <c r="CI1950" s="8"/>
      <c r="CJ1950" s="8"/>
      <c r="CK1950" s="8"/>
      <c r="CL1950" s="8"/>
      <c r="CM1950" s="8"/>
      <c r="CN1950" s="8"/>
      <c r="CO1950" s="8"/>
      <c r="CP1950" s="8"/>
      <c r="CQ1950" s="8"/>
      <c r="CR1950" s="8"/>
      <c r="CS1950" s="8"/>
      <c r="CT1950" s="8"/>
      <c r="CU1950" s="8"/>
      <c r="CV1950" s="8"/>
      <c r="CW1950" s="8"/>
      <c r="CX1950" s="8"/>
      <c r="CY1950" s="8"/>
      <c r="CZ1950" s="8"/>
      <c r="DA1950" s="8"/>
      <c r="DB1950" s="8"/>
      <c r="DC1950" s="8"/>
      <c r="DD1950" s="8"/>
      <c r="DE1950" s="8"/>
      <c r="DF1950" s="8"/>
      <c r="DG1950" s="8"/>
      <c r="DH1950" s="8"/>
      <c r="DI1950" s="8"/>
      <c r="DJ1950" s="8"/>
      <c r="DK1950" s="8"/>
      <c r="DL1950" s="8"/>
      <c r="DM1950" s="8"/>
      <c r="DN1950" s="8"/>
      <c r="DO1950" s="8"/>
      <c r="DP1950" s="8"/>
      <c r="DQ1950" s="8"/>
      <c r="DR1950" s="8"/>
      <c r="DS1950" s="8"/>
      <c r="DT1950" s="8"/>
      <c r="DU1950" s="8"/>
      <c r="DV1950" s="8"/>
      <c r="DW1950" s="8"/>
      <c r="DX1950" s="8"/>
      <c r="DY1950" s="8"/>
      <c r="DZ1950" s="8"/>
      <c r="EA1950" s="8"/>
      <c r="EB1950" s="8"/>
      <c r="EC1950" s="8"/>
      <c r="ED1950" s="8"/>
      <c r="EE1950" s="8"/>
      <c r="EF1950" s="8"/>
      <c r="EG1950" s="8"/>
      <c r="EH1950" s="8"/>
      <c r="EI1950" s="8"/>
      <c r="EJ1950" s="8"/>
      <c r="EK1950" s="8"/>
      <c r="EL1950" s="8"/>
      <c r="EM1950" s="8"/>
      <c r="EN1950" s="8"/>
      <c r="EO1950" s="8"/>
      <c r="EP1950" s="8"/>
      <c r="EQ1950" s="8"/>
      <c r="ER1950" s="8"/>
    </row>
    <row r="1951" spans="1:148" ht="45" hidden="1" x14ac:dyDescent="0.25">
      <c r="A1951" s="5" t="str">
        <f>[1]ALMACEN!G1518</f>
        <v>010.000.5423.00</v>
      </c>
      <c r="B1951" s="6" t="str">
        <f>[1]ALMACEN!H1518</f>
        <v>Trastuzumab. Solución Inyectable Cada frasco ámpula con polvo contiene: Trastuzumab 440 mg Envase con un frasco ámpula con polvo y un frasco ámpula con 20 ml de diluyente.</v>
      </c>
      <c r="C1951" s="24" t="str">
        <f>[1]ALMACEN!J1518</f>
        <v>HP7284</v>
      </c>
      <c r="D1951" s="7">
        <f>[1]ALMACEN!K1518</f>
        <v>46568</v>
      </c>
      <c r="E1951" s="5">
        <f>[1]ALMACEN!I1518</f>
        <v>50</v>
      </c>
      <c r="F1951" s="8">
        <f t="shared" si="119"/>
        <v>0</v>
      </c>
      <c r="G1951" s="8">
        <f t="shared" si="118"/>
        <v>50</v>
      </c>
      <c r="H1951" s="8"/>
      <c r="I1951" s="8"/>
      <c r="J1951" s="8"/>
      <c r="K1951" s="8"/>
      <c r="L1951" s="8"/>
      <c r="M1951" s="8"/>
      <c r="N1951" s="8"/>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c r="CG1951" s="8"/>
      <c r="CH1951" s="8"/>
      <c r="CI1951" s="8"/>
      <c r="CJ1951" s="8"/>
      <c r="CK1951" s="8"/>
      <c r="CL1951" s="8"/>
      <c r="CM1951" s="8"/>
      <c r="CN1951" s="8"/>
      <c r="CO1951" s="8"/>
      <c r="CP1951" s="8"/>
      <c r="CQ1951" s="8"/>
      <c r="CR1951" s="8"/>
      <c r="CS1951" s="8"/>
      <c r="CT1951" s="8"/>
      <c r="CU1951" s="8"/>
      <c r="CV1951" s="8"/>
      <c r="CW1951" s="8"/>
      <c r="CX1951" s="8"/>
      <c r="CY1951" s="8"/>
      <c r="CZ1951" s="8"/>
      <c r="DA1951" s="8"/>
      <c r="DB1951" s="8"/>
      <c r="DC1951" s="8"/>
      <c r="DD1951" s="8"/>
      <c r="DE1951" s="8"/>
      <c r="DF1951" s="8"/>
      <c r="DG1951" s="8"/>
      <c r="DH1951" s="8"/>
      <c r="DI1951" s="8"/>
      <c r="DJ1951" s="8"/>
      <c r="DK1951" s="8"/>
      <c r="DL1951" s="8"/>
      <c r="DM1951" s="8"/>
      <c r="DN1951" s="8"/>
      <c r="DO1951" s="8"/>
      <c r="DP1951" s="8"/>
      <c r="DQ1951" s="8"/>
      <c r="DR1951" s="8"/>
      <c r="DS1951" s="8"/>
      <c r="DT1951" s="8"/>
      <c r="DU1951" s="8"/>
      <c r="DV1951" s="8"/>
      <c r="DW1951" s="8"/>
      <c r="DX1951" s="8"/>
      <c r="DY1951" s="8"/>
      <c r="DZ1951" s="8"/>
      <c r="EA1951" s="8"/>
      <c r="EB1951" s="8"/>
      <c r="EC1951" s="8"/>
      <c r="ED1951" s="8"/>
      <c r="EE1951" s="8"/>
      <c r="EF1951" s="8"/>
      <c r="EG1951" s="8"/>
      <c r="EH1951" s="8"/>
      <c r="EI1951" s="8"/>
      <c r="EJ1951" s="8"/>
      <c r="EK1951" s="8"/>
      <c r="EL1951" s="8"/>
      <c r="EM1951" s="8"/>
      <c r="EN1951" s="8"/>
      <c r="EO1951" s="8"/>
      <c r="EP1951" s="8"/>
      <c r="EQ1951" s="8"/>
      <c r="ER1951" s="8"/>
    </row>
    <row r="1952" spans="1:148" ht="30" hidden="1" x14ac:dyDescent="0.25">
      <c r="A1952" s="5" t="str">
        <f>[1]ALMACEN!G1519</f>
        <v>010.000.5545.00</v>
      </c>
      <c r="B1952" s="6" t="str">
        <f>[1]ALMACEN!H1519</f>
        <v>Imiglucerasa. Solución Inyectable Cada frasco ámpula con polvo contiene: Imiglucerasa 400 U Envase con frasco ámpula con polvo liofilizado.</v>
      </c>
      <c r="C1952" s="24" t="str">
        <f>[1]ALMACEN!J1519</f>
        <v>EY0102</v>
      </c>
      <c r="D1952" s="7">
        <f>[1]ALMACEN!K1519</f>
        <v>46418</v>
      </c>
      <c r="E1952" s="5">
        <f>[1]ALMACEN!I1519</f>
        <v>16</v>
      </c>
      <c r="F1952" s="8">
        <f t="shared" si="119"/>
        <v>0</v>
      </c>
      <c r="G1952" s="8">
        <f t="shared" si="118"/>
        <v>16</v>
      </c>
      <c r="H1952" s="8"/>
      <c r="I1952" s="8"/>
      <c r="J1952" s="8"/>
      <c r="K1952" s="8"/>
      <c r="L1952" s="8"/>
      <c r="M1952" s="8"/>
      <c r="N1952" s="8"/>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c r="CG1952" s="8"/>
      <c r="CH1952" s="8"/>
      <c r="CI1952" s="8"/>
      <c r="CJ1952" s="8"/>
      <c r="CK1952" s="8"/>
      <c r="CL1952" s="8"/>
      <c r="CM1952" s="8"/>
      <c r="CN1952" s="8"/>
      <c r="CO1952" s="8"/>
      <c r="CP1952" s="8"/>
      <c r="CQ1952" s="8"/>
      <c r="CR1952" s="8"/>
      <c r="CS1952" s="8"/>
      <c r="CT1952" s="8"/>
      <c r="CU1952" s="8"/>
      <c r="CV1952" s="8"/>
      <c r="CW1952" s="8"/>
      <c r="CX1952" s="8"/>
      <c r="CY1952" s="8"/>
      <c r="CZ1952" s="8"/>
      <c r="DA1952" s="8"/>
      <c r="DB1952" s="8"/>
      <c r="DC1952" s="8"/>
      <c r="DD1952" s="8"/>
      <c r="DE1952" s="8"/>
      <c r="DF1952" s="8"/>
      <c r="DG1952" s="8"/>
      <c r="DH1952" s="8"/>
      <c r="DI1952" s="8"/>
      <c r="DJ1952" s="8"/>
      <c r="DK1952" s="8"/>
      <c r="DL1952" s="8"/>
      <c r="DM1952" s="8"/>
      <c r="DN1952" s="8"/>
      <c r="DO1952" s="8"/>
      <c r="DP1952" s="8"/>
      <c r="DQ1952" s="8"/>
      <c r="DR1952" s="8"/>
      <c r="DS1952" s="8"/>
      <c r="DT1952" s="8"/>
      <c r="DU1952" s="8"/>
      <c r="DV1952" s="8"/>
      <c r="DW1952" s="8"/>
      <c r="DX1952" s="8"/>
      <c r="DY1952" s="8"/>
      <c r="DZ1952" s="8"/>
      <c r="EA1952" s="8"/>
      <c r="EB1952" s="8"/>
      <c r="EC1952" s="8"/>
      <c r="ED1952" s="8"/>
      <c r="EE1952" s="8"/>
      <c r="EF1952" s="8"/>
      <c r="EG1952" s="8"/>
      <c r="EH1952" s="8"/>
      <c r="EI1952" s="8"/>
      <c r="EJ1952" s="8"/>
      <c r="EK1952" s="8"/>
      <c r="EL1952" s="8"/>
      <c r="EM1952" s="8"/>
      <c r="EN1952" s="8"/>
      <c r="EO1952" s="8"/>
      <c r="EP1952" s="8"/>
      <c r="EQ1952" s="8"/>
      <c r="ER1952" s="8"/>
    </row>
    <row r="1953" spans="1:148" hidden="1" x14ac:dyDescent="0.25">
      <c r="A1953" s="5" t="str">
        <f>[1]ALMACEN!G1520</f>
        <v>010.000.5731.00</v>
      </c>
      <c r="B1953" s="6" t="str">
        <f>[1]ALMACEN!H1520</f>
        <v>Apixabán. Tableta Cada Tableta contiene: Apixabán 2.5 mg Envase con 20 Tabletas.</v>
      </c>
      <c r="C1953" s="24" t="str">
        <f>[1]ALMACEN!J1520</f>
        <v>LG6062</v>
      </c>
      <c r="D1953" s="7">
        <f>[1]ALMACEN!K1520</f>
        <v>45961</v>
      </c>
      <c r="E1953" s="5">
        <f>[1]ALMACEN!I1520</f>
        <v>134</v>
      </c>
      <c r="F1953" s="8">
        <f t="shared" si="119"/>
        <v>0</v>
      </c>
      <c r="G1953" s="8">
        <f t="shared" si="118"/>
        <v>134</v>
      </c>
      <c r="H1953" s="8"/>
      <c r="I1953" s="8"/>
      <c r="J1953" s="8"/>
      <c r="K1953" s="8"/>
      <c r="L1953" s="8"/>
      <c r="M1953" s="8"/>
      <c r="N1953" s="8"/>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c r="CG1953" s="8"/>
      <c r="CH1953" s="8"/>
      <c r="CI1953" s="8"/>
      <c r="CJ1953" s="8"/>
      <c r="CK1953" s="8"/>
      <c r="CL1953" s="8"/>
      <c r="CM1953" s="8"/>
      <c r="CN1953" s="8"/>
      <c r="CO1953" s="8"/>
      <c r="CP1953" s="8"/>
      <c r="CQ1953" s="8"/>
      <c r="CR1953" s="8"/>
      <c r="CS1953" s="8"/>
      <c r="CT1953" s="8"/>
      <c r="CU1953" s="8"/>
      <c r="CV1953" s="8"/>
      <c r="CW1953" s="8"/>
      <c r="CX1953" s="8"/>
      <c r="CY1953" s="8"/>
      <c r="CZ1953" s="8"/>
      <c r="DA1953" s="8"/>
      <c r="DB1953" s="8"/>
      <c r="DC1953" s="8"/>
      <c r="DD1953" s="8"/>
      <c r="DE1953" s="8"/>
      <c r="DF1953" s="8"/>
      <c r="DG1953" s="8"/>
      <c r="DH1953" s="8"/>
      <c r="DI1953" s="8"/>
      <c r="DJ1953" s="8"/>
      <c r="DK1953" s="8"/>
      <c r="DL1953" s="8"/>
      <c r="DM1953" s="8"/>
      <c r="DN1953" s="8"/>
      <c r="DO1953" s="8"/>
      <c r="DP1953" s="8"/>
      <c r="DQ1953" s="8"/>
      <c r="DR1953" s="8"/>
      <c r="DS1953" s="8"/>
      <c r="DT1953" s="8"/>
      <c r="DU1953" s="8"/>
      <c r="DV1953" s="8"/>
      <c r="DW1953" s="8"/>
      <c r="DX1953" s="8"/>
      <c r="DY1953" s="8"/>
      <c r="DZ1953" s="8"/>
      <c r="EA1953" s="8"/>
      <c r="EB1953" s="8"/>
      <c r="EC1953" s="8"/>
      <c r="ED1953" s="8"/>
      <c r="EE1953" s="8"/>
      <c r="EF1953" s="8"/>
      <c r="EG1953" s="8"/>
      <c r="EH1953" s="8"/>
      <c r="EI1953" s="8"/>
      <c r="EJ1953" s="8"/>
      <c r="EK1953" s="8"/>
      <c r="EL1953" s="8"/>
      <c r="EM1953" s="8"/>
      <c r="EN1953" s="8"/>
      <c r="EO1953" s="8"/>
      <c r="EP1953" s="8"/>
      <c r="EQ1953" s="8"/>
      <c r="ER1953" s="8"/>
    </row>
    <row r="1954" spans="1:148" ht="30" hidden="1" x14ac:dyDescent="0.25">
      <c r="A1954" s="5" t="str">
        <f>[1]ALMACEN!G1521</f>
        <v>010.000.6097.00</v>
      </c>
      <c r="B1954" s="6" t="str">
        <f>[1]ALMACEN!H1521</f>
        <v>Enzalutamida. Cápsula. Cada cápsula contiene: Enzalutamida 40 mg Envase con 120 cápsulas.</v>
      </c>
      <c r="C1954" s="24" t="str">
        <f>[1]ALMACEN!J1521</f>
        <v>2096406</v>
      </c>
      <c r="D1954" s="7">
        <f>[1]ALMACEN!K1521</f>
        <v>46112</v>
      </c>
      <c r="E1954" s="5">
        <f>[1]ALMACEN!I1521</f>
        <v>25</v>
      </c>
      <c r="F1954" s="8">
        <f t="shared" si="119"/>
        <v>0</v>
      </c>
      <c r="G1954" s="8">
        <f t="shared" si="118"/>
        <v>25</v>
      </c>
      <c r="H1954" s="8"/>
      <c r="I1954" s="8"/>
      <c r="J1954" s="8"/>
      <c r="K1954" s="8"/>
      <c r="L1954" s="8"/>
      <c r="M1954" s="8"/>
      <c r="N1954" s="8"/>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c r="CG1954" s="8"/>
      <c r="CH1954" s="8"/>
      <c r="CI1954" s="8"/>
      <c r="CJ1954" s="8"/>
      <c r="CK1954" s="8"/>
      <c r="CL1954" s="8"/>
      <c r="CM1954" s="8"/>
      <c r="CN1954" s="8"/>
      <c r="CO1954" s="8"/>
      <c r="CP1954" s="8"/>
      <c r="CQ1954" s="8"/>
      <c r="CR1954" s="8"/>
      <c r="CS1954" s="8"/>
      <c r="CT1954" s="8"/>
      <c r="CU1954" s="8"/>
      <c r="CV1954" s="8"/>
      <c r="CW1954" s="8"/>
      <c r="CX1954" s="8"/>
      <c r="CY1954" s="8"/>
      <c r="CZ1954" s="8"/>
      <c r="DA1954" s="8"/>
      <c r="DB1954" s="8"/>
      <c r="DC1954" s="8"/>
      <c r="DD1954" s="8"/>
      <c r="DE1954" s="8"/>
      <c r="DF1954" s="8"/>
      <c r="DG1954" s="8"/>
      <c r="DH1954" s="8"/>
      <c r="DI1954" s="8"/>
      <c r="DJ1954" s="8"/>
      <c r="DK1954" s="8"/>
      <c r="DL1954" s="8"/>
      <c r="DM1954" s="8"/>
      <c r="DN1954" s="8"/>
      <c r="DO1954" s="8"/>
      <c r="DP1954" s="8"/>
      <c r="DQ1954" s="8"/>
      <c r="DR1954" s="8"/>
      <c r="DS1954" s="8"/>
      <c r="DT1954" s="8"/>
      <c r="DU1954" s="8"/>
      <c r="DV1954" s="8"/>
      <c r="DW1954" s="8"/>
      <c r="DX1954" s="8"/>
      <c r="DY1954" s="8"/>
      <c r="DZ1954" s="8"/>
      <c r="EA1954" s="8"/>
      <c r="EB1954" s="8"/>
      <c r="EC1954" s="8"/>
      <c r="ED1954" s="8"/>
      <c r="EE1954" s="8"/>
      <c r="EF1954" s="8"/>
      <c r="EG1954" s="8"/>
      <c r="EH1954" s="8"/>
      <c r="EI1954" s="8"/>
      <c r="EJ1954" s="8"/>
      <c r="EK1954" s="8"/>
      <c r="EL1954" s="8"/>
      <c r="EM1954" s="8"/>
      <c r="EN1954" s="8"/>
      <c r="EO1954" s="8"/>
      <c r="EP1954" s="8"/>
      <c r="EQ1954" s="8"/>
      <c r="ER1954" s="8"/>
    </row>
    <row r="1955" spans="1:148" ht="45" hidden="1" x14ac:dyDescent="0.25">
      <c r="A1955" s="5" t="str">
        <f>[1]ALMACEN!G1522</f>
        <v>010.000.6120.00</v>
      </c>
      <c r="B1955" s="6" t="str">
        <f>[1]ALMACEN!H1522</f>
        <v>Lipegfilgrastim. Solución Inyectable. Cada jeringa prellenada contiene: Lipegfilgrastim 6mg Envase con 1 jeringa prellenada con 6 mg/0.6 ml (con tapa y sin tapa de seguridad).</v>
      </c>
      <c r="C1955" s="24" t="str">
        <f>[1]ALMACEN!J1522</f>
        <v>B50373</v>
      </c>
      <c r="D1955" s="7">
        <f>[1]ALMACEN!K1522</f>
        <v>45991</v>
      </c>
      <c r="E1955" s="5">
        <f>[1]ALMACEN!I1522</f>
        <v>6</v>
      </c>
      <c r="F1955" s="8">
        <f t="shared" si="119"/>
        <v>0</v>
      </c>
      <c r="G1955" s="8">
        <f t="shared" si="118"/>
        <v>6</v>
      </c>
      <c r="H1955" s="8"/>
      <c r="I1955" s="8"/>
      <c r="J1955" s="8"/>
      <c r="K1955" s="8"/>
      <c r="L1955" s="8"/>
      <c r="M1955" s="8"/>
      <c r="N1955" s="8"/>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c r="CG1955" s="8"/>
      <c r="CH1955" s="8"/>
      <c r="CI1955" s="8"/>
      <c r="CJ1955" s="8"/>
      <c r="CK1955" s="8"/>
      <c r="CL1955" s="8"/>
      <c r="CM1955" s="8"/>
      <c r="CN1955" s="8"/>
      <c r="CO1955" s="8"/>
      <c r="CP1955" s="8"/>
      <c r="CQ1955" s="8"/>
      <c r="CR1955" s="8"/>
      <c r="CS1955" s="8"/>
      <c r="CT1955" s="8"/>
      <c r="CU1955" s="8"/>
      <c r="CV1955" s="8"/>
      <c r="CW1955" s="8"/>
      <c r="CX1955" s="8"/>
      <c r="CY1955" s="8"/>
      <c r="CZ1955" s="8"/>
      <c r="DA1955" s="8"/>
      <c r="DB1955" s="8"/>
      <c r="DC1955" s="8"/>
      <c r="DD1955" s="8"/>
      <c r="DE1955" s="8"/>
      <c r="DF1955" s="8"/>
      <c r="DG1955" s="8"/>
      <c r="DH1955" s="8"/>
      <c r="DI1955" s="8"/>
      <c r="DJ1955" s="8"/>
      <c r="DK1955" s="8"/>
      <c r="DL1955" s="8"/>
      <c r="DM1955" s="8"/>
      <c r="DN1955" s="8"/>
      <c r="DO1955" s="8"/>
      <c r="DP1955" s="8"/>
      <c r="DQ1955" s="8"/>
      <c r="DR1955" s="8"/>
      <c r="DS1955" s="8"/>
      <c r="DT1955" s="8"/>
      <c r="DU1955" s="8"/>
      <c r="DV1955" s="8"/>
      <c r="DW1955" s="8"/>
      <c r="DX1955" s="8"/>
      <c r="DY1955" s="8"/>
      <c r="DZ1955" s="8"/>
      <c r="EA1955" s="8"/>
      <c r="EB1955" s="8"/>
      <c r="EC1955" s="8"/>
      <c r="ED1955" s="8"/>
      <c r="EE1955" s="8"/>
      <c r="EF1955" s="8"/>
      <c r="EG1955" s="8"/>
      <c r="EH1955" s="8"/>
      <c r="EI1955" s="8"/>
      <c r="EJ1955" s="8"/>
      <c r="EK1955" s="8"/>
      <c r="EL1955" s="8"/>
      <c r="EM1955" s="8"/>
      <c r="EN1955" s="8"/>
      <c r="EO1955" s="8"/>
      <c r="EP1955" s="8"/>
      <c r="EQ1955" s="8"/>
      <c r="ER1955" s="8"/>
    </row>
    <row r="1956" spans="1:148" ht="60" hidden="1" x14ac:dyDescent="0.25">
      <c r="A1956" s="5" t="str">
        <f>[1]ALMACEN!G1523</f>
        <v>010.000.6311.00</v>
      </c>
      <c r="B1956" s="6" t="str">
        <f>[1]ALMACEN!H1523</f>
        <v>MEPOLIZUMAB. Solución inyectable: Cada frasco ámpula con polvo liofilizado contiene: Mepolizumab 100 mg. Envase con frasco ámpula con 144 mg de polvo liofilizado para reconstituir con 1.2 mL de agua estéril, para permitir un volumen extraíble de 100 mg/ mL.</v>
      </c>
      <c r="C1956" s="24" t="str">
        <f>[1]ALMACEN!J1523</f>
        <v>PC9X</v>
      </c>
      <c r="D1956" s="7">
        <f>[1]ALMACEN!K1523</f>
        <v>46752</v>
      </c>
      <c r="E1956" s="5">
        <f>[1]ALMACEN!I1523</f>
        <v>12</v>
      </c>
      <c r="F1956" s="8">
        <f t="shared" si="119"/>
        <v>0</v>
      </c>
      <c r="G1956" s="8">
        <f t="shared" si="118"/>
        <v>12</v>
      </c>
      <c r="H1956" s="8"/>
      <c r="I1956" s="8"/>
      <c r="J1956" s="8"/>
      <c r="K1956" s="8"/>
      <c r="L1956" s="8"/>
      <c r="M1956" s="8"/>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c r="CG1956" s="8"/>
      <c r="CH1956" s="8"/>
      <c r="CI1956" s="8"/>
      <c r="CJ1956" s="8"/>
      <c r="CK1956" s="8"/>
      <c r="CL1956" s="8"/>
      <c r="CM1956" s="8"/>
      <c r="CN1956" s="8"/>
      <c r="CO1956" s="8"/>
      <c r="CP1956" s="8"/>
      <c r="CQ1956" s="8"/>
      <c r="CR1956" s="8"/>
      <c r="CS1956" s="8"/>
      <c r="CT1956" s="8"/>
      <c r="CU1956" s="8"/>
      <c r="CV1956" s="8"/>
      <c r="CW1956" s="8"/>
      <c r="CX1956" s="8"/>
      <c r="CY1956" s="8"/>
      <c r="CZ1956" s="8"/>
      <c r="DA1956" s="8"/>
      <c r="DB1956" s="8"/>
      <c r="DC1956" s="8"/>
      <c r="DD1956" s="8"/>
      <c r="DE1956" s="8"/>
      <c r="DF1956" s="8"/>
      <c r="DG1956" s="8"/>
      <c r="DH1956" s="8"/>
      <c r="DI1956" s="8"/>
      <c r="DJ1956" s="8"/>
      <c r="DK1956" s="8"/>
      <c r="DL1956" s="8"/>
      <c r="DM1956" s="8"/>
      <c r="DN1956" s="8"/>
      <c r="DO1956" s="8"/>
      <c r="DP1956" s="8"/>
      <c r="DQ1956" s="8"/>
      <c r="DR1956" s="8"/>
      <c r="DS1956" s="8"/>
      <c r="DT1956" s="8"/>
      <c r="DU1956" s="8"/>
      <c r="DV1956" s="8"/>
      <c r="DW1956" s="8"/>
      <c r="DX1956" s="8"/>
      <c r="DY1956" s="8"/>
      <c r="DZ1956" s="8"/>
      <c r="EA1956" s="8"/>
      <c r="EB1956" s="8"/>
      <c r="EC1956" s="8"/>
      <c r="ED1956" s="8"/>
      <c r="EE1956" s="8"/>
      <c r="EF1956" s="8"/>
      <c r="EG1956" s="8"/>
      <c r="EH1956" s="8"/>
      <c r="EI1956" s="8"/>
      <c r="EJ1956" s="8"/>
      <c r="EK1956" s="8"/>
      <c r="EL1956" s="8"/>
      <c r="EM1956" s="8"/>
      <c r="EN1956" s="8"/>
      <c r="EO1956" s="8"/>
      <c r="EP1956" s="8"/>
      <c r="EQ1956" s="8"/>
      <c r="ER1956" s="8"/>
    </row>
    <row r="1957" spans="1:148" ht="45" hidden="1" x14ac:dyDescent="0.25">
      <c r="A1957" s="5" t="str">
        <f>[1]ALMACEN!G1524</f>
        <v>040.000.3268.00</v>
      </c>
      <c r="B1957" s="6" t="str">
        <f>[1]ALMACEN!H1524</f>
        <v>Risperidona. Suspensión Inyectable de Liberación Prolongada Cada frasco ámpula contiene: Risperidona 25 mg Envase con frasco ámpula y jeringa prellenada con 2 ml de diluyente.</v>
      </c>
      <c r="C1957" s="24" t="str">
        <f>[1]ALMACEN!J1524</f>
        <v>MLSK000</v>
      </c>
      <c r="D1957" s="7">
        <f>[1]ALMACEN!K1524</f>
        <v>45991</v>
      </c>
      <c r="E1957" s="5">
        <f>[1]ALMACEN!I1524</f>
        <v>12</v>
      </c>
      <c r="F1957" s="8">
        <f t="shared" si="119"/>
        <v>0</v>
      </c>
      <c r="G1957" s="8">
        <f t="shared" ref="G1957:G1984" si="120">E1957-F1957</f>
        <v>12</v>
      </c>
      <c r="H1957" s="8"/>
      <c r="I1957" s="8"/>
      <c r="J1957" s="8"/>
      <c r="K1957" s="8"/>
      <c r="L1957" s="8"/>
      <c r="M1957" s="8"/>
      <c r="N1957" s="8"/>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c r="CG1957" s="8"/>
      <c r="CH1957" s="8"/>
      <c r="CI1957" s="8"/>
      <c r="CJ1957" s="8"/>
      <c r="CK1957" s="8"/>
      <c r="CL1957" s="8"/>
      <c r="CM1957" s="8"/>
      <c r="CN1957" s="8"/>
      <c r="CO1957" s="8"/>
      <c r="CP1957" s="8"/>
      <c r="CQ1957" s="8"/>
      <c r="CR1957" s="8"/>
      <c r="CS1957" s="8"/>
      <c r="CT1957" s="8"/>
      <c r="CU1957" s="8"/>
      <c r="CV1957" s="8"/>
      <c r="CW1957" s="8"/>
      <c r="CX1957" s="8"/>
      <c r="CY1957" s="8"/>
      <c r="CZ1957" s="8"/>
      <c r="DA1957" s="8"/>
      <c r="DB1957" s="8"/>
      <c r="DC1957" s="8"/>
      <c r="DD1957" s="8"/>
      <c r="DE1957" s="8"/>
      <c r="DF1957" s="8"/>
      <c r="DG1957" s="8"/>
      <c r="DH1957" s="8"/>
      <c r="DI1957" s="8"/>
      <c r="DJ1957" s="8"/>
      <c r="DK1957" s="8"/>
      <c r="DL1957" s="8"/>
      <c r="DM1957" s="8"/>
      <c r="DN1957" s="8"/>
      <c r="DO1957" s="8"/>
      <c r="DP1957" s="8"/>
      <c r="DQ1957" s="8"/>
      <c r="DR1957" s="8"/>
      <c r="DS1957" s="8"/>
      <c r="DT1957" s="8"/>
      <c r="DU1957" s="8"/>
      <c r="DV1957" s="8"/>
      <c r="DW1957" s="8"/>
      <c r="DX1957" s="8"/>
      <c r="DY1957" s="8"/>
      <c r="DZ1957" s="8"/>
      <c r="EA1957" s="8"/>
      <c r="EB1957" s="8"/>
      <c r="EC1957" s="8"/>
      <c r="ED1957" s="8"/>
      <c r="EE1957" s="8"/>
      <c r="EF1957" s="8"/>
      <c r="EG1957" s="8"/>
      <c r="EH1957" s="8"/>
      <c r="EI1957" s="8"/>
      <c r="EJ1957" s="8"/>
      <c r="EK1957" s="8"/>
      <c r="EL1957" s="8"/>
      <c r="EM1957" s="8"/>
      <c r="EN1957" s="8"/>
      <c r="EO1957" s="8"/>
      <c r="EP1957" s="8"/>
      <c r="EQ1957" s="8"/>
      <c r="ER1957" s="8"/>
    </row>
    <row r="1958" spans="1:148" ht="30" hidden="1" x14ac:dyDescent="0.25">
      <c r="A1958" s="5" t="str">
        <f>[1]ALMACEN!G1525</f>
        <v>040.000.2098.00</v>
      </c>
      <c r="B1958" s="6" t="str">
        <f>[1]ALMACEN!H1525</f>
        <v>Buprenorfina parche cada parche contiene: buprenorfina 20 mg envase con 4 Parches..</v>
      </c>
      <c r="C1958" s="24" t="str">
        <f>[1]ALMACEN!J1525</f>
        <v>70823C101</v>
      </c>
      <c r="D1958" s="7">
        <f>[1]ALMACEN!K1525</f>
        <v>46203</v>
      </c>
      <c r="E1958" s="5">
        <f>[1]ALMACEN!I1525</f>
        <v>100</v>
      </c>
      <c r="F1958" s="8">
        <f t="shared" si="119"/>
        <v>1</v>
      </c>
      <c r="G1958" s="8">
        <f t="shared" si="120"/>
        <v>99</v>
      </c>
      <c r="H1958" s="8"/>
      <c r="I1958" s="8"/>
      <c r="J1958" s="8"/>
      <c r="K1958" s="8"/>
      <c r="L1958" s="8"/>
      <c r="M1958" s="8"/>
      <c r="N1958" s="8"/>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c r="CG1958" s="8"/>
      <c r="CH1958" s="8"/>
      <c r="CI1958" s="8"/>
      <c r="CJ1958" s="8"/>
      <c r="CK1958" s="8"/>
      <c r="CL1958" s="8"/>
      <c r="CM1958" s="8"/>
      <c r="CN1958" s="8"/>
      <c r="CO1958" s="8"/>
      <c r="CP1958" s="8"/>
      <c r="CQ1958" s="8"/>
      <c r="CR1958" s="8"/>
      <c r="CS1958" s="8"/>
      <c r="CT1958" s="8"/>
      <c r="CU1958" s="8"/>
      <c r="CV1958" s="8"/>
      <c r="CW1958" s="8"/>
      <c r="CX1958" s="8"/>
      <c r="CY1958" s="8"/>
      <c r="CZ1958" s="8"/>
      <c r="DA1958" s="8"/>
      <c r="DB1958" s="8"/>
      <c r="DC1958" s="8"/>
      <c r="DD1958" s="8"/>
      <c r="DE1958" s="8"/>
      <c r="DF1958" s="8"/>
      <c r="DG1958" s="8"/>
      <c r="DH1958" s="8"/>
      <c r="DI1958" s="8"/>
      <c r="DJ1958" s="8"/>
      <c r="DK1958" s="8"/>
      <c r="DL1958" s="8"/>
      <c r="DM1958" s="8"/>
      <c r="DN1958" s="8"/>
      <c r="DO1958" s="8"/>
      <c r="DP1958" s="8"/>
      <c r="DQ1958" s="8"/>
      <c r="DR1958" s="8"/>
      <c r="DS1958" s="8"/>
      <c r="DT1958" s="8"/>
      <c r="DU1958" s="8"/>
      <c r="DV1958" s="8"/>
      <c r="DW1958" s="8"/>
      <c r="DX1958" s="8"/>
      <c r="DY1958" s="8"/>
      <c r="DZ1958" s="8"/>
      <c r="EA1958" s="8"/>
      <c r="EB1958" s="8"/>
      <c r="EC1958" s="8"/>
      <c r="ED1958" s="8"/>
      <c r="EE1958" s="8"/>
      <c r="EF1958" s="8"/>
      <c r="EG1958" s="8"/>
      <c r="EH1958" s="8"/>
      <c r="EI1958" s="8"/>
      <c r="EJ1958" s="8"/>
      <c r="EK1958" s="8"/>
      <c r="EL1958" s="8"/>
      <c r="EM1958" s="8"/>
      <c r="EN1958" s="8"/>
      <c r="EO1958" s="8">
        <v>1</v>
      </c>
      <c r="EP1958" s="8"/>
      <c r="EQ1958" s="8"/>
      <c r="ER1958" s="8"/>
    </row>
    <row r="1959" spans="1:148" ht="30" hidden="1" x14ac:dyDescent="0.25">
      <c r="A1959" s="5" t="str">
        <f>[1]ALMACEN!G1526</f>
        <v>040.000.2612.00</v>
      </c>
      <c r="B1959" s="6" t="str">
        <f>[1]ALMACEN!H1526</f>
        <v>Clonazepam. Tableta Cada Tableta contiene: Clonazepam 2 mg Envase con 30 Tabletas.</v>
      </c>
      <c r="C1959" s="24" t="str">
        <f>[1]ALMACEN!J1526</f>
        <v>EMX0338</v>
      </c>
      <c r="D1959" s="7">
        <f>[1]ALMACEN!K1526</f>
        <v>46112</v>
      </c>
      <c r="E1959" s="5">
        <f>[1]ALMACEN!I1526</f>
        <v>630</v>
      </c>
      <c r="F1959" s="8">
        <f t="shared" si="119"/>
        <v>0</v>
      </c>
      <c r="G1959" s="8">
        <f t="shared" si="120"/>
        <v>630</v>
      </c>
      <c r="H1959" s="8"/>
      <c r="I1959" s="8"/>
      <c r="J1959" s="8"/>
      <c r="K1959" s="8"/>
      <c r="L1959" s="8"/>
      <c r="M1959" s="8"/>
      <c r="N1959" s="8"/>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c r="CG1959" s="8"/>
      <c r="CH1959" s="8"/>
      <c r="CI1959" s="8"/>
      <c r="CJ1959" s="8"/>
      <c r="CK1959" s="8"/>
      <c r="CL1959" s="8"/>
      <c r="CM1959" s="8"/>
      <c r="CN1959" s="8"/>
      <c r="CO1959" s="8"/>
      <c r="CP1959" s="8"/>
      <c r="CQ1959" s="8"/>
      <c r="CR1959" s="8"/>
      <c r="CS1959" s="8"/>
      <c r="CT1959" s="8"/>
      <c r="CU1959" s="8"/>
      <c r="CV1959" s="8"/>
      <c r="CW1959" s="8"/>
      <c r="CX1959" s="8"/>
      <c r="CY1959" s="8"/>
      <c r="CZ1959" s="8"/>
      <c r="DA1959" s="8"/>
      <c r="DB1959" s="8"/>
      <c r="DC1959" s="8"/>
      <c r="DD1959" s="8"/>
      <c r="DE1959" s="8"/>
      <c r="DF1959" s="8"/>
      <c r="DG1959" s="8"/>
      <c r="DH1959" s="8"/>
      <c r="DI1959" s="8"/>
      <c r="DJ1959" s="8"/>
      <c r="DK1959" s="8"/>
      <c r="DL1959" s="8"/>
      <c r="DM1959" s="8"/>
      <c r="DN1959" s="8"/>
      <c r="DO1959" s="8"/>
      <c r="DP1959" s="8"/>
      <c r="DQ1959" s="8"/>
      <c r="DR1959" s="8"/>
      <c r="DS1959" s="8"/>
      <c r="DT1959" s="8"/>
      <c r="DU1959" s="8"/>
      <c r="DV1959" s="8"/>
      <c r="DW1959" s="8"/>
      <c r="DX1959" s="8"/>
      <c r="DY1959" s="8"/>
      <c r="DZ1959" s="8"/>
      <c r="EA1959" s="8"/>
      <c r="EB1959" s="8"/>
      <c r="EC1959" s="8"/>
      <c r="ED1959" s="8"/>
      <c r="EE1959" s="8"/>
      <c r="EF1959" s="8"/>
      <c r="EG1959" s="8"/>
      <c r="EH1959" s="8"/>
      <c r="EI1959" s="8"/>
      <c r="EJ1959" s="8"/>
      <c r="EK1959" s="8"/>
      <c r="EL1959" s="8"/>
      <c r="EM1959" s="8"/>
      <c r="EN1959" s="8"/>
      <c r="EO1959" s="8"/>
      <c r="EP1959" s="8"/>
      <c r="EQ1959" s="8"/>
      <c r="ER1959" s="8"/>
    </row>
    <row r="1960" spans="1:148" ht="45" hidden="1" x14ac:dyDescent="0.25">
      <c r="A1960" s="5" t="str">
        <f>[1]ALMACEN!G1527</f>
        <v>040.000.5915.00</v>
      </c>
      <c r="B1960" s="6" t="str">
        <f>[1]ALMACEN!H1527</f>
        <v>Tapentadol. Tableta de liberación prolongada. Cada tableta de liberación prolongada contiene: Clorhidrato de tapentadol equivalente a 50 mg de tapentadol. Envase con 30 tabletas de liberación prolongada.</v>
      </c>
      <c r="C1960" s="24" t="str">
        <f>[1]ALMACEN!J1527</f>
        <v>805V01</v>
      </c>
      <c r="D1960" s="7">
        <f>[1]ALMACEN!K1527</f>
        <v>46203</v>
      </c>
      <c r="E1960" s="5">
        <f>[1]ALMACEN!I1527</f>
        <v>12</v>
      </c>
      <c r="F1960" s="8">
        <f t="shared" si="119"/>
        <v>0</v>
      </c>
      <c r="G1960" s="8">
        <f t="shared" si="120"/>
        <v>12</v>
      </c>
      <c r="H1960" s="8"/>
      <c r="I1960" s="8"/>
      <c r="J1960" s="8"/>
      <c r="K1960" s="8"/>
      <c r="L1960" s="8"/>
      <c r="M1960" s="8"/>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c r="CG1960" s="8"/>
      <c r="CH1960" s="8"/>
      <c r="CI1960" s="8"/>
      <c r="CJ1960" s="8"/>
      <c r="CK1960" s="8"/>
      <c r="CL1960" s="8"/>
      <c r="CM1960" s="8"/>
      <c r="CN1960" s="8"/>
      <c r="CO1960" s="8"/>
      <c r="CP1960" s="8"/>
      <c r="CQ1960" s="8"/>
      <c r="CR1960" s="8"/>
      <c r="CS1960" s="8"/>
      <c r="CT1960" s="8"/>
      <c r="CU1960" s="8"/>
      <c r="CV1960" s="8"/>
      <c r="CW1960" s="8"/>
      <c r="CX1960" s="8"/>
      <c r="CY1960" s="8"/>
      <c r="CZ1960" s="8"/>
      <c r="DA1960" s="8"/>
      <c r="DB1960" s="8"/>
      <c r="DC1960" s="8"/>
      <c r="DD1960" s="8"/>
      <c r="DE1960" s="8"/>
      <c r="DF1960" s="8"/>
      <c r="DG1960" s="8"/>
      <c r="DH1960" s="8"/>
      <c r="DI1960" s="8"/>
      <c r="DJ1960" s="8"/>
      <c r="DK1960" s="8"/>
      <c r="DL1960" s="8"/>
      <c r="DM1960" s="8"/>
      <c r="DN1960" s="8"/>
      <c r="DO1960" s="8"/>
      <c r="DP1960" s="8"/>
      <c r="DQ1960" s="8"/>
      <c r="DR1960" s="8"/>
      <c r="DS1960" s="8"/>
      <c r="DT1960" s="8"/>
      <c r="DU1960" s="8"/>
      <c r="DV1960" s="8"/>
      <c r="DW1960" s="8"/>
      <c r="DX1960" s="8"/>
      <c r="DY1960" s="8"/>
      <c r="DZ1960" s="8"/>
      <c r="EA1960" s="8"/>
      <c r="EB1960" s="8"/>
      <c r="EC1960" s="8"/>
      <c r="ED1960" s="8"/>
      <c r="EE1960" s="8"/>
      <c r="EF1960" s="8"/>
      <c r="EG1960" s="8"/>
      <c r="EH1960" s="8"/>
      <c r="EI1960" s="8"/>
      <c r="EJ1960" s="8"/>
      <c r="EK1960" s="8"/>
      <c r="EL1960" s="8"/>
      <c r="EM1960" s="8"/>
      <c r="EN1960" s="8"/>
      <c r="EO1960" s="8"/>
      <c r="EP1960" s="8"/>
      <c r="EQ1960" s="8"/>
      <c r="ER1960" s="8"/>
    </row>
    <row r="1961" spans="1:148" ht="45" hidden="1" x14ac:dyDescent="0.25">
      <c r="A1961" s="5" t="str">
        <f>[1]ALMACEN!G1528</f>
        <v>040.000.5916.00</v>
      </c>
      <c r="B1961" s="6" t="str">
        <f>[1]ALMACEN!H1528</f>
        <v>Tapentadol. Tableta de liberación prolongada. Cada tableta de liberación prolongada contiene: Clorhidrato de tapentadol equivalente a 100 mg de tapentadol. Envase con 30 tabletas de liberación prolongada.</v>
      </c>
      <c r="C1961" s="24" t="str">
        <f>[1]ALMACEN!J1528</f>
        <v>311V01</v>
      </c>
      <c r="D1961" s="7">
        <f>[1]ALMACEN!K1528</f>
        <v>46203</v>
      </c>
      <c r="E1961" s="5">
        <f>[1]ALMACEN!I1528</f>
        <v>8</v>
      </c>
      <c r="F1961" s="8">
        <f t="shared" si="119"/>
        <v>0</v>
      </c>
      <c r="G1961" s="8">
        <f t="shared" si="120"/>
        <v>8</v>
      </c>
      <c r="H1961" s="8"/>
      <c r="I1961" s="8"/>
      <c r="J1961" s="8"/>
      <c r="K1961" s="8"/>
      <c r="L1961" s="8"/>
      <c r="M1961" s="8"/>
      <c r="N1961" s="8"/>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c r="CG1961" s="8"/>
      <c r="CH1961" s="8"/>
      <c r="CI1961" s="8"/>
      <c r="CJ1961" s="8"/>
      <c r="CK1961" s="8"/>
      <c r="CL1961" s="8"/>
      <c r="CM1961" s="8"/>
      <c r="CN1961" s="8"/>
      <c r="CO1961" s="8"/>
      <c r="CP1961" s="8"/>
      <c r="CQ1961" s="8"/>
      <c r="CR1961" s="8"/>
      <c r="CS1961" s="8"/>
      <c r="CT1961" s="8"/>
      <c r="CU1961" s="8"/>
      <c r="CV1961" s="8"/>
      <c r="CW1961" s="8"/>
      <c r="CX1961" s="8"/>
      <c r="CY1961" s="8"/>
      <c r="CZ1961" s="8"/>
      <c r="DA1961" s="8"/>
      <c r="DB1961" s="8"/>
      <c r="DC1961" s="8"/>
      <c r="DD1961" s="8"/>
      <c r="DE1961" s="8"/>
      <c r="DF1961" s="8"/>
      <c r="DG1961" s="8"/>
      <c r="DH1961" s="8"/>
      <c r="DI1961" s="8"/>
      <c r="DJ1961" s="8"/>
      <c r="DK1961" s="8"/>
      <c r="DL1961" s="8"/>
      <c r="DM1961" s="8"/>
      <c r="DN1961" s="8"/>
      <c r="DO1961" s="8"/>
      <c r="DP1961" s="8"/>
      <c r="DQ1961" s="8"/>
      <c r="DR1961" s="8"/>
      <c r="DS1961" s="8"/>
      <c r="DT1961" s="8"/>
      <c r="DU1961" s="8"/>
      <c r="DV1961" s="8"/>
      <c r="DW1961" s="8"/>
      <c r="DX1961" s="8"/>
      <c r="DY1961" s="8"/>
      <c r="DZ1961" s="8"/>
      <c r="EA1961" s="8"/>
      <c r="EB1961" s="8"/>
      <c r="EC1961" s="8"/>
      <c r="ED1961" s="8"/>
      <c r="EE1961" s="8"/>
      <c r="EF1961" s="8"/>
      <c r="EG1961" s="8"/>
      <c r="EH1961" s="8"/>
      <c r="EI1961" s="8"/>
      <c r="EJ1961" s="8"/>
      <c r="EK1961" s="8"/>
      <c r="EL1961" s="8"/>
      <c r="EM1961" s="8"/>
      <c r="EN1961" s="8"/>
      <c r="EO1961" s="8"/>
      <c r="EP1961" s="8"/>
      <c r="EQ1961" s="8"/>
      <c r="ER1961" s="8"/>
    </row>
    <row r="1962" spans="1:148" ht="270" hidden="1" x14ac:dyDescent="0.25">
      <c r="A1962" s="5" t="str">
        <f>[1]ALMACEN!G1529</f>
        <v>060.345.2152</v>
      </c>
      <c r="B1962" s="6" t="str">
        <f>[1]ALMACEN!H1529</f>
        <v>Básico para bloqueo epidural contiene: 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con o sin actuador deslizable para introducir y oprimir el catéter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Puede contener: - 1 Porta sujetador filtrante con adhesivo - 1 Fijador de catéter epidural con: cuerpo principal para fijar el catéter, cejas para extraer el catéter, adhesivo no estéril, cubierta absorbente para el sitio de punción, una tira adhesiva extensible para fijar el catéter a la espalda del paciente. Estéril y desechable. Equipo.</v>
      </c>
      <c r="C1962" s="24" t="str">
        <f>[1]ALMACEN!J1529</f>
        <v>240801</v>
      </c>
      <c r="D1962" s="7">
        <f>[1]ALMACEN!K1529</f>
        <v>46600</v>
      </c>
      <c r="E1962" s="5">
        <f>[1]ALMACEN!I1529</f>
        <v>1576</v>
      </c>
      <c r="F1962" s="8">
        <f t="shared" si="119"/>
        <v>0</v>
      </c>
      <c r="G1962" s="8">
        <f t="shared" si="120"/>
        <v>1576</v>
      </c>
      <c r="H1962" s="8"/>
      <c r="I1962" s="8"/>
      <c r="J1962" s="8"/>
      <c r="K1962" s="8"/>
      <c r="L1962" s="8"/>
      <c r="M1962" s="8"/>
      <c r="N1962" s="8"/>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c r="CG1962" s="8"/>
      <c r="CH1962" s="8"/>
      <c r="CI1962" s="8"/>
      <c r="CJ1962" s="8"/>
      <c r="CK1962" s="8"/>
      <c r="CL1962" s="8"/>
      <c r="CM1962" s="8"/>
      <c r="CN1962" s="8"/>
      <c r="CO1962" s="8"/>
      <c r="CP1962" s="8"/>
      <c r="CQ1962" s="8"/>
      <c r="CR1962" s="8"/>
      <c r="CS1962" s="8"/>
      <c r="CT1962" s="8"/>
      <c r="CU1962" s="8"/>
      <c r="CV1962" s="8"/>
      <c r="CW1962" s="8"/>
      <c r="CX1962" s="8"/>
      <c r="CY1962" s="8"/>
      <c r="CZ1962" s="8"/>
      <c r="DA1962" s="8"/>
      <c r="DB1962" s="8"/>
      <c r="DC1962" s="8"/>
      <c r="DD1962" s="8"/>
      <c r="DE1962" s="8"/>
      <c r="DF1962" s="8"/>
      <c r="DG1962" s="8"/>
      <c r="DH1962" s="8"/>
      <c r="DI1962" s="8"/>
      <c r="DJ1962" s="8"/>
      <c r="DK1962" s="8"/>
      <c r="DL1962" s="8"/>
      <c r="DM1962" s="8"/>
      <c r="DN1962" s="8"/>
      <c r="DO1962" s="8"/>
      <c r="DP1962" s="8"/>
      <c r="DQ1962" s="8"/>
      <c r="DR1962" s="8"/>
      <c r="DS1962" s="8"/>
      <c r="DT1962" s="8"/>
      <c r="DU1962" s="8"/>
      <c r="DV1962" s="8"/>
      <c r="DW1962" s="8"/>
      <c r="DX1962" s="8"/>
      <c r="DY1962" s="8"/>
      <c r="DZ1962" s="8"/>
      <c r="EA1962" s="8"/>
      <c r="EB1962" s="8"/>
      <c r="EC1962" s="8"/>
      <c r="ED1962" s="8"/>
      <c r="EE1962" s="8"/>
      <c r="EF1962" s="8"/>
      <c r="EG1962" s="8"/>
      <c r="EH1962" s="8"/>
      <c r="EI1962" s="8"/>
      <c r="EJ1962" s="8"/>
      <c r="EK1962" s="8"/>
      <c r="EL1962" s="8"/>
      <c r="EM1962" s="8"/>
      <c r="EN1962" s="8"/>
      <c r="EO1962" s="8"/>
      <c r="EP1962" s="8"/>
      <c r="EQ1962" s="8"/>
      <c r="ER1962" s="8"/>
    </row>
    <row r="1963" spans="1:148" hidden="1" x14ac:dyDescent="0.25">
      <c r="A1963" s="5" t="str">
        <f>[1]ALMACEN!G1530</f>
        <v>060.603.0013</v>
      </c>
      <c r="B1963" s="6" t="str">
        <f>[1]ALMACEN!H1530</f>
        <v>Mallas. Malla de polipropileno anudado de 25 a 35 cm   x 25 a 35 cm. Pieza.</v>
      </c>
      <c r="C1963" s="24" t="str">
        <f>[1]ALMACEN!J1530</f>
        <v>240501</v>
      </c>
      <c r="D1963" s="7">
        <f>[1]ALMACEN!K1530</f>
        <v>46143</v>
      </c>
      <c r="E1963" s="5">
        <f>[1]ALMACEN!I1530</f>
        <v>236</v>
      </c>
      <c r="F1963" s="8">
        <f t="shared" si="119"/>
        <v>28</v>
      </c>
      <c r="G1963" s="8">
        <f t="shared" si="120"/>
        <v>208</v>
      </c>
      <c r="H1963" s="8"/>
      <c r="I1963" s="8"/>
      <c r="J1963" s="8"/>
      <c r="K1963" s="8"/>
      <c r="L1963" s="8"/>
      <c r="M1963" s="8"/>
      <c r="N1963" s="8"/>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c r="CG1963" s="8"/>
      <c r="CH1963" s="8"/>
      <c r="CI1963" s="8"/>
      <c r="CJ1963" s="8"/>
      <c r="CK1963" s="8"/>
      <c r="CL1963" s="8"/>
      <c r="CM1963" s="8"/>
      <c r="CN1963" s="8"/>
      <c r="CO1963" s="8"/>
      <c r="CP1963" s="8"/>
      <c r="CQ1963" s="8"/>
      <c r="CR1963" s="8"/>
      <c r="CS1963" s="8"/>
      <c r="CT1963" s="8"/>
      <c r="CU1963" s="8"/>
      <c r="CV1963" s="8"/>
      <c r="CW1963" s="8"/>
      <c r="CX1963" s="8"/>
      <c r="CY1963" s="8"/>
      <c r="CZ1963" s="8"/>
      <c r="DA1963" s="8"/>
      <c r="DB1963" s="8"/>
      <c r="DC1963" s="8"/>
      <c r="DD1963" s="8"/>
      <c r="DE1963" s="8"/>
      <c r="DF1963" s="8"/>
      <c r="DG1963" s="8"/>
      <c r="DH1963" s="8"/>
      <c r="DI1963" s="8"/>
      <c r="DJ1963" s="8"/>
      <c r="DK1963" s="8"/>
      <c r="DL1963" s="8"/>
      <c r="DM1963" s="8"/>
      <c r="DN1963" s="8"/>
      <c r="DO1963" s="8"/>
      <c r="DP1963" s="8"/>
      <c r="DQ1963" s="8"/>
      <c r="DR1963" s="8"/>
      <c r="DS1963" s="8"/>
      <c r="DT1963" s="8"/>
      <c r="DU1963" s="8"/>
      <c r="DV1963" s="8"/>
      <c r="DW1963" s="8"/>
      <c r="DX1963" s="8"/>
      <c r="DY1963" s="8"/>
      <c r="DZ1963" s="8"/>
      <c r="EA1963" s="8"/>
      <c r="EB1963" s="8"/>
      <c r="EC1963" s="8"/>
      <c r="ED1963" s="8"/>
      <c r="EE1963" s="8"/>
      <c r="EF1963" s="8">
        <v>8</v>
      </c>
      <c r="EG1963" s="8"/>
      <c r="EH1963" s="8"/>
      <c r="EI1963" s="8"/>
      <c r="EJ1963" s="8"/>
      <c r="EK1963" s="8"/>
      <c r="EL1963" s="8"/>
      <c r="EM1963" s="8">
        <v>20</v>
      </c>
      <c r="EN1963" s="8"/>
      <c r="EO1963" s="8"/>
      <c r="EP1963" s="8"/>
      <c r="EQ1963" s="8"/>
      <c r="ER1963" s="8"/>
    </row>
    <row r="1964" spans="1:148" ht="405" hidden="1" x14ac:dyDescent="0.25">
      <c r="A1964" s="5" t="str">
        <f>[1]ALMACEN!G1531</f>
        <v>060.345.4281</v>
      </c>
      <c r="B1964" s="6" t="str">
        <f>[1]ALMACEN!H1531</f>
        <v>Equipos. Equipo para anestesia mixta epidural/subdural para pacientes obesos. Consta de:1 Aguja modelo Tuohy calibre 17G, Longitud  110-130 mm. Aguja Whitacre 27G (punta de lápiz) con depósito detector de líquido cefalorraquídeo de 0.05 a  0.1 mL, longitud 14.6–16.6 cm. 1 Jeringa de plástico de 7 o 10 mL, con pivote Luer macho y cuerpo siliconizado, para técnica de pérdida de resistencia.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3 ml. 1 Localizador de espacio epidural el cual consta de: Un cuerpo principal con un conector para acoplar una aguja espinal. Un sistema detector de pérdida o caída de presión en el espacio epidural. Una señal luminosa indicadora de detección del espacio epidural. 1 Fijador para Catéter Epidural, atóxico contiene: - Un cuerpo principal para fijar y contener el catéter evitando acodaduras, oclusiones, movimientos y extracciones involuntarias. - Un miembro móvil unido al cuerpo principal que permite la fijación y liberación del catéter. - Una cubierta que protege el punto de punción de contaminantes y que contiene un material absorbente. - Una tira adhesiva extensible unida a la cubierta para fijar el catéter a la espalda del paciente. - Cejas laterales en el cuerpo principal y el miembro móvil para realizar la extracción del catéter.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v>
      </c>
      <c r="C1964" s="24" t="str">
        <f>[1]ALMACEN!J1531</f>
        <v>230401</v>
      </c>
      <c r="D1964" s="7">
        <f>[1]ALMACEN!K1531</f>
        <v>46113</v>
      </c>
      <c r="E1964" s="5">
        <f>[1]ALMACEN!I1531</f>
        <v>128</v>
      </c>
      <c r="F1964" s="8">
        <f t="shared" si="119"/>
        <v>21</v>
      </c>
      <c r="G1964" s="8">
        <f t="shared" si="120"/>
        <v>107</v>
      </c>
      <c r="H1964" s="8"/>
      <c r="I1964" s="8"/>
      <c r="J1964" s="8"/>
      <c r="K1964" s="8"/>
      <c r="L1964" s="8"/>
      <c r="M1964" s="8"/>
      <c r="N1964" s="8"/>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c r="CG1964" s="8"/>
      <c r="CH1964" s="8"/>
      <c r="CI1964" s="8"/>
      <c r="CJ1964" s="8"/>
      <c r="CK1964" s="8"/>
      <c r="CL1964" s="8"/>
      <c r="CM1964" s="8"/>
      <c r="CN1964" s="8"/>
      <c r="CO1964" s="8"/>
      <c r="CP1964" s="8"/>
      <c r="CQ1964" s="8"/>
      <c r="CR1964" s="8"/>
      <c r="CS1964" s="8"/>
      <c r="CT1964" s="8"/>
      <c r="CU1964" s="8"/>
      <c r="CV1964" s="8"/>
      <c r="CW1964" s="8"/>
      <c r="CX1964" s="8"/>
      <c r="CY1964" s="8"/>
      <c r="CZ1964" s="8"/>
      <c r="DA1964" s="8"/>
      <c r="DB1964" s="8"/>
      <c r="DC1964" s="8"/>
      <c r="DD1964" s="8"/>
      <c r="DE1964" s="8"/>
      <c r="DF1964" s="8"/>
      <c r="DG1964" s="8"/>
      <c r="DH1964" s="8"/>
      <c r="DI1964" s="8"/>
      <c r="DJ1964" s="8"/>
      <c r="DK1964" s="8"/>
      <c r="DL1964" s="8"/>
      <c r="DM1964" s="8"/>
      <c r="DN1964" s="8"/>
      <c r="DO1964" s="8"/>
      <c r="DP1964" s="8"/>
      <c r="DQ1964" s="8"/>
      <c r="DR1964" s="8"/>
      <c r="DS1964" s="8"/>
      <c r="DT1964" s="8"/>
      <c r="DU1964" s="8"/>
      <c r="DV1964" s="8"/>
      <c r="DW1964" s="8"/>
      <c r="DX1964" s="8"/>
      <c r="DY1964" s="8"/>
      <c r="DZ1964" s="8"/>
      <c r="EA1964" s="8"/>
      <c r="EB1964" s="8"/>
      <c r="EC1964" s="8"/>
      <c r="ED1964" s="8"/>
      <c r="EE1964" s="8"/>
      <c r="EF1964" s="8"/>
      <c r="EG1964" s="8"/>
      <c r="EH1964" s="8"/>
      <c r="EI1964" s="8"/>
      <c r="EJ1964" s="8"/>
      <c r="EK1964" s="8"/>
      <c r="EL1964" s="8"/>
      <c r="EM1964" s="8">
        <v>21</v>
      </c>
      <c r="EN1964" s="8"/>
      <c r="EO1964" s="8"/>
      <c r="EP1964" s="8"/>
      <c r="EQ1964" s="8"/>
      <c r="ER1964" s="8"/>
    </row>
    <row r="1965" spans="1:148" ht="45" hidden="1" x14ac:dyDescent="0.25">
      <c r="A1965" s="5" t="str">
        <f>[1]ALMACEN!G1532</f>
        <v>010.000.0447.00</v>
      </c>
      <c r="B1965" s="6" t="str">
        <f>[1]ALMACEN!H1532</f>
        <v>Salmeterol fluticasona. Polvo.  Cada dosis contiene: Xinafoato de salmeterol equivalente a 50 µgde salmeterol Propionato de fluticasona 500 µg Envase con dispositivo inhalador para 60 dosis.</v>
      </c>
      <c r="C1965" s="24" t="str">
        <f>[1]ALMACEN!J1532</f>
        <v>NL8H</v>
      </c>
      <c r="D1965" s="7">
        <f>[1]ALMACEN!K1532</f>
        <v>46081</v>
      </c>
      <c r="E1965" s="5">
        <f>[1]ALMACEN!I1532</f>
        <v>222</v>
      </c>
      <c r="F1965" s="8">
        <f t="shared" si="119"/>
        <v>0</v>
      </c>
      <c r="G1965" s="8">
        <f t="shared" si="120"/>
        <v>222</v>
      </c>
      <c r="H1965" s="8"/>
      <c r="I1965" s="8"/>
      <c r="J1965" s="8"/>
      <c r="K1965" s="8"/>
      <c r="L1965" s="8"/>
      <c r="M1965" s="8"/>
      <c r="N1965" s="8"/>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c r="CG1965" s="8"/>
      <c r="CH1965" s="8"/>
      <c r="CI1965" s="8"/>
      <c r="CJ1965" s="8"/>
      <c r="CK1965" s="8"/>
      <c r="CL1965" s="8"/>
      <c r="CM1965" s="8"/>
      <c r="CN1965" s="8"/>
      <c r="CO1965" s="8"/>
      <c r="CP1965" s="8"/>
      <c r="CQ1965" s="8"/>
      <c r="CR1965" s="8"/>
      <c r="CS1965" s="8"/>
      <c r="CT1965" s="8"/>
      <c r="CU1965" s="8"/>
      <c r="CV1965" s="8"/>
      <c r="CW1965" s="8"/>
      <c r="CX1965" s="8"/>
      <c r="CY1965" s="8"/>
      <c r="CZ1965" s="8"/>
      <c r="DA1965" s="8"/>
      <c r="DB1965" s="8"/>
      <c r="DC1965" s="8"/>
      <c r="DD1965" s="8"/>
      <c r="DE1965" s="8"/>
      <c r="DF1965" s="8"/>
      <c r="DG1965" s="8"/>
      <c r="DH1965" s="8"/>
      <c r="DI1965" s="8"/>
      <c r="DJ1965" s="8"/>
      <c r="DK1965" s="8"/>
      <c r="DL1965" s="8"/>
      <c r="DM1965" s="8"/>
      <c r="DN1965" s="8"/>
      <c r="DO1965" s="8"/>
      <c r="DP1965" s="8"/>
      <c r="DQ1965" s="8"/>
      <c r="DR1965" s="8"/>
      <c r="DS1965" s="8"/>
      <c r="DT1965" s="8"/>
      <c r="DU1965" s="8"/>
      <c r="DV1965" s="8"/>
      <c r="DW1965" s="8"/>
      <c r="DX1965" s="8"/>
      <c r="DY1965" s="8"/>
      <c r="DZ1965" s="8"/>
      <c r="EA1965" s="8"/>
      <c r="EB1965" s="8"/>
      <c r="EC1965" s="8"/>
      <c r="ED1965" s="8"/>
      <c r="EE1965" s="8"/>
      <c r="EF1965" s="8"/>
      <c r="EG1965" s="8"/>
      <c r="EH1965" s="8"/>
      <c r="EI1965" s="8"/>
      <c r="EJ1965" s="8"/>
      <c r="EK1965" s="8"/>
      <c r="EL1965" s="8"/>
      <c r="EM1965" s="8"/>
      <c r="EN1965" s="8"/>
      <c r="EO1965" s="8"/>
      <c r="EP1965" s="8"/>
      <c r="EQ1965" s="8"/>
      <c r="ER1965" s="8"/>
    </row>
    <row r="1966" spans="1:148" ht="45" hidden="1" x14ac:dyDescent="0.25">
      <c r="A1966" s="5" t="str">
        <f>[1]ALMACEN!G1533</f>
        <v>060.841.0346</v>
      </c>
      <c r="B1966" s="6" t="str">
        <f>[1]ALMACEN!H1533</f>
        <v>Suturas. Sintéticas no absorbibles monofilamento de nylon con aguja. Longitud de la hebra: 8 a 13 cm (negro). Calibre de la sutura: 10-0 Características de la aguja: 3/8 de círculo ahusada (4.7-6.5 mm) Envase con 12 piezas.</v>
      </c>
      <c r="C1966" s="24">
        <f>[1]ALMACEN!J1533</f>
        <v>4244533</v>
      </c>
      <c r="D1966" s="7">
        <f>[1]ALMACEN!K1533</f>
        <v>47372</v>
      </c>
      <c r="E1966" s="5">
        <f>[1]ALMACEN!I1533</f>
        <v>16</v>
      </c>
      <c r="F1966" s="8">
        <f t="shared" si="119"/>
        <v>0</v>
      </c>
      <c r="G1966" s="8">
        <f t="shared" si="120"/>
        <v>16</v>
      </c>
      <c r="H1966" s="8"/>
      <c r="I1966" s="8"/>
      <c r="J1966" s="8"/>
      <c r="K1966" s="8"/>
      <c r="L1966" s="8"/>
      <c r="M1966" s="8"/>
      <c r="N1966" s="8"/>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c r="CG1966" s="8"/>
      <c r="CH1966" s="8"/>
      <c r="CI1966" s="8"/>
      <c r="CJ1966" s="8"/>
      <c r="CK1966" s="8"/>
      <c r="CL1966" s="8"/>
      <c r="CM1966" s="8"/>
      <c r="CN1966" s="8"/>
      <c r="CO1966" s="8"/>
      <c r="CP1966" s="8"/>
      <c r="CQ1966" s="8"/>
      <c r="CR1966" s="8"/>
      <c r="CS1966" s="8"/>
      <c r="CT1966" s="8"/>
      <c r="CU1966" s="8"/>
      <c r="CV1966" s="8"/>
      <c r="CW1966" s="8"/>
      <c r="CX1966" s="8"/>
      <c r="CY1966" s="8"/>
      <c r="CZ1966" s="8"/>
      <c r="DA1966" s="8"/>
      <c r="DB1966" s="8"/>
      <c r="DC1966" s="8"/>
      <c r="DD1966" s="8"/>
      <c r="DE1966" s="8"/>
      <c r="DF1966" s="8"/>
      <c r="DG1966" s="8"/>
      <c r="DH1966" s="8"/>
      <c r="DI1966" s="8"/>
      <c r="DJ1966" s="8"/>
      <c r="DK1966" s="8"/>
      <c r="DL1966" s="8"/>
      <c r="DM1966" s="8"/>
      <c r="DN1966" s="8"/>
      <c r="DO1966" s="8"/>
      <c r="DP1966" s="8"/>
      <c r="DQ1966" s="8"/>
      <c r="DR1966" s="8"/>
      <c r="DS1966" s="8"/>
      <c r="DT1966" s="8"/>
      <c r="DU1966" s="8"/>
      <c r="DV1966" s="8"/>
      <c r="DW1966" s="8"/>
      <c r="DX1966" s="8"/>
      <c r="DY1966" s="8"/>
      <c r="DZ1966" s="8"/>
      <c r="EA1966" s="8"/>
      <c r="EB1966" s="8"/>
      <c r="EC1966" s="8"/>
      <c r="ED1966" s="8"/>
      <c r="EE1966" s="8"/>
      <c r="EF1966" s="8"/>
      <c r="EG1966" s="8"/>
      <c r="EH1966" s="8"/>
      <c r="EI1966" s="8"/>
      <c r="EJ1966" s="8"/>
      <c r="EK1966" s="8"/>
      <c r="EL1966" s="8"/>
      <c r="EM1966" s="8"/>
      <c r="EN1966" s="8"/>
      <c r="EO1966" s="8"/>
      <c r="EP1966" s="8"/>
      <c r="EQ1966" s="8"/>
      <c r="ER1966" s="8"/>
    </row>
    <row r="1967" spans="1:148" ht="45" hidden="1" x14ac:dyDescent="0.25">
      <c r="A1967" s="5" t="str">
        <f>[1]ALMACEN!G1534</f>
        <v>060.841.0320</v>
      </c>
      <c r="B1967" s="6" t="str">
        <f>[1]ALMACEN!H1534</f>
        <v>Suturas. Sintéticas no absorbibles monofilamento de nylon con aguja. Longitud de la hebra: 13 cm (negro). Calibre de la sutura: 8-0 Características de la aguja: 3/8 de círculo ahusada (6-7 mm) Envase con 12 piezas.</v>
      </c>
      <c r="C1967" s="24">
        <f>[1]ALMACEN!J1534</f>
        <v>4244429</v>
      </c>
      <c r="D1967" s="7">
        <f>[1]ALMACEN!K1534</f>
        <v>47365</v>
      </c>
      <c r="E1967" s="5">
        <f>[1]ALMACEN!I1534</f>
        <v>5</v>
      </c>
      <c r="F1967" s="8">
        <f t="shared" si="119"/>
        <v>0</v>
      </c>
      <c r="G1967" s="8">
        <f t="shared" si="120"/>
        <v>5</v>
      </c>
      <c r="H1967" s="8"/>
      <c r="I1967" s="8"/>
      <c r="J1967" s="8"/>
      <c r="K1967" s="8"/>
      <c r="L1967" s="8"/>
      <c r="M1967" s="8"/>
      <c r="N1967" s="8"/>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c r="CG1967" s="8"/>
      <c r="CH1967" s="8"/>
      <c r="CI1967" s="8"/>
      <c r="CJ1967" s="8"/>
      <c r="CK1967" s="8"/>
      <c r="CL1967" s="8"/>
      <c r="CM1967" s="8"/>
      <c r="CN1967" s="8"/>
      <c r="CO1967" s="8"/>
      <c r="CP1967" s="8"/>
      <c r="CQ1967" s="8"/>
      <c r="CR1967" s="8"/>
      <c r="CS1967" s="8"/>
      <c r="CT1967" s="8"/>
      <c r="CU1967" s="8"/>
      <c r="CV1967" s="8"/>
      <c r="CW1967" s="8"/>
      <c r="CX1967" s="8"/>
      <c r="CY1967" s="8"/>
      <c r="CZ1967" s="8"/>
      <c r="DA1967" s="8"/>
      <c r="DB1967" s="8"/>
      <c r="DC1967" s="8"/>
      <c r="DD1967" s="8"/>
      <c r="DE1967" s="8"/>
      <c r="DF1967" s="8"/>
      <c r="DG1967" s="8"/>
      <c r="DH1967" s="8"/>
      <c r="DI1967" s="8"/>
      <c r="DJ1967" s="8"/>
      <c r="DK1967" s="8"/>
      <c r="DL1967" s="8"/>
      <c r="DM1967" s="8"/>
      <c r="DN1967" s="8"/>
      <c r="DO1967" s="8"/>
      <c r="DP1967" s="8"/>
      <c r="DQ1967" s="8"/>
      <c r="DR1967" s="8"/>
      <c r="DS1967" s="8"/>
      <c r="DT1967" s="8"/>
      <c r="DU1967" s="8"/>
      <c r="DV1967" s="8"/>
      <c r="DW1967" s="8"/>
      <c r="DX1967" s="8"/>
      <c r="DY1967" s="8"/>
      <c r="DZ1967" s="8"/>
      <c r="EA1967" s="8"/>
      <c r="EB1967" s="8"/>
      <c r="EC1967" s="8"/>
      <c r="ED1967" s="8"/>
      <c r="EE1967" s="8"/>
      <c r="EF1967" s="8"/>
      <c r="EG1967" s="8"/>
      <c r="EH1967" s="8"/>
      <c r="EI1967" s="8"/>
      <c r="EJ1967" s="8"/>
      <c r="EK1967" s="8"/>
      <c r="EL1967" s="8"/>
      <c r="EM1967" s="8"/>
      <c r="EN1967" s="8"/>
      <c r="EO1967" s="8"/>
      <c r="EP1967" s="8"/>
      <c r="EQ1967" s="8"/>
      <c r="ER1967" s="8"/>
    </row>
    <row r="1968" spans="1:148" ht="45" hidden="1" x14ac:dyDescent="0.25">
      <c r="A1968" s="5" t="str">
        <f>[1]ALMACEN!G1535</f>
        <v>060.841.0882</v>
      </c>
      <c r="B1968" s="6" t="str">
        <f>[1]ALMACEN!H1535</f>
        <v>Suturas. Sintéticas absorbibles polímero de ácido glicólico trenzado con aguja. Longitud de la hebra: 67-70 cm Calibre de la sutura: 1 Características de la aguja: 1/2 círculo ahusada (35-37 mm)Envase con 12 piezas.</v>
      </c>
      <c r="C1968" s="24">
        <f>[1]ALMACEN!J1535</f>
        <v>9244293</v>
      </c>
      <c r="D1968" s="7">
        <f>[1]ALMACEN!K1535</f>
        <v>47361</v>
      </c>
      <c r="E1968" s="5">
        <f>[1]ALMACEN!I1535</f>
        <v>158</v>
      </c>
      <c r="F1968" s="8">
        <f t="shared" si="119"/>
        <v>46</v>
      </c>
      <c r="G1968" s="8">
        <f t="shared" si="120"/>
        <v>112</v>
      </c>
      <c r="H1968" s="8"/>
      <c r="I1968" s="8"/>
      <c r="J1968" s="8"/>
      <c r="K1968" s="8"/>
      <c r="L1968" s="8"/>
      <c r="M1968" s="8"/>
      <c r="N1968" s="8"/>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c r="CG1968" s="8"/>
      <c r="CH1968" s="8"/>
      <c r="CI1968" s="8"/>
      <c r="CJ1968" s="8"/>
      <c r="CK1968" s="8"/>
      <c r="CL1968" s="8"/>
      <c r="CM1968" s="8"/>
      <c r="CN1968" s="8"/>
      <c r="CO1968" s="8"/>
      <c r="CP1968" s="8"/>
      <c r="CQ1968" s="8"/>
      <c r="CR1968" s="8"/>
      <c r="CS1968" s="8"/>
      <c r="CT1968" s="8"/>
      <c r="CU1968" s="8"/>
      <c r="CV1968" s="8"/>
      <c r="CW1968" s="8"/>
      <c r="CX1968" s="8"/>
      <c r="CY1968" s="8"/>
      <c r="CZ1968" s="8"/>
      <c r="DA1968" s="8"/>
      <c r="DB1968" s="8"/>
      <c r="DC1968" s="8"/>
      <c r="DD1968" s="8"/>
      <c r="DE1968" s="8"/>
      <c r="DF1968" s="8"/>
      <c r="DG1968" s="8">
        <v>20</v>
      </c>
      <c r="DH1968" s="8"/>
      <c r="DI1968" s="8"/>
      <c r="DJ1968" s="8"/>
      <c r="DK1968" s="8"/>
      <c r="DL1968" s="8"/>
      <c r="DM1968" s="8"/>
      <c r="DN1968" s="8"/>
      <c r="DO1968" s="8"/>
      <c r="DP1968" s="8">
        <v>10</v>
      </c>
      <c r="DQ1968" s="8"/>
      <c r="DR1968" s="8"/>
      <c r="DS1968" s="8"/>
      <c r="DT1968" s="8"/>
      <c r="DU1968" s="8"/>
      <c r="DV1968" s="8"/>
      <c r="DW1968" s="8"/>
      <c r="DX1968" s="8"/>
      <c r="DY1968" s="8"/>
      <c r="DZ1968" s="8"/>
      <c r="EA1968" s="8"/>
      <c r="EB1968" s="8"/>
      <c r="EC1968" s="8"/>
      <c r="ED1968" s="8"/>
      <c r="EE1968" s="8"/>
      <c r="EF1968" s="8">
        <v>7</v>
      </c>
      <c r="EG1968" s="8"/>
      <c r="EH1968" s="8"/>
      <c r="EI1968" s="8"/>
      <c r="EJ1968" s="8"/>
      <c r="EK1968" s="8"/>
      <c r="EL1968" s="8"/>
      <c r="EM1968" s="8"/>
      <c r="EN1968" s="8">
        <v>3</v>
      </c>
      <c r="EO1968" s="8"/>
      <c r="EP1968" s="8"/>
      <c r="EQ1968" s="8">
        <v>6</v>
      </c>
      <c r="ER1968" s="8"/>
    </row>
    <row r="1969" spans="1:148" ht="45" hidden="1" x14ac:dyDescent="0.25">
      <c r="A1969" s="5" t="str">
        <f>[1]ALMACEN!G1536</f>
        <v>010.000.1768.00</v>
      </c>
      <c r="B1969" s="6" t="str">
        <f>[1]ALMACEN!H1536</f>
        <v>Vincristina. Solución Inyectable. Cada frasco ámpula con liofilizado contiene: Sulfato de Vincristina 1 mg. Envase con frasco ámpula y una ampolleta con 10 ml de diluyente.</v>
      </c>
      <c r="C1969" s="24" t="str">
        <f>[1]ALMACEN!J1536</f>
        <v>4AE013B</v>
      </c>
      <c r="D1969" s="7">
        <f>[1]ALMACEN!K1536</f>
        <v>46053</v>
      </c>
      <c r="E1969" s="5">
        <f>[1]ALMACEN!I1536</f>
        <v>1</v>
      </c>
      <c r="F1969" s="8">
        <f t="shared" si="119"/>
        <v>0</v>
      </c>
      <c r="G1969" s="8">
        <f t="shared" si="120"/>
        <v>1</v>
      </c>
      <c r="H1969" s="8"/>
      <c r="I1969" s="8"/>
      <c r="J1969" s="8"/>
      <c r="K1969" s="8"/>
      <c r="L1969" s="8"/>
      <c r="M1969" s="8"/>
      <c r="N1969" s="8"/>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c r="CG1969" s="8"/>
      <c r="CH1969" s="8"/>
      <c r="CI1969" s="8"/>
      <c r="CJ1969" s="8"/>
      <c r="CK1969" s="8"/>
      <c r="CL1969" s="8"/>
      <c r="CM1969" s="8"/>
      <c r="CN1969" s="8"/>
      <c r="CO1969" s="8"/>
      <c r="CP1969" s="8"/>
      <c r="CQ1969" s="8"/>
      <c r="CR1969" s="8"/>
      <c r="CS1969" s="8"/>
      <c r="CT1969" s="8"/>
      <c r="CU1969" s="8"/>
      <c r="CV1969" s="8"/>
      <c r="CW1969" s="8"/>
      <c r="CX1969" s="8"/>
      <c r="CY1969" s="8"/>
      <c r="CZ1969" s="8"/>
      <c r="DA1969" s="8"/>
      <c r="DB1969" s="8"/>
      <c r="DC1969" s="8"/>
      <c r="DD1969" s="8"/>
      <c r="DE1969" s="8"/>
      <c r="DF1969" s="8"/>
      <c r="DG1969" s="8"/>
      <c r="DH1969" s="8"/>
      <c r="DI1969" s="8"/>
      <c r="DJ1969" s="8"/>
      <c r="DK1969" s="8"/>
      <c r="DL1969" s="8"/>
      <c r="DM1969" s="8"/>
      <c r="DN1969" s="8"/>
      <c r="DO1969" s="8"/>
      <c r="DP1969" s="8"/>
      <c r="DQ1969" s="8"/>
      <c r="DR1969" s="8"/>
      <c r="DS1969" s="8"/>
      <c r="DT1969" s="8"/>
      <c r="DU1969" s="8"/>
      <c r="DV1969" s="8"/>
      <c r="DW1969" s="8"/>
      <c r="DX1969" s="8"/>
      <c r="DY1969" s="8"/>
      <c r="DZ1969" s="8"/>
      <c r="EA1969" s="8"/>
      <c r="EB1969" s="8"/>
      <c r="EC1969" s="8"/>
      <c r="ED1969" s="8"/>
      <c r="EE1969" s="8"/>
      <c r="EF1969" s="8"/>
      <c r="EG1969" s="8"/>
      <c r="EH1969" s="8"/>
      <c r="EI1969" s="8"/>
      <c r="EJ1969" s="8"/>
      <c r="EK1969" s="8"/>
      <c r="EL1969" s="8"/>
      <c r="EM1969" s="8"/>
      <c r="EN1969" s="8"/>
      <c r="EO1969" s="8"/>
      <c r="EP1969" s="8"/>
      <c r="EQ1969" s="8"/>
      <c r="ER1969" s="8"/>
    </row>
    <row r="1970" spans="1:148" ht="30" hidden="1" x14ac:dyDescent="0.25">
      <c r="A1970" s="5" t="str">
        <f>[1]ALMACEN!G1537</f>
        <v>010.000.6360.02</v>
      </c>
      <c r="B1970" s="6" t="str">
        <f>[1]ALMACEN!H1537</f>
        <v>ESOMEPRAZOL. GRANULADO, Granulado para suspensión oral contiene: Esomeprazol 2.5 mg Caja con 28 sobres de 2.5 mg</v>
      </c>
      <c r="C1970" s="24">
        <f>[1]ALMACEN!J1537</f>
        <v>80485</v>
      </c>
      <c r="D1970" s="7">
        <f>[1]ALMACEN!K1537</f>
        <v>46022</v>
      </c>
      <c r="E1970" s="5">
        <f>[1]ALMACEN!I1537</f>
        <v>4</v>
      </c>
      <c r="F1970" s="8">
        <f t="shared" si="119"/>
        <v>0</v>
      </c>
      <c r="G1970" s="8">
        <f t="shared" si="120"/>
        <v>4</v>
      </c>
      <c r="H1970" s="8"/>
      <c r="I1970" s="8"/>
      <c r="J1970" s="8"/>
      <c r="K1970" s="8"/>
      <c r="L1970" s="8"/>
      <c r="M1970" s="8"/>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c r="CG1970" s="8"/>
      <c r="CH1970" s="8"/>
      <c r="CI1970" s="8"/>
      <c r="CJ1970" s="8"/>
      <c r="CK1970" s="8"/>
      <c r="CL1970" s="8"/>
      <c r="CM1970" s="8"/>
      <c r="CN1970" s="8"/>
      <c r="CO1970" s="8"/>
      <c r="CP1970" s="8"/>
      <c r="CQ1970" s="8"/>
      <c r="CR1970" s="8"/>
      <c r="CS1970" s="8"/>
      <c r="CT1970" s="8"/>
      <c r="CU1970" s="8"/>
      <c r="CV1970" s="8"/>
      <c r="CW1970" s="8"/>
      <c r="CX1970" s="8"/>
      <c r="CY1970" s="8"/>
      <c r="CZ1970" s="8"/>
      <c r="DA1970" s="8"/>
      <c r="DB1970" s="8"/>
      <c r="DC1970" s="8"/>
      <c r="DD1970" s="8"/>
      <c r="DE1970" s="8"/>
      <c r="DF1970" s="8"/>
      <c r="DG1970" s="8"/>
      <c r="DH1970" s="8"/>
      <c r="DI1970" s="8"/>
      <c r="DJ1970" s="8"/>
      <c r="DK1970" s="8"/>
      <c r="DL1970" s="8"/>
      <c r="DM1970" s="8"/>
      <c r="DN1970" s="8"/>
      <c r="DO1970" s="8"/>
      <c r="DP1970" s="8"/>
      <c r="DQ1970" s="8"/>
      <c r="DR1970" s="8"/>
      <c r="DS1970" s="8"/>
      <c r="DT1970" s="8"/>
      <c r="DU1970" s="8"/>
      <c r="DV1970" s="8"/>
      <c r="DW1970" s="8"/>
      <c r="DX1970" s="8"/>
      <c r="DY1970" s="8"/>
      <c r="DZ1970" s="8"/>
      <c r="EA1970" s="8"/>
      <c r="EB1970" s="8"/>
      <c r="EC1970" s="8"/>
      <c r="ED1970" s="8"/>
      <c r="EE1970" s="8"/>
      <c r="EF1970" s="8"/>
      <c r="EG1970" s="8"/>
      <c r="EH1970" s="8"/>
      <c r="EI1970" s="8"/>
      <c r="EJ1970" s="8"/>
      <c r="EK1970" s="8"/>
      <c r="EL1970" s="8"/>
      <c r="EM1970" s="8"/>
      <c r="EN1970" s="8"/>
      <c r="EO1970" s="8"/>
      <c r="EP1970" s="8"/>
      <c r="EQ1970" s="8"/>
      <c r="ER1970" s="8"/>
    </row>
    <row r="1971" spans="1:148" ht="30" hidden="1" x14ac:dyDescent="0.25">
      <c r="A1971" s="5" t="str">
        <f>[1]ALMACEN!G1538</f>
        <v>010.000.6362.02</v>
      </c>
      <c r="B1971" s="6" t="str">
        <f>[1]ALMACEN!H1538</f>
        <v>ESOMEPRAZOL. GRANULADO, Granulado para suspensión oral contiene: Esomeprazol 10 mg Caja con 28 sobres de 10 mg</v>
      </c>
      <c r="C1971" s="24">
        <f>[1]ALMACEN!J1538</f>
        <v>80426</v>
      </c>
      <c r="D1971" s="7">
        <f>[1]ALMACEN!K1538</f>
        <v>46022</v>
      </c>
      <c r="E1971" s="5">
        <f>[1]ALMACEN!I1538</f>
        <v>5</v>
      </c>
      <c r="F1971" s="8">
        <f t="shared" si="119"/>
        <v>0</v>
      </c>
      <c r="G1971" s="8">
        <f t="shared" si="120"/>
        <v>5</v>
      </c>
      <c r="H1971" s="8"/>
      <c r="I1971" s="8"/>
      <c r="J1971" s="8"/>
      <c r="K1971" s="8"/>
      <c r="L1971" s="8"/>
      <c r="M1971" s="8"/>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c r="CG1971" s="8"/>
      <c r="CH1971" s="8"/>
      <c r="CI1971" s="8"/>
      <c r="CJ1971" s="8"/>
      <c r="CK1971" s="8"/>
      <c r="CL1971" s="8"/>
      <c r="CM1971" s="8"/>
      <c r="CN1971" s="8"/>
      <c r="CO1971" s="8"/>
      <c r="CP1971" s="8"/>
      <c r="CQ1971" s="8"/>
      <c r="CR1971" s="8"/>
      <c r="CS1971" s="8"/>
      <c r="CT1971" s="8"/>
      <c r="CU1971" s="8"/>
      <c r="CV1971" s="8"/>
      <c r="CW1971" s="8"/>
      <c r="CX1971" s="8"/>
      <c r="CY1971" s="8"/>
      <c r="CZ1971" s="8"/>
      <c r="DA1971" s="8"/>
      <c r="DB1971" s="8"/>
      <c r="DC1971" s="8"/>
      <c r="DD1971" s="8"/>
      <c r="DE1971" s="8"/>
      <c r="DF1971" s="8"/>
      <c r="DG1971" s="8"/>
      <c r="DH1971" s="8"/>
      <c r="DI1971" s="8"/>
      <c r="DJ1971" s="8"/>
      <c r="DK1971" s="8"/>
      <c r="DL1971" s="8"/>
      <c r="DM1971" s="8"/>
      <c r="DN1971" s="8"/>
      <c r="DO1971" s="8"/>
      <c r="DP1971" s="8"/>
      <c r="DQ1971" s="8"/>
      <c r="DR1971" s="8"/>
      <c r="DS1971" s="8"/>
      <c r="DT1971" s="8"/>
      <c r="DU1971" s="8"/>
      <c r="DV1971" s="8"/>
      <c r="DW1971" s="8"/>
      <c r="DX1971" s="8"/>
      <c r="DY1971" s="8"/>
      <c r="DZ1971" s="8"/>
      <c r="EA1971" s="8"/>
      <c r="EB1971" s="8"/>
      <c r="EC1971" s="8"/>
      <c r="ED1971" s="8"/>
      <c r="EE1971" s="8"/>
      <c r="EF1971" s="8"/>
      <c r="EG1971" s="8"/>
      <c r="EH1971" s="8"/>
      <c r="EI1971" s="8"/>
      <c r="EJ1971" s="8"/>
      <c r="EK1971" s="8"/>
      <c r="EL1971" s="8"/>
      <c r="EM1971" s="8"/>
      <c r="EN1971" s="8"/>
      <c r="EO1971" s="8"/>
      <c r="EP1971" s="8"/>
      <c r="EQ1971" s="8"/>
      <c r="ER1971" s="8"/>
    </row>
    <row r="1972" spans="1:148" ht="30" hidden="1" x14ac:dyDescent="0.25">
      <c r="A1972" s="5" t="str">
        <f>[1]ALMACEN!G1539</f>
        <v>010.000.1761.01</v>
      </c>
      <c r="B1972" s="6" t="str">
        <f>[1]ALMACEN!H1539</f>
        <v>Mercaptopurina. Tableta Cada Tableta contiene: Mercaptopurina 50 mg Envase con 25 Tabletas</v>
      </c>
      <c r="C1972" s="24">
        <f>[1]ALMACEN!J1539</f>
        <v>406268</v>
      </c>
      <c r="D1972" s="7">
        <f>[1]ALMACEN!K1539</f>
        <v>46053</v>
      </c>
      <c r="E1972" s="5">
        <f>[1]ALMACEN!I1539</f>
        <v>17</v>
      </c>
      <c r="F1972" s="8">
        <f t="shared" si="119"/>
        <v>0</v>
      </c>
      <c r="G1972" s="8">
        <f t="shared" si="120"/>
        <v>17</v>
      </c>
      <c r="H1972" s="8"/>
      <c r="I1972" s="8"/>
      <c r="J1972" s="8"/>
      <c r="K1972" s="8"/>
      <c r="L1972" s="8"/>
      <c r="M1972" s="8"/>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c r="CG1972" s="8"/>
      <c r="CH1972" s="8"/>
      <c r="CI1972" s="8"/>
      <c r="CJ1972" s="8"/>
      <c r="CK1972" s="8"/>
      <c r="CL1972" s="8"/>
      <c r="CM1972" s="8"/>
      <c r="CN1972" s="8"/>
      <c r="CO1972" s="8"/>
      <c r="CP1972" s="8"/>
      <c r="CQ1972" s="8"/>
      <c r="CR1972" s="8"/>
      <c r="CS1972" s="8"/>
      <c r="CT1972" s="8"/>
      <c r="CU1972" s="8"/>
      <c r="CV1972" s="8"/>
      <c r="CW1972" s="8"/>
      <c r="CX1972" s="8"/>
      <c r="CY1972" s="8"/>
      <c r="CZ1972" s="8"/>
      <c r="DA1972" s="8"/>
      <c r="DB1972" s="8"/>
      <c r="DC1972" s="8"/>
      <c r="DD1972" s="8"/>
      <c r="DE1972" s="8"/>
      <c r="DF1972" s="8"/>
      <c r="DG1972" s="8"/>
      <c r="DH1972" s="8"/>
      <c r="DI1972" s="8"/>
      <c r="DJ1972" s="8"/>
      <c r="DK1972" s="8"/>
      <c r="DL1972" s="8"/>
      <c r="DM1972" s="8"/>
      <c r="DN1972" s="8"/>
      <c r="DO1972" s="8"/>
      <c r="DP1972" s="8"/>
      <c r="DQ1972" s="8"/>
      <c r="DR1972" s="8"/>
      <c r="DS1972" s="8"/>
      <c r="DT1972" s="8"/>
      <c r="DU1972" s="8"/>
      <c r="DV1972" s="8"/>
      <c r="DW1972" s="8"/>
      <c r="DX1972" s="8"/>
      <c r="DY1972" s="8"/>
      <c r="DZ1972" s="8"/>
      <c r="EA1972" s="8"/>
      <c r="EB1972" s="8"/>
      <c r="EC1972" s="8"/>
      <c r="ED1972" s="8"/>
      <c r="EE1972" s="8"/>
      <c r="EF1972" s="8"/>
      <c r="EG1972" s="8"/>
      <c r="EH1972" s="8"/>
      <c r="EI1972" s="8"/>
      <c r="EJ1972" s="8"/>
      <c r="EK1972" s="8"/>
      <c r="EL1972" s="8"/>
      <c r="EM1972" s="8"/>
      <c r="EN1972" s="8"/>
      <c r="EO1972" s="8"/>
      <c r="EP1972" s="8"/>
      <c r="EQ1972" s="8"/>
      <c r="ER1972" s="8"/>
    </row>
    <row r="1973" spans="1:148" ht="45" hidden="1" x14ac:dyDescent="0.25">
      <c r="A1973" s="5" t="str">
        <f>[1]ALMACEN!G1540</f>
        <v>010.000.0476.00</v>
      </c>
      <c r="B1973" s="6" t="str">
        <f>[1]ALMACEN!H1540</f>
        <v>Metilprednisolona. Solución Inyectable Cada frasco ámpula con liofilizado contiene Succinato sódico de metilprednisolona equivalente a 500 mg de metilprednisolona. Envase con 50 frascos ámpula y 50 ampolletas con 8 ml de diluyente.</v>
      </c>
      <c r="C1973" s="24" t="str">
        <f>[1]ALMACEN!J1540</f>
        <v>H24475</v>
      </c>
      <c r="D1973" s="7">
        <f>[1]ALMACEN!K1540</f>
        <v>46602</v>
      </c>
      <c r="E1973" s="5">
        <f>[1]ALMACEN!I1540</f>
        <v>47</v>
      </c>
      <c r="F1973" s="8">
        <f t="shared" si="119"/>
        <v>0</v>
      </c>
      <c r="G1973" s="8">
        <f t="shared" si="120"/>
        <v>47</v>
      </c>
      <c r="H1973" s="8"/>
      <c r="I1973" s="8"/>
      <c r="J1973" s="8"/>
      <c r="K1973" s="8"/>
      <c r="L1973" s="8"/>
      <c r="M1973" s="8"/>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c r="CG1973" s="8"/>
      <c r="CH1973" s="8"/>
      <c r="CI1973" s="8"/>
      <c r="CJ1973" s="8"/>
      <c r="CK1973" s="8"/>
      <c r="CL1973" s="8"/>
      <c r="CM1973" s="8"/>
      <c r="CN1973" s="8"/>
      <c r="CO1973" s="8"/>
      <c r="CP1973" s="8"/>
      <c r="CQ1973" s="8"/>
      <c r="CR1973" s="8"/>
      <c r="CS1973" s="8"/>
      <c r="CT1973" s="8"/>
      <c r="CU1973" s="8"/>
      <c r="CV1973" s="8"/>
      <c r="CW1973" s="8"/>
      <c r="CX1973" s="8"/>
      <c r="CY1973" s="8"/>
      <c r="CZ1973" s="8"/>
      <c r="DA1973" s="8"/>
      <c r="DB1973" s="8"/>
      <c r="DC1973" s="8"/>
      <c r="DD1973" s="8"/>
      <c r="DE1973" s="8"/>
      <c r="DF1973" s="8"/>
      <c r="DG1973" s="8"/>
      <c r="DH1973" s="8"/>
      <c r="DI1973" s="8"/>
      <c r="DJ1973" s="8"/>
      <c r="DK1973" s="8"/>
      <c r="DL1973" s="8"/>
      <c r="DM1973" s="8"/>
      <c r="DN1973" s="8"/>
      <c r="DO1973" s="8"/>
      <c r="DP1973" s="8"/>
      <c r="DQ1973" s="8"/>
      <c r="DR1973" s="8"/>
      <c r="DS1973" s="8"/>
      <c r="DT1973" s="8"/>
      <c r="DU1973" s="8"/>
      <c r="DV1973" s="8"/>
      <c r="DW1973" s="8"/>
      <c r="DX1973" s="8"/>
      <c r="DY1973" s="8"/>
      <c r="DZ1973" s="8"/>
      <c r="EA1973" s="8"/>
      <c r="EB1973" s="8"/>
      <c r="EC1973" s="8"/>
      <c r="ED1973" s="8"/>
      <c r="EE1973" s="8"/>
      <c r="EF1973" s="8"/>
      <c r="EG1973" s="8"/>
      <c r="EH1973" s="8"/>
      <c r="EI1973" s="8"/>
      <c r="EJ1973" s="8"/>
      <c r="EK1973" s="8"/>
      <c r="EL1973" s="8"/>
      <c r="EM1973" s="8"/>
      <c r="EN1973" s="8"/>
      <c r="EO1973" s="8"/>
      <c r="EP1973" s="8"/>
      <c r="EQ1973" s="8"/>
      <c r="ER1973" s="8"/>
    </row>
    <row r="1974" spans="1:148" ht="30" hidden="1" x14ac:dyDescent="0.25">
      <c r="A1974" s="5" t="str">
        <f>[1]ALMACEN!G1541</f>
        <v>010.000.2545.00</v>
      </c>
      <c r="B1974" s="6" t="str">
        <f>[1]ALMACEN!H1541</f>
        <v>Carvedilol. Tableta. Cada tableta contiene: Carvedilol 6.250 mg Envase con 14 Tabletas.</v>
      </c>
      <c r="C1974" s="24" t="str">
        <f>[1]ALMACEN!J1541</f>
        <v>M2378M2</v>
      </c>
      <c r="D1974" s="7">
        <f>[1]ALMACEN!K1541</f>
        <v>46191</v>
      </c>
      <c r="E1974" s="5">
        <f>[1]ALMACEN!I1541</f>
        <v>230</v>
      </c>
      <c r="F1974" s="8">
        <f t="shared" si="119"/>
        <v>0</v>
      </c>
      <c r="G1974" s="8">
        <f t="shared" si="120"/>
        <v>230</v>
      </c>
      <c r="H1974" s="8"/>
      <c r="I1974" s="8"/>
      <c r="J1974" s="8"/>
      <c r="K1974" s="8"/>
      <c r="L1974" s="8"/>
      <c r="M1974" s="8"/>
      <c r="N1974" s="8"/>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c r="CG1974" s="8"/>
      <c r="CH1974" s="8"/>
      <c r="CI1974" s="8"/>
      <c r="CJ1974" s="8"/>
      <c r="CK1974" s="8"/>
      <c r="CL1974" s="8"/>
      <c r="CM1974" s="8"/>
      <c r="CN1974" s="8"/>
      <c r="CO1974" s="8"/>
      <c r="CP1974" s="8"/>
      <c r="CQ1974" s="8"/>
      <c r="CR1974" s="8"/>
      <c r="CS1974" s="8"/>
      <c r="CT1974" s="8"/>
      <c r="CU1974" s="8"/>
      <c r="CV1974" s="8"/>
      <c r="CW1974" s="8"/>
      <c r="CX1974" s="8"/>
      <c r="CY1974" s="8"/>
      <c r="CZ1974" s="8"/>
      <c r="DA1974" s="8"/>
      <c r="DB1974" s="8"/>
      <c r="DC1974" s="8"/>
      <c r="DD1974" s="8"/>
      <c r="DE1974" s="8"/>
      <c r="DF1974" s="8"/>
      <c r="DG1974" s="8"/>
      <c r="DH1974" s="8"/>
      <c r="DI1974" s="8"/>
      <c r="DJ1974" s="8"/>
      <c r="DK1974" s="8"/>
      <c r="DL1974" s="8"/>
      <c r="DM1974" s="8"/>
      <c r="DN1974" s="8"/>
      <c r="DO1974" s="8"/>
      <c r="DP1974" s="8"/>
      <c r="DQ1974" s="8"/>
      <c r="DR1974" s="8"/>
      <c r="DS1974" s="8"/>
      <c r="DT1974" s="8"/>
      <c r="DU1974" s="8"/>
      <c r="DV1974" s="8"/>
      <c r="DW1974" s="8"/>
      <c r="DX1974" s="8"/>
      <c r="DY1974" s="8"/>
      <c r="DZ1974" s="8"/>
      <c r="EA1974" s="8"/>
      <c r="EB1974" s="8"/>
      <c r="EC1974" s="8"/>
      <c r="ED1974" s="8"/>
      <c r="EE1974" s="8"/>
      <c r="EF1974" s="8"/>
      <c r="EG1974" s="8"/>
      <c r="EH1974" s="8"/>
      <c r="EI1974" s="8"/>
      <c r="EJ1974" s="8"/>
      <c r="EK1974" s="8"/>
      <c r="EL1974" s="8"/>
      <c r="EM1974" s="8"/>
      <c r="EN1974" s="8"/>
      <c r="EO1974" s="8"/>
      <c r="EP1974" s="8"/>
      <c r="EQ1974" s="8"/>
      <c r="ER1974" s="8"/>
    </row>
    <row r="1975" spans="1:148" ht="30" hidden="1" x14ac:dyDescent="0.25">
      <c r="A1975" s="5" t="str">
        <f>[1]ALMACEN!G1542</f>
        <v>010.000.5487.00</v>
      </c>
      <c r="B1975" s="6" t="str">
        <f>[1]ALMACEN!H1542</f>
        <v>Citalopram. Tableta Cada Tableta contiene: Bromhidrato de citalopram equivalente a 20 mg de citalopram. Envase con 14 Tabletas</v>
      </c>
      <c r="C1975" s="24" t="str">
        <f>[1]ALMACEN!J1542</f>
        <v>U24U440</v>
      </c>
      <c r="D1975" s="7">
        <f>[1]ALMACEN!K1542</f>
        <v>46234</v>
      </c>
      <c r="E1975" s="5">
        <f>[1]ALMACEN!I1542</f>
        <v>276</v>
      </c>
      <c r="F1975" s="8">
        <f t="shared" si="119"/>
        <v>20</v>
      </c>
      <c r="G1975" s="8">
        <f t="shared" si="120"/>
        <v>256</v>
      </c>
      <c r="H1975" s="8"/>
      <c r="I1975" s="8"/>
      <c r="J1975" s="8"/>
      <c r="K1975" s="8"/>
      <c r="L1975" s="8"/>
      <c r="M1975" s="8"/>
      <c r="N1975" s="8"/>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c r="CG1975" s="8"/>
      <c r="CH1975" s="8"/>
      <c r="CI1975" s="8"/>
      <c r="CJ1975" s="8"/>
      <c r="CK1975" s="8"/>
      <c r="CL1975" s="8"/>
      <c r="CM1975" s="8"/>
      <c r="CN1975" s="8"/>
      <c r="CO1975" s="8"/>
      <c r="CP1975" s="8"/>
      <c r="CQ1975" s="8"/>
      <c r="CR1975" s="8"/>
      <c r="CS1975" s="8"/>
      <c r="CT1975" s="8"/>
      <c r="CU1975" s="8"/>
      <c r="CV1975" s="8"/>
      <c r="CW1975" s="8"/>
      <c r="CX1975" s="8"/>
      <c r="CY1975" s="8"/>
      <c r="CZ1975" s="8"/>
      <c r="DA1975" s="8"/>
      <c r="DB1975" s="8"/>
      <c r="DC1975" s="8"/>
      <c r="DD1975" s="8"/>
      <c r="DE1975" s="8"/>
      <c r="DF1975" s="8"/>
      <c r="DG1975" s="8"/>
      <c r="DH1975" s="8"/>
      <c r="DI1975" s="8"/>
      <c r="DJ1975" s="8"/>
      <c r="DK1975" s="8"/>
      <c r="DL1975" s="8"/>
      <c r="DM1975" s="8"/>
      <c r="DN1975" s="8"/>
      <c r="DO1975" s="8"/>
      <c r="DP1975" s="8"/>
      <c r="DQ1975" s="8"/>
      <c r="DR1975" s="8"/>
      <c r="DS1975" s="8"/>
      <c r="DT1975" s="8"/>
      <c r="DU1975" s="8"/>
      <c r="DV1975" s="8"/>
      <c r="DW1975" s="8"/>
      <c r="DX1975" s="8"/>
      <c r="DY1975" s="8"/>
      <c r="DZ1975" s="8"/>
      <c r="EA1975" s="8"/>
      <c r="EB1975" s="8"/>
      <c r="EC1975" s="8"/>
      <c r="ED1975" s="8"/>
      <c r="EE1975" s="8"/>
      <c r="EF1975" s="8"/>
      <c r="EG1975" s="8"/>
      <c r="EH1975" s="8">
        <v>20</v>
      </c>
      <c r="EI1975" s="8"/>
      <c r="EJ1975" s="8"/>
      <c r="EK1975" s="8"/>
      <c r="EL1975" s="8"/>
      <c r="EM1975" s="8"/>
      <c r="EN1975" s="8"/>
      <c r="EO1975" s="8"/>
      <c r="EP1975" s="8"/>
      <c r="EQ1975" s="8"/>
      <c r="ER1975" s="8"/>
    </row>
    <row r="1976" spans="1:148" ht="45" hidden="1" x14ac:dyDescent="0.25">
      <c r="A1976" s="5" t="str">
        <f>[1]ALMACEN!G1543</f>
        <v>060.130.0015</v>
      </c>
      <c r="B1976" s="6" t="str">
        <f>[1]ALMACEN!H1543</f>
        <v>Botas. Bota quirúrgica de tela no tejida 100% de polipropileno tipo SMS de 35 g/m2 mínimo impermeable a la penetración de líquidos y fluidos antiestática con dos cintas de sujeción. Desechable. Par.</v>
      </c>
      <c r="C1976" s="24" t="str">
        <f>[1]ALMACEN!J1543</f>
        <v>BQ-10-24</v>
      </c>
      <c r="D1976" s="7">
        <f>[1]ALMACEN!K1543</f>
        <v>46661</v>
      </c>
      <c r="E1976" s="5">
        <f>[1]ALMACEN!I1543</f>
        <v>48516</v>
      </c>
      <c r="F1976" s="8">
        <f t="shared" si="119"/>
        <v>0</v>
      </c>
      <c r="G1976" s="8">
        <f t="shared" si="120"/>
        <v>48516</v>
      </c>
      <c r="H1976" s="8"/>
      <c r="I1976" s="8"/>
      <c r="J1976" s="8"/>
      <c r="K1976" s="8"/>
      <c r="L1976" s="8"/>
      <c r="M1976" s="8"/>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c r="CG1976" s="8"/>
      <c r="CH1976" s="8"/>
      <c r="CI1976" s="8"/>
      <c r="CJ1976" s="8"/>
      <c r="CK1976" s="8"/>
      <c r="CL1976" s="8"/>
      <c r="CM1976" s="8"/>
      <c r="CN1976" s="8"/>
      <c r="CO1976" s="8"/>
      <c r="CP1976" s="8"/>
      <c r="CQ1976" s="8"/>
      <c r="CR1976" s="8"/>
      <c r="CS1976" s="8"/>
      <c r="CT1976" s="8"/>
      <c r="CU1976" s="8"/>
      <c r="CV1976" s="8"/>
      <c r="CW1976" s="8"/>
      <c r="CX1976" s="8"/>
      <c r="CY1976" s="8"/>
      <c r="CZ1976" s="8"/>
      <c r="DA1976" s="8"/>
      <c r="DB1976" s="8"/>
      <c r="DC1976" s="8"/>
      <c r="DD1976" s="8"/>
      <c r="DE1976" s="8"/>
      <c r="DF1976" s="8"/>
      <c r="DG1976" s="8"/>
      <c r="DH1976" s="8"/>
      <c r="DI1976" s="8"/>
      <c r="DJ1976" s="8"/>
      <c r="DK1976" s="8"/>
      <c r="DL1976" s="8"/>
      <c r="DM1976" s="8"/>
      <c r="DN1976" s="8"/>
      <c r="DO1976" s="8"/>
      <c r="DP1976" s="8"/>
      <c r="DQ1976" s="8"/>
      <c r="DR1976" s="8"/>
      <c r="DS1976" s="8"/>
      <c r="DT1976" s="8"/>
      <c r="DU1976" s="8"/>
      <c r="DV1976" s="8"/>
      <c r="DW1976" s="8"/>
      <c r="DX1976" s="8"/>
      <c r="DY1976" s="8"/>
      <c r="DZ1976" s="8"/>
      <c r="EA1976" s="8"/>
      <c r="EB1976" s="8"/>
      <c r="EC1976" s="8"/>
      <c r="ED1976" s="8"/>
      <c r="EE1976" s="8"/>
      <c r="EF1976" s="8"/>
      <c r="EG1976" s="8"/>
      <c r="EH1976" s="8"/>
      <c r="EI1976" s="8"/>
      <c r="EJ1976" s="8"/>
      <c r="EK1976" s="8"/>
      <c r="EL1976" s="8"/>
      <c r="EM1976" s="8"/>
      <c r="EN1976" s="8"/>
      <c r="EO1976" s="8"/>
      <c r="EP1976" s="8"/>
      <c r="EQ1976" s="8"/>
      <c r="ER1976" s="8"/>
    </row>
    <row r="1977" spans="1:148" ht="45" hidden="1" x14ac:dyDescent="0.25">
      <c r="A1977" s="5" t="str">
        <f>[1]ALMACEN!G1544</f>
        <v>060.439.0054</v>
      </c>
      <c r="B1977" s="6" t="str">
        <f>[1]ALMACEN!H1544</f>
        <v>Gorros. Gorro redondo con elástico ajustable al contorno de la cara de tela no tejida de polipropileno desechable. Impermeable a la penetración de líquidos y fluidos; antiestática y resistente a la tensión. Tamaño: Chico. Desechable. Pieza.</v>
      </c>
      <c r="C1977" s="24" t="str">
        <f>[1]ALMACEN!J1544</f>
        <v>GPC-10-24</v>
      </c>
      <c r="D1977" s="7">
        <f>[1]ALMACEN!K1544</f>
        <v>46661</v>
      </c>
      <c r="E1977" s="5">
        <f>[1]ALMACEN!I1544</f>
        <v>38050</v>
      </c>
      <c r="F1977" s="8">
        <f t="shared" si="119"/>
        <v>4400</v>
      </c>
      <c r="G1977" s="8">
        <f t="shared" si="120"/>
        <v>33650</v>
      </c>
      <c r="H1977" s="8"/>
      <c r="I1977" s="8"/>
      <c r="J1977" s="8"/>
      <c r="K1977" s="8"/>
      <c r="L1977" s="8"/>
      <c r="M1977" s="8"/>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c r="CG1977" s="8"/>
      <c r="CH1977" s="8"/>
      <c r="CI1977" s="8"/>
      <c r="CJ1977" s="8"/>
      <c r="CK1977" s="8"/>
      <c r="CL1977" s="8"/>
      <c r="CM1977" s="8"/>
      <c r="CN1977" s="8"/>
      <c r="CO1977" s="8"/>
      <c r="CP1977" s="8"/>
      <c r="CQ1977" s="8"/>
      <c r="CR1977" s="8"/>
      <c r="CS1977" s="8"/>
      <c r="CT1977" s="8"/>
      <c r="CU1977" s="8"/>
      <c r="CV1977" s="8"/>
      <c r="CW1977" s="8"/>
      <c r="CX1977" s="8"/>
      <c r="CY1977" s="8"/>
      <c r="CZ1977" s="8"/>
      <c r="DA1977" s="8"/>
      <c r="DB1977" s="8"/>
      <c r="DC1977" s="8"/>
      <c r="DD1977" s="8"/>
      <c r="DE1977" s="8"/>
      <c r="DF1977" s="8"/>
      <c r="DG1977" s="8"/>
      <c r="DH1977" s="8"/>
      <c r="DI1977" s="8"/>
      <c r="DJ1977" s="8"/>
      <c r="DK1977" s="8"/>
      <c r="DL1977" s="8"/>
      <c r="DM1977" s="8"/>
      <c r="DN1977" s="8"/>
      <c r="DO1977" s="8"/>
      <c r="DP1977" s="8"/>
      <c r="DQ1977" s="8"/>
      <c r="DR1977" s="8"/>
      <c r="DS1977" s="8"/>
      <c r="DT1977" s="8"/>
      <c r="DU1977" s="8"/>
      <c r="DV1977" s="8"/>
      <c r="DW1977" s="8"/>
      <c r="DX1977" s="8"/>
      <c r="DY1977" s="8"/>
      <c r="DZ1977" s="8"/>
      <c r="EA1977" s="8"/>
      <c r="EB1977" s="8"/>
      <c r="EC1977" s="8"/>
      <c r="ED1977" s="8"/>
      <c r="EE1977" s="8">
        <v>4400</v>
      </c>
      <c r="EF1977" s="8"/>
      <c r="EG1977" s="8"/>
      <c r="EH1977" s="8"/>
      <c r="EI1977" s="8"/>
      <c r="EJ1977" s="8"/>
      <c r="EK1977" s="8"/>
      <c r="EL1977" s="8"/>
      <c r="EM1977" s="8"/>
      <c r="EN1977" s="8"/>
      <c r="EO1977" s="8"/>
      <c r="EP1977" s="8"/>
      <c r="EQ1977" s="8"/>
      <c r="ER1977" s="8"/>
    </row>
    <row r="1978" spans="1:148" ht="165" hidden="1" x14ac:dyDescent="0.25">
      <c r="A1978" s="5" t="str">
        <f>[1]ALMACEN!G1545</f>
        <v>060.231.0591</v>
      </c>
      <c r="B1978" s="6" t="str">
        <f>[1]ALMACEN!H1545</f>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
      <c r="C1978" s="24" t="str">
        <f>[1]ALMACEN!J1545</f>
        <v>CGU-10-24</v>
      </c>
      <c r="D1978" s="7">
        <f>[1]ALMACEN!K1545</f>
        <v>46661</v>
      </c>
      <c r="E1978" s="5">
        <f>[1]ALMACEN!I1545</f>
        <v>1556</v>
      </c>
      <c r="F1978" s="8">
        <f t="shared" si="119"/>
        <v>0</v>
      </c>
      <c r="G1978" s="8">
        <f t="shared" si="120"/>
        <v>1556</v>
      </c>
      <c r="H1978" s="8"/>
      <c r="I1978" s="8"/>
      <c r="J1978" s="8"/>
      <c r="K1978" s="8"/>
      <c r="L1978" s="8"/>
      <c r="M1978" s="8"/>
      <c r="N1978" s="8"/>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c r="CG1978" s="8"/>
      <c r="CH1978" s="8"/>
      <c r="CI1978" s="8"/>
      <c r="CJ1978" s="8"/>
      <c r="CK1978" s="8"/>
      <c r="CL1978" s="8"/>
      <c r="CM1978" s="8"/>
      <c r="CN1978" s="8"/>
      <c r="CO1978" s="8"/>
      <c r="CP1978" s="8"/>
      <c r="CQ1978" s="8"/>
      <c r="CR1978" s="8"/>
      <c r="CS1978" s="8"/>
      <c r="CT1978" s="8"/>
      <c r="CU1978" s="8"/>
      <c r="CV1978" s="8"/>
      <c r="CW1978" s="8"/>
      <c r="CX1978" s="8"/>
      <c r="CY1978" s="8"/>
      <c r="CZ1978" s="8"/>
      <c r="DA1978" s="8"/>
      <c r="DB1978" s="8"/>
      <c r="DC1978" s="8"/>
      <c r="DD1978" s="8"/>
      <c r="DE1978" s="8"/>
      <c r="DF1978" s="8"/>
      <c r="DG1978" s="8"/>
      <c r="DH1978" s="8"/>
      <c r="DI1978" s="8"/>
      <c r="DJ1978" s="8"/>
      <c r="DK1978" s="8"/>
      <c r="DL1978" s="8"/>
      <c r="DM1978" s="8"/>
      <c r="DN1978" s="8"/>
      <c r="DO1978" s="8"/>
      <c r="DP1978" s="8"/>
      <c r="DQ1978" s="8"/>
      <c r="DR1978" s="8"/>
      <c r="DS1978" s="8"/>
      <c r="DT1978" s="8"/>
      <c r="DU1978" s="8"/>
      <c r="DV1978" s="8"/>
      <c r="DW1978" s="8"/>
      <c r="DX1978" s="8"/>
      <c r="DY1978" s="8"/>
      <c r="DZ1978" s="8"/>
      <c r="EA1978" s="8"/>
      <c r="EB1978" s="8"/>
      <c r="EC1978" s="8"/>
      <c r="ED1978" s="8"/>
      <c r="EE1978" s="8"/>
      <c r="EF1978" s="8"/>
      <c r="EG1978" s="8"/>
      <c r="EH1978" s="8"/>
      <c r="EI1978" s="8"/>
      <c r="EJ1978" s="8"/>
      <c r="EK1978" s="8"/>
      <c r="EL1978" s="8"/>
      <c r="EM1978" s="8"/>
      <c r="EN1978" s="8"/>
      <c r="EO1978" s="8"/>
      <c r="EP1978" s="8"/>
      <c r="EQ1978" s="8"/>
      <c r="ER1978" s="8"/>
    </row>
    <row r="1979" spans="1:148" hidden="1" x14ac:dyDescent="0.25">
      <c r="A1979" s="5" t="str">
        <f>[1]ALMACEN!G1546</f>
        <v>060.058.0153</v>
      </c>
      <c r="B1979" s="6" t="str">
        <f>[1]ALMACEN!H1546</f>
        <v>Algodones. En láminas. Enrollado o plisado. Envase con 300 g.</v>
      </c>
      <c r="C1979" s="24" t="str">
        <f>[1]ALMACEN!J1546</f>
        <v>02BV21</v>
      </c>
      <c r="D1979" s="7">
        <f>[1]ALMACEN!K1546</f>
        <v>46314</v>
      </c>
      <c r="E1979" s="5">
        <f>[1]ALMACEN!I1546</f>
        <v>264</v>
      </c>
      <c r="F1979" s="8">
        <f t="shared" si="119"/>
        <v>0</v>
      </c>
      <c r="G1979" s="8">
        <f t="shared" si="120"/>
        <v>264</v>
      </c>
      <c r="H1979" s="8"/>
      <c r="I1979" s="8"/>
      <c r="J1979" s="8"/>
      <c r="K1979" s="8"/>
      <c r="L1979" s="8"/>
      <c r="M1979" s="8"/>
      <c r="N1979" s="8"/>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c r="CG1979" s="8"/>
      <c r="CH1979" s="8"/>
      <c r="CI1979" s="8"/>
      <c r="CJ1979" s="8"/>
      <c r="CK1979" s="8"/>
      <c r="CL1979" s="8"/>
      <c r="CM1979" s="8"/>
      <c r="CN1979" s="8"/>
      <c r="CO1979" s="8"/>
      <c r="CP1979" s="8"/>
      <c r="CQ1979" s="8"/>
      <c r="CR1979" s="8"/>
      <c r="CS1979" s="8"/>
      <c r="CT1979" s="8"/>
      <c r="CU1979" s="8"/>
      <c r="CV1979" s="8"/>
      <c r="CW1979" s="8"/>
      <c r="CX1979" s="8"/>
      <c r="CY1979" s="8"/>
      <c r="CZ1979" s="8"/>
      <c r="DA1979" s="8"/>
      <c r="DB1979" s="8"/>
      <c r="DC1979" s="8"/>
      <c r="DD1979" s="8"/>
      <c r="DE1979" s="8"/>
      <c r="DF1979" s="8"/>
      <c r="DG1979" s="8"/>
      <c r="DH1979" s="8"/>
      <c r="DI1979" s="8"/>
      <c r="DJ1979" s="8"/>
      <c r="DK1979" s="8"/>
      <c r="DL1979" s="8"/>
      <c r="DM1979" s="8"/>
      <c r="DN1979" s="8"/>
      <c r="DO1979" s="8"/>
      <c r="DP1979" s="8"/>
      <c r="DQ1979" s="8"/>
      <c r="DR1979" s="8"/>
      <c r="DS1979" s="8"/>
      <c r="DT1979" s="8"/>
      <c r="DU1979" s="8"/>
      <c r="DV1979" s="8"/>
      <c r="DW1979" s="8"/>
      <c r="DX1979" s="8"/>
      <c r="DY1979" s="8"/>
      <c r="DZ1979" s="8"/>
      <c r="EA1979" s="8"/>
      <c r="EB1979" s="8"/>
      <c r="EC1979" s="8"/>
      <c r="ED1979" s="8"/>
      <c r="EE1979" s="8"/>
      <c r="EF1979" s="8"/>
      <c r="EG1979" s="8"/>
      <c r="EH1979" s="8"/>
      <c r="EI1979" s="8"/>
      <c r="EJ1979" s="8"/>
      <c r="EK1979" s="8"/>
      <c r="EL1979" s="8"/>
      <c r="EM1979" s="8"/>
      <c r="EN1979" s="8"/>
      <c r="EO1979" s="8"/>
      <c r="EP1979" s="8"/>
      <c r="EQ1979" s="8"/>
      <c r="ER1979" s="8"/>
    </row>
    <row r="1980" spans="1:148" ht="45" hidden="1" x14ac:dyDescent="0.25">
      <c r="A1980" s="5" t="str">
        <f>[1]ALMACEN!G1547</f>
        <v>060.231.0674</v>
      </c>
      <c r="B1980" s="6" t="str">
        <f>[1]ALMACEN!H1547</f>
        <v>Bata quirúrgica con puños ajustables y refuerzo en mangas y pecho. Tela no tejida de polipropileno impermeable a la penetración de líquidos y fluidos ; antiestática y resistente a la tensión. Estéril y desechable. Tamaño: Chico Pieza.</v>
      </c>
      <c r="C1980" s="24" t="str">
        <f>[1]ALMACEN!J1547</f>
        <v>BQ131221</v>
      </c>
      <c r="D1980" s="7">
        <f>[1]ALMACEN!K1547</f>
        <v>46357</v>
      </c>
      <c r="E1980" s="5">
        <f>[1]ALMACEN!I1547</f>
        <v>20</v>
      </c>
      <c r="F1980" s="8">
        <f t="shared" si="119"/>
        <v>0</v>
      </c>
      <c r="G1980" s="8">
        <f t="shared" si="120"/>
        <v>20</v>
      </c>
      <c r="H1980" s="8"/>
      <c r="I1980" s="8"/>
      <c r="J1980" s="8"/>
      <c r="K1980" s="8"/>
      <c r="L1980" s="8"/>
      <c r="M1980" s="8"/>
      <c r="N1980" s="8"/>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c r="CG1980" s="8"/>
      <c r="CH1980" s="8"/>
      <c r="CI1980" s="8"/>
      <c r="CJ1980" s="8"/>
      <c r="CK1980" s="8"/>
      <c r="CL1980" s="8"/>
      <c r="CM1980" s="8"/>
      <c r="CN1980" s="8"/>
      <c r="CO1980" s="8"/>
      <c r="CP1980" s="8"/>
      <c r="CQ1980" s="8"/>
      <c r="CR1980" s="8"/>
      <c r="CS1980" s="8"/>
      <c r="CT1980" s="8"/>
      <c r="CU1980" s="8"/>
      <c r="CV1980" s="8"/>
      <c r="CW1980" s="8"/>
      <c r="CX1980" s="8"/>
      <c r="CY1980" s="8"/>
      <c r="CZ1980" s="8"/>
      <c r="DA1980" s="8"/>
      <c r="DB1980" s="8"/>
      <c r="DC1980" s="8"/>
      <c r="DD1980" s="8"/>
      <c r="DE1980" s="8"/>
      <c r="DF1980" s="8"/>
      <c r="DG1980" s="8"/>
      <c r="DH1980" s="8"/>
      <c r="DI1980" s="8"/>
      <c r="DJ1980" s="8"/>
      <c r="DK1980" s="8"/>
      <c r="DL1980" s="8"/>
      <c r="DM1980" s="8"/>
      <c r="DN1980" s="8"/>
      <c r="DO1980" s="8"/>
      <c r="DP1980" s="8"/>
      <c r="DQ1980" s="8"/>
      <c r="DR1980" s="8"/>
      <c r="DS1980" s="8"/>
      <c r="DT1980" s="8"/>
      <c r="DU1980" s="8"/>
      <c r="DV1980" s="8"/>
      <c r="DW1980" s="8"/>
      <c r="DX1980" s="8"/>
      <c r="DY1980" s="8"/>
      <c r="DZ1980" s="8"/>
      <c r="EA1980" s="8"/>
      <c r="EB1980" s="8"/>
      <c r="EC1980" s="8"/>
      <c r="ED1980" s="8"/>
      <c r="EE1980" s="8"/>
      <c r="EF1980" s="8"/>
      <c r="EG1980" s="8"/>
      <c r="EH1980" s="8"/>
      <c r="EI1980" s="8"/>
      <c r="EJ1980" s="8"/>
      <c r="EK1980" s="8"/>
      <c r="EL1980" s="8"/>
      <c r="EM1980" s="8"/>
      <c r="EN1980" s="8"/>
      <c r="EO1980" s="8"/>
      <c r="EP1980" s="8"/>
      <c r="EQ1980" s="8"/>
      <c r="ER1980" s="8"/>
    </row>
    <row r="1981" spans="1:148" ht="30" hidden="1" x14ac:dyDescent="0.25">
      <c r="A1981" s="5" t="str">
        <f>[1]ALMACEN!G1548</f>
        <v>060.167.5010</v>
      </c>
      <c r="B1981" s="6" t="str">
        <f>[1]ALMACEN!H1548</f>
        <v>Catéteres. Para suministro de oxígeno. Con tubo de conexión y cánula nasal. De plástico con diámetro interno de 2.0 mm. Longitud 180 cm. Pieza.</v>
      </c>
      <c r="C1981" s="24" t="str">
        <f>[1]ALMACEN!J1548</f>
        <v>2312040</v>
      </c>
      <c r="D1981" s="7">
        <f>[1]ALMACEN!K1548</f>
        <v>46002</v>
      </c>
      <c r="E1981" s="5">
        <f>[1]ALMACEN!I1548</f>
        <v>5360</v>
      </c>
      <c r="F1981" s="8">
        <f t="shared" si="119"/>
        <v>0</v>
      </c>
      <c r="G1981" s="8">
        <f t="shared" si="120"/>
        <v>5360</v>
      </c>
      <c r="H1981" s="8"/>
      <c r="I1981" s="8"/>
      <c r="J1981" s="8"/>
      <c r="K1981" s="8"/>
      <c r="L1981" s="8"/>
      <c r="M1981" s="8"/>
      <c r="N1981" s="8"/>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c r="CG1981" s="8"/>
      <c r="CH1981" s="8"/>
      <c r="CI1981" s="8"/>
      <c r="CJ1981" s="8"/>
      <c r="CK1981" s="8"/>
      <c r="CL1981" s="8"/>
      <c r="CM1981" s="8"/>
      <c r="CN1981" s="8"/>
      <c r="CO1981" s="8"/>
      <c r="CP1981" s="8"/>
      <c r="CQ1981" s="8"/>
      <c r="CR1981" s="8"/>
      <c r="CS1981" s="8"/>
      <c r="CT1981" s="8"/>
      <c r="CU1981" s="8"/>
      <c r="CV1981" s="8"/>
      <c r="CW1981" s="8"/>
      <c r="CX1981" s="8"/>
      <c r="CY1981" s="8"/>
      <c r="CZ1981" s="8"/>
      <c r="DA1981" s="8"/>
      <c r="DB1981" s="8"/>
      <c r="DC1981" s="8"/>
      <c r="DD1981" s="8"/>
      <c r="DE1981" s="8"/>
      <c r="DF1981" s="8"/>
      <c r="DG1981" s="8"/>
      <c r="DH1981" s="8"/>
      <c r="DI1981" s="8"/>
      <c r="DJ1981" s="8"/>
      <c r="DK1981" s="8"/>
      <c r="DL1981" s="8"/>
      <c r="DM1981" s="8"/>
      <c r="DN1981" s="8"/>
      <c r="DO1981" s="8"/>
      <c r="DP1981" s="8"/>
      <c r="DQ1981" s="8"/>
      <c r="DR1981" s="8"/>
      <c r="DS1981" s="8"/>
      <c r="DT1981" s="8"/>
      <c r="DU1981" s="8"/>
      <c r="DV1981" s="8"/>
      <c r="DW1981" s="8"/>
      <c r="DX1981" s="8"/>
      <c r="DY1981" s="8"/>
      <c r="DZ1981" s="8"/>
      <c r="EA1981" s="8"/>
      <c r="EB1981" s="8"/>
      <c r="EC1981" s="8"/>
      <c r="ED1981" s="8"/>
      <c r="EE1981" s="8"/>
      <c r="EF1981" s="8"/>
      <c r="EG1981" s="8"/>
      <c r="EH1981" s="8"/>
      <c r="EI1981" s="8"/>
      <c r="EJ1981" s="8"/>
      <c r="EK1981" s="8"/>
      <c r="EL1981" s="8"/>
      <c r="EM1981" s="8"/>
      <c r="EN1981" s="8"/>
      <c r="EO1981" s="8"/>
      <c r="EP1981" s="8"/>
      <c r="EQ1981" s="8"/>
      <c r="ER1981" s="8"/>
    </row>
    <row r="1982" spans="1:148" ht="30" hidden="1" x14ac:dyDescent="0.25">
      <c r="A1982" s="5" t="str">
        <f>[1]ALMACEN!G1549</f>
        <v>060.189.0304</v>
      </c>
      <c r="B1982" s="6" t="str">
        <f>[1]ALMACEN!H1549</f>
        <v>Cepillos.. Para uso quirúrgico. De plástico de forma rectangular con dos agarraderas laterales simétricas y cerdas de nylon. Pieza.</v>
      </c>
      <c r="C1982" s="24" t="str">
        <f>[1]ALMACEN!J1549</f>
        <v>CE0222</v>
      </c>
      <c r="D1982" s="7" t="str">
        <f>[1]ALMACEN!K1549</f>
        <v>S/N</v>
      </c>
      <c r="E1982" s="5">
        <f>[1]ALMACEN!I1549</f>
        <v>325</v>
      </c>
      <c r="F1982" s="8">
        <f t="shared" si="119"/>
        <v>0</v>
      </c>
      <c r="G1982" s="8">
        <f t="shared" si="120"/>
        <v>325</v>
      </c>
      <c r="H1982" s="8"/>
      <c r="I1982" s="8"/>
      <c r="J1982" s="8"/>
      <c r="K1982" s="8"/>
      <c r="L1982" s="8"/>
      <c r="M1982" s="8"/>
      <c r="N1982" s="8"/>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c r="CG1982" s="8"/>
      <c r="CH1982" s="8"/>
      <c r="CI1982" s="8"/>
      <c r="CJ1982" s="8"/>
      <c r="CK1982" s="8"/>
      <c r="CL1982" s="8"/>
      <c r="CM1982" s="8"/>
      <c r="CN1982" s="8"/>
      <c r="CO1982" s="8"/>
      <c r="CP1982" s="8"/>
      <c r="CQ1982" s="8"/>
      <c r="CR1982" s="8"/>
      <c r="CS1982" s="8"/>
      <c r="CT1982" s="8"/>
      <c r="CU1982" s="8"/>
      <c r="CV1982" s="8"/>
      <c r="CW1982" s="8"/>
      <c r="CX1982" s="8"/>
      <c r="CY1982" s="8"/>
      <c r="CZ1982" s="8"/>
      <c r="DA1982" s="8"/>
      <c r="DB1982" s="8"/>
      <c r="DC1982" s="8"/>
      <c r="DD1982" s="8"/>
      <c r="DE1982" s="8"/>
      <c r="DF1982" s="8"/>
      <c r="DG1982" s="8"/>
      <c r="DH1982" s="8"/>
      <c r="DI1982" s="8"/>
      <c r="DJ1982" s="8"/>
      <c r="DK1982" s="8"/>
      <c r="DL1982" s="8"/>
      <c r="DM1982" s="8"/>
      <c r="DN1982" s="8"/>
      <c r="DO1982" s="8"/>
      <c r="DP1982" s="8"/>
      <c r="DQ1982" s="8"/>
      <c r="DR1982" s="8"/>
      <c r="DS1982" s="8"/>
      <c r="DT1982" s="8"/>
      <c r="DU1982" s="8"/>
      <c r="DV1982" s="8"/>
      <c r="DW1982" s="8"/>
      <c r="DX1982" s="8"/>
      <c r="DY1982" s="8"/>
      <c r="DZ1982" s="8"/>
      <c r="EA1982" s="8"/>
      <c r="EB1982" s="8"/>
      <c r="EC1982" s="8"/>
      <c r="ED1982" s="8"/>
      <c r="EE1982" s="8"/>
      <c r="EF1982" s="8"/>
      <c r="EG1982" s="8"/>
      <c r="EH1982" s="8"/>
      <c r="EI1982" s="8"/>
      <c r="EJ1982" s="8"/>
      <c r="EK1982" s="8"/>
      <c r="EL1982" s="8"/>
      <c r="EM1982" s="8"/>
      <c r="EN1982" s="8"/>
      <c r="EO1982" s="8"/>
      <c r="EP1982" s="8"/>
      <c r="EQ1982" s="8"/>
      <c r="ER1982" s="8"/>
    </row>
    <row r="1983" spans="1:148" ht="30" hidden="1" x14ac:dyDescent="0.25">
      <c r="A1983" s="5" t="str">
        <f>[1]ALMACEN!G1550</f>
        <v>060.189.0304</v>
      </c>
      <c r="B1983" s="6" t="str">
        <f>[1]ALMACEN!H1550</f>
        <v>Cepillos.. Para uso quirúrgico. De plástico de forma rectangular con dos agarraderas laterales simétricas y cerdas de nylon. Pieza.</v>
      </c>
      <c r="C1983" s="24" t="str">
        <f>[1]ALMACEN!J1550</f>
        <v>CE0621</v>
      </c>
      <c r="D1983" s="7" t="str">
        <f>[1]ALMACEN!K1550</f>
        <v>S/N</v>
      </c>
      <c r="E1983" s="5">
        <f>[1]ALMACEN!I1550</f>
        <v>1337</v>
      </c>
      <c r="F1983" s="8">
        <f t="shared" si="119"/>
        <v>59</v>
      </c>
      <c r="G1983" s="8">
        <f t="shared" si="120"/>
        <v>1278</v>
      </c>
      <c r="H1983" s="8"/>
      <c r="I1983" s="8"/>
      <c r="J1983" s="8"/>
      <c r="K1983" s="8"/>
      <c r="L1983" s="8"/>
      <c r="M1983" s="8"/>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c r="CG1983" s="8"/>
      <c r="CH1983" s="8"/>
      <c r="CI1983" s="8"/>
      <c r="CJ1983" s="8"/>
      <c r="CK1983" s="8"/>
      <c r="CL1983" s="8"/>
      <c r="CM1983" s="8"/>
      <c r="CN1983" s="8"/>
      <c r="CO1983" s="8"/>
      <c r="CP1983" s="8"/>
      <c r="CQ1983" s="8"/>
      <c r="CR1983" s="8"/>
      <c r="CS1983" s="8"/>
      <c r="CT1983" s="8"/>
      <c r="CU1983" s="8"/>
      <c r="CV1983" s="8"/>
      <c r="CW1983" s="8"/>
      <c r="CX1983" s="8"/>
      <c r="CY1983" s="8"/>
      <c r="CZ1983" s="8"/>
      <c r="DA1983" s="8"/>
      <c r="DB1983" s="8"/>
      <c r="DC1983" s="8"/>
      <c r="DD1983" s="8"/>
      <c r="DE1983" s="8"/>
      <c r="DF1983" s="8"/>
      <c r="DG1983" s="8"/>
      <c r="DH1983" s="8"/>
      <c r="DI1983" s="8"/>
      <c r="DJ1983" s="8"/>
      <c r="DK1983" s="8"/>
      <c r="DL1983" s="8"/>
      <c r="DM1983" s="8"/>
      <c r="DN1983" s="8"/>
      <c r="DO1983" s="8"/>
      <c r="DP1983" s="8"/>
      <c r="DQ1983" s="8"/>
      <c r="DR1983" s="8"/>
      <c r="DS1983" s="8"/>
      <c r="DT1983" s="8"/>
      <c r="DU1983" s="8"/>
      <c r="DV1983" s="8"/>
      <c r="DW1983" s="8"/>
      <c r="DX1983" s="8"/>
      <c r="DY1983" s="8"/>
      <c r="DZ1983" s="8"/>
      <c r="EA1983" s="8"/>
      <c r="EB1983" s="8"/>
      <c r="EC1983" s="8"/>
      <c r="ED1983" s="8"/>
      <c r="EE1983" s="8"/>
      <c r="EF1983" s="8">
        <v>14</v>
      </c>
      <c r="EG1983" s="8"/>
      <c r="EH1983" s="8"/>
      <c r="EI1983" s="8"/>
      <c r="EJ1983" s="8"/>
      <c r="EK1983" s="8"/>
      <c r="EL1983" s="8"/>
      <c r="EM1983" s="8">
        <v>25</v>
      </c>
      <c r="EN1983" s="8">
        <v>20</v>
      </c>
      <c r="EO1983" s="8"/>
      <c r="EP1983" s="8"/>
      <c r="EQ1983" s="8"/>
      <c r="ER1983" s="8"/>
    </row>
    <row r="1984" spans="1:148" ht="30" hidden="1" x14ac:dyDescent="0.25">
      <c r="A1984" s="5" t="str">
        <f>[1]ALMACEN!G1551</f>
        <v>060.207.0013</v>
      </c>
      <c r="B1984" s="6" t="str">
        <f>[1]ALMACEN!H1551</f>
        <v>Circuitos. De ventilación para anestesia de polivinilo consta de dos mangueras un filtro conexión en "Y" de plástico codo mascarilla y bolsas de 3 y 5 lts.</v>
      </c>
      <c r="C1984" s="24" t="str">
        <f>[1]ALMACEN!J1551</f>
        <v>18620198</v>
      </c>
      <c r="D1984" s="7">
        <f>[1]ALMACEN!K1551</f>
        <v>45826</v>
      </c>
      <c r="E1984" s="5">
        <f>[1]ALMACEN!I1551</f>
        <v>40</v>
      </c>
      <c r="F1984" s="8">
        <f t="shared" si="119"/>
        <v>0</v>
      </c>
      <c r="G1984" s="8">
        <f t="shared" si="120"/>
        <v>40</v>
      </c>
      <c r="H1984" s="8"/>
      <c r="I1984" s="8"/>
      <c r="J1984" s="8"/>
      <c r="K1984" s="8"/>
      <c r="L1984" s="8"/>
      <c r="M1984" s="8"/>
      <c r="N1984" s="8"/>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c r="CG1984" s="8"/>
      <c r="CH1984" s="8"/>
      <c r="CI1984" s="8"/>
      <c r="CJ1984" s="8"/>
      <c r="CK1984" s="8"/>
      <c r="CL1984" s="8"/>
      <c r="CM1984" s="8"/>
      <c r="CN1984" s="8"/>
      <c r="CO1984" s="8"/>
      <c r="CP1984" s="8"/>
      <c r="CQ1984" s="8"/>
      <c r="CR1984" s="8"/>
      <c r="CS1984" s="8"/>
      <c r="CT1984" s="8"/>
      <c r="CU1984" s="8"/>
      <c r="CV1984" s="8"/>
      <c r="CW1984" s="8"/>
      <c r="CX1984" s="8"/>
      <c r="CY1984" s="8"/>
      <c r="CZ1984" s="8"/>
      <c r="DA1984" s="8"/>
      <c r="DB1984" s="8"/>
      <c r="DC1984" s="8"/>
      <c r="DD1984" s="8"/>
      <c r="DE1984" s="8"/>
      <c r="DF1984" s="8"/>
      <c r="DG1984" s="8"/>
      <c r="DH1984" s="8"/>
      <c r="DI1984" s="8"/>
      <c r="DJ1984" s="8"/>
      <c r="DK1984" s="8"/>
      <c r="DL1984" s="8"/>
      <c r="DM1984" s="8"/>
      <c r="DN1984" s="8"/>
      <c r="DO1984" s="8"/>
      <c r="DP1984" s="8"/>
      <c r="DQ1984" s="8"/>
      <c r="DR1984" s="8"/>
      <c r="DS1984" s="8"/>
      <c r="DT1984" s="8"/>
      <c r="DU1984" s="8"/>
      <c r="DV1984" s="8"/>
      <c r="DW1984" s="8"/>
      <c r="DX1984" s="8"/>
      <c r="DY1984" s="8"/>
      <c r="DZ1984" s="8"/>
      <c r="EA1984" s="8"/>
      <c r="EB1984" s="8"/>
      <c r="EC1984" s="8"/>
      <c r="ED1984" s="8"/>
      <c r="EE1984" s="8"/>
      <c r="EF1984" s="8"/>
      <c r="EG1984" s="8"/>
      <c r="EH1984" s="8"/>
      <c r="EI1984" s="8"/>
      <c r="EJ1984" s="8"/>
      <c r="EK1984" s="8"/>
      <c r="EL1984" s="8"/>
      <c r="EM1984" s="8"/>
      <c r="EN1984" s="8"/>
      <c r="EO1984" s="8"/>
      <c r="EP1984" s="8"/>
      <c r="EQ1984" s="8"/>
      <c r="ER1984" s="8"/>
    </row>
    <row r="1985" spans="1:148" ht="30" hidden="1" x14ac:dyDescent="0.25">
      <c r="A1985" s="5" t="str">
        <f>[1]ALMACEN!G1552</f>
        <v>060.231.0104</v>
      </c>
      <c r="B1985" s="6" t="str">
        <f>[1]ALMACEN!H1552</f>
        <v>Compresas. Para vientre. De algodón con trama radiopaca. Longitud: 70 cm. Ancho: 45 cm. Envase con 6 piezas.</v>
      </c>
      <c r="C1985" s="24" t="str">
        <f>[1]ALMACEN!J1552</f>
        <v>CS500124</v>
      </c>
      <c r="D1985" s="7">
        <f>[1]ALMACEN!K1552</f>
        <v>47119</v>
      </c>
      <c r="E1985" s="5">
        <f>[1]ALMACEN!I1552</f>
        <v>2164</v>
      </c>
      <c r="F1985" s="8">
        <f t="shared" si="119"/>
        <v>0</v>
      </c>
      <c r="G1985" s="8">
        <f t="shared" ref="G1985:G2047" si="121">E1985-F1985</f>
        <v>2164</v>
      </c>
      <c r="H1985" s="8"/>
      <c r="I1985" s="8"/>
      <c r="J1985" s="8"/>
      <c r="K1985" s="8"/>
      <c r="L1985" s="8"/>
      <c r="M1985" s="8"/>
      <c r="N1985" s="8"/>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c r="CG1985" s="8"/>
      <c r="CH1985" s="8"/>
      <c r="CI1985" s="8"/>
      <c r="CJ1985" s="8"/>
      <c r="CK1985" s="8"/>
      <c r="CL1985" s="8"/>
      <c r="CM1985" s="8"/>
      <c r="CN1985" s="8"/>
      <c r="CO1985" s="8"/>
      <c r="CP1985" s="8"/>
      <c r="CQ1985" s="8"/>
      <c r="CR1985" s="8"/>
      <c r="CS1985" s="8"/>
      <c r="CT1985" s="8"/>
      <c r="CU1985" s="8"/>
      <c r="CV1985" s="8"/>
      <c r="CW1985" s="8"/>
      <c r="CX1985" s="8"/>
      <c r="CY1985" s="8"/>
      <c r="CZ1985" s="8"/>
      <c r="DA1985" s="8"/>
      <c r="DB1985" s="8"/>
      <c r="DC1985" s="8"/>
      <c r="DD1985" s="8"/>
      <c r="DE1985" s="8"/>
      <c r="DF1985" s="8"/>
      <c r="DG1985" s="8"/>
      <c r="DH1985" s="8"/>
      <c r="DI1985" s="8"/>
      <c r="DJ1985" s="8"/>
      <c r="DK1985" s="8"/>
      <c r="DL1985" s="8"/>
      <c r="DM1985" s="8"/>
      <c r="DN1985" s="8"/>
      <c r="DO1985" s="8"/>
      <c r="DP1985" s="8"/>
      <c r="DQ1985" s="8"/>
      <c r="DR1985" s="8"/>
      <c r="DS1985" s="8"/>
      <c r="DT1985" s="8"/>
      <c r="DU1985" s="8"/>
      <c r="DV1985" s="8"/>
      <c r="DW1985" s="8"/>
      <c r="DX1985" s="8"/>
      <c r="DY1985" s="8"/>
      <c r="DZ1985" s="8"/>
      <c r="EA1985" s="8"/>
      <c r="EB1985" s="8"/>
      <c r="EC1985" s="8"/>
      <c r="ED1985" s="8"/>
      <c r="EE1985" s="8"/>
      <c r="EF1985" s="8"/>
      <c r="EG1985" s="8"/>
      <c r="EH1985" s="8"/>
      <c r="EI1985" s="8"/>
      <c r="EJ1985" s="8"/>
      <c r="EK1985" s="8"/>
      <c r="EL1985" s="8"/>
      <c r="EM1985" s="8"/>
      <c r="EN1985" s="8"/>
      <c r="EO1985" s="8"/>
      <c r="EP1985" s="8"/>
      <c r="EQ1985" s="8"/>
      <c r="ER1985" s="8"/>
    </row>
    <row r="1986" spans="1:148" ht="45" hidden="1" x14ac:dyDescent="0.25">
      <c r="A1986" s="5" t="str">
        <f>[1]ALMACEN!G1553</f>
        <v>010.000.2714.00</v>
      </c>
      <c r="B1986" s="6" t="str">
        <f>[1]ALMACEN!H1553</f>
        <v>Complejo b. Tableta Comprimido o Cápsula. Cada tableta Comprimido o Cápsula contiene: Mononitrato o clorhidrato de Tiamina 100 mg. Clorhidrato de piridoxina 5 mg. Cianocobalamina 50 µg Envase con 30 Tabletas Comprimidos o Cápsulas.</v>
      </c>
      <c r="C1986" s="24" t="str">
        <f>[1]ALMACEN!J1553</f>
        <v>10560</v>
      </c>
      <c r="D1986" s="7">
        <f>[1]ALMACEN!K1553</f>
        <v>46271</v>
      </c>
      <c r="E1986" s="5">
        <f>[1]ALMACEN!I1553</f>
        <v>2680</v>
      </c>
      <c r="F1986" s="8">
        <f t="shared" si="119"/>
        <v>0</v>
      </c>
      <c r="G1986" s="8">
        <f t="shared" si="121"/>
        <v>2680</v>
      </c>
      <c r="H1986" s="8"/>
      <c r="I1986" s="8"/>
      <c r="J1986" s="8"/>
      <c r="K1986" s="8"/>
      <c r="L1986" s="8"/>
      <c r="M1986" s="8"/>
      <c r="N1986" s="8"/>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c r="CG1986" s="8"/>
      <c r="CH1986" s="8"/>
      <c r="CI1986" s="8"/>
      <c r="CJ1986" s="8"/>
      <c r="CK1986" s="8"/>
      <c r="CL1986" s="8"/>
      <c r="CM1986" s="8"/>
      <c r="CN1986" s="8"/>
      <c r="CO1986" s="8"/>
      <c r="CP1986" s="8"/>
      <c r="CQ1986" s="8"/>
      <c r="CR1986" s="8"/>
      <c r="CS1986" s="8"/>
      <c r="CT1986" s="8"/>
      <c r="CU1986" s="8"/>
      <c r="CV1986" s="8"/>
      <c r="CW1986" s="8"/>
      <c r="CX1986" s="8"/>
      <c r="CY1986" s="8"/>
      <c r="CZ1986" s="8"/>
      <c r="DA1986" s="8"/>
      <c r="DB1986" s="8"/>
      <c r="DC1986" s="8"/>
      <c r="DD1986" s="8"/>
      <c r="DE1986" s="8"/>
      <c r="DF1986" s="8"/>
      <c r="DG1986" s="8"/>
      <c r="DH1986" s="8"/>
      <c r="DI1986" s="8"/>
      <c r="DJ1986" s="8"/>
      <c r="DK1986" s="8"/>
      <c r="DL1986" s="8"/>
      <c r="DM1986" s="8"/>
      <c r="DN1986" s="8"/>
      <c r="DO1986" s="8"/>
      <c r="DP1986" s="8"/>
      <c r="DQ1986" s="8"/>
      <c r="DR1986" s="8"/>
      <c r="DS1986" s="8"/>
      <c r="DT1986" s="8"/>
      <c r="DU1986" s="8"/>
      <c r="DV1986" s="8"/>
      <c r="DW1986" s="8"/>
      <c r="DX1986" s="8"/>
      <c r="DY1986" s="8"/>
      <c r="DZ1986" s="8"/>
      <c r="EA1986" s="8"/>
      <c r="EB1986" s="8"/>
      <c r="EC1986" s="8"/>
      <c r="ED1986" s="8"/>
      <c r="EE1986" s="8"/>
      <c r="EF1986" s="8"/>
      <c r="EG1986" s="8"/>
      <c r="EH1986" s="8"/>
      <c r="EI1986" s="8"/>
      <c r="EJ1986" s="8"/>
      <c r="EK1986" s="8"/>
      <c r="EL1986" s="8"/>
      <c r="EM1986" s="8"/>
      <c r="EN1986" s="8"/>
      <c r="EO1986" s="8"/>
      <c r="EP1986" s="8"/>
      <c r="EQ1986" s="8"/>
      <c r="ER1986" s="8"/>
    </row>
    <row r="1987" spans="1:148" ht="30" hidden="1" x14ac:dyDescent="0.25">
      <c r="A1987" s="5" t="str">
        <f>[1]ALMACEN!G1554</f>
        <v>010.000.1272.00</v>
      </c>
      <c r="B1987" s="6" t="str">
        <f>[1]ALMACEN!H1554</f>
        <v>Senósidos a-b. Tableta Cada Tableta contiene: Concentrados de Sen desecados 187 mg (normalizado a 8.6 mg de senósidos A-B). Envase con 20 Tabletas.</v>
      </c>
      <c r="C1987" s="24" t="str">
        <f>[1]ALMACEN!J1554</f>
        <v>SS01823</v>
      </c>
      <c r="D1987" s="7">
        <f>[1]ALMACEN!K1554</f>
        <v>45901</v>
      </c>
      <c r="E1987" s="5">
        <f>[1]ALMACEN!I1554</f>
        <v>1186</v>
      </c>
      <c r="F1987" s="8">
        <f t="shared" si="119"/>
        <v>0</v>
      </c>
      <c r="G1987" s="8">
        <f t="shared" si="121"/>
        <v>1186</v>
      </c>
      <c r="H1987" s="8"/>
      <c r="I1987" s="8"/>
      <c r="J1987" s="8"/>
      <c r="K1987" s="8"/>
      <c r="L1987" s="8"/>
      <c r="M1987" s="8"/>
      <c r="N1987" s="8"/>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c r="CG1987" s="8"/>
      <c r="CH1987" s="8"/>
      <c r="CI1987" s="8"/>
      <c r="CJ1987" s="8"/>
      <c r="CK1987" s="8"/>
      <c r="CL1987" s="8"/>
      <c r="CM1987" s="8"/>
      <c r="CN1987" s="8"/>
      <c r="CO1987" s="8"/>
      <c r="CP1987" s="8"/>
      <c r="CQ1987" s="8"/>
      <c r="CR1987" s="8"/>
      <c r="CS1987" s="8"/>
      <c r="CT1987" s="8"/>
      <c r="CU1987" s="8"/>
      <c r="CV1987" s="8"/>
      <c r="CW1987" s="8"/>
      <c r="CX1987" s="8"/>
      <c r="CY1987" s="8"/>
      <c r="CZ1987" s="8"/>
      <c r="DA1987" s="8"/>
      <c r="DB1987" s="8"/>
      <c r="DC1987" s="8"/>
      <c r="DD1987" s="8"/>
      <c r="DE1987" s="8"/>
      <c r="DF1987" s="8"/>
      <c r="DG1987" s="8"/>
      <c r="DH1987" s="8"/>
      <c r="DI1987" s="8"/>
      <c r="DJ1987" s="8"/>
      <c r="DK1987" s="8"/>
      <c r="DL1987" s="8"/>
      <c r="DM1987" s="8"/>
      <c r="DN1987" s="8"/>
      <c r="DO1987" s="8"/>
      <c r="DP1987" s="8"/>
      <c r="DQ1987" s="8"/>
      <c r="DR1987" s="8"/>
      <c r="DS1987" s="8"/>
      <c r="DT1987" s="8"/>
      <c r="DU1987" s="8"/>
      <c r="DV1987" s="8"/>
      <c r="DW1987" s="8"/>
      <c r="DX1987" s="8"/>
      <c r="DY1987" s="8"/>
      <c r="DZ1987" s="8"/>
      <c r="EA1987" s="8"/>
      <c r="EB1987" s="8"/>
      <c r="EC1987" s="8"/>
      <c r="ED1987" s="8"/>
      <c r="EE1987" s="8"/>
      <c r="EF1987" s="8"/>
      <c r="EG1987" s="8"/>
      <c r="EH1987" s="8"/>
      <c r="EI1987" s="8"/>
      <c r="EJ1987" s="8"/>
      <c r="EK1987" s="8"/>
      <c r="EL1987" s="8"/>
      <c r="EM1987" s="8"/>
      <c r="EN1987" s="8"/>
      <c r="EO1987" s="8"/>
      <c r="EP1987" s="8"/>
      <c r="EQ1987" s="8"/>
      <c r="ER1987" s="8"/>
    </row>
    <row r="1988" spans="1:148" ht="150" hidden="1" x14ac:dyDescent="0.25">
      <c r="A1988" s="5" t="str">
        <f>[1]ALMACEN!G1555</f>
        <v>010.000.4376.00</v>
      </c>
      <c r="B1988" s="6" t="str">
        <f>[1]ALMACEN!H1555</f>
        <v>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v>
      </c>
      <c r="C1988" s="24" t="str">
        <f>[1]ALMACEN!J1555</f>
        <v>12092302</v>
      </c>
      <c r="D1988" s="7">
        <f>[1]ALMACEN!K1555</f>
        <v>45901</v>
      </c>
      <c r="E1988" s="5">
        <f>[1]ALMACEN!I1555</f>
        <v>1766</v>
      </c>
      <c r="F1988" s="8">
        <f t="shared" si="119"/>
        <v>260</v>
      </c>
      <c r="G1988" s="8">
        <f t="shared" si="121"/>
        <v>1506</v>
      </c>
      <c r="H1988" s="8"/>
      <c r="I1988" s="8"/>
      <c r="J1988" s="8"/>
      <c r="K1988" s="8"/>
      <c r="L1988" s="8"/>
      <c r="M1988" s="8"/>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c r="CG1988" s="8"/>
      <c r="CH1988" s="8"/>
      <c r="CI1988" s="8"/>
      <c r="CJ1988" s="8"/>
      <c r="CK1988" s="8"/>
      <c r="CL1988" s="8"/>
      <c r="CM1988" s="8"/>
      <c r="CN1988" s="8"/>
      <c r="CO1988" s="8"/>
      <c r="CP1988" s="8"/>
      <c r="CQ1988" s="8"/>
      <c r="CR1988" s="8"/>
      <c r="CS1988" s="8"/>
      <c r="CT1988" s="8"/>
      <c r="CU1988" s="8"/>
      <c r="CV1988" s="8"/>
      <c r="CW1988" s="8"/>
      <c r="CX1988" s="8"/>
      <c r="CY1988" s="8"/>
      <c r="CZ1988" s="8"/>
      <c r="DA1988" s="8"/>
      <c r="DB1988" s="8"/>
      <c r="DC1988" s="8"/>
      <c r="DD1988" s="8"/>
      <c r="DE1988" s="8"/>
      <c r="DF1988" s="8"/>
      <c r="DG1988" s="8"/>
      <c r="DH1988" s="8"/>
      <c r="DI1988" s="8"/>
      <c r="DJ1988" s="8"/>
      <c r="DK1988" s="8"/>
      <c r="DL1988" s="8"/>
      <c r="DM1988" s="8"/>
      <c r="DN1988" s="8"/>
      <c r="DO1988" s="8"/>
      <c r="DP1988" s="8"/>
      <c r="DQ1988" s="8"/>
      <c r="DR1988" s="8"/>
      <c r="DS1988" s="8"/>
      <c r="DT1988" s="8"/>
      <c r="DU1988" s="8"/>
      <c r="DV1988" s="8"/>
      <c r="DW1988" s="8"/>
      <c r="DX1988" s="8"/>
      <c r="DY1988" s="8"/>
      <c r="DZ1988" s="8"/>
      <c r="EA1988" s="8">
        <v>260</v>
      </c>
      <c r="EB1988" s="8"/>
      <c r="EC1988" s="8"/>
      <c r="ED1988" s="8"/>
      <c r="EE1988" s="8"/>
      <c r="EF1988" s="8"/>
      <c r="EG1988" s="8"/>
      <c r="EH1988" s="8"/>
      <c r="EI1988" s="8"/>
      <c r="EJ1988" s="8"/>
      <c r="EK1988" s="8"/>
      <c r="EL1988" s="8"/>
      <c r="EM1988" s="8"/>
      <c r="EN1988" s="8"/>
      <c r="EO1988" s="8"/>
      <c r="EP1988" s="8"/>
      <c r="EQ1988" s="8"/>
      <c r="ER1988" s="8"/>
    </row>
    <row r="1989" spans="1:148" hidden="1" x14ac:dyDescent="0.25">
      <c r="A1989" s="5" t="str">
        <f>[1]ALMACEN!G1556</f>
        <v>010.000.3423.00</v>
      </c>
      <c r="B1989" s="6" t="str">
        <f>[1]ALMACEN!H1556</f>
        <v>Meloxicam. Tableta Cada Tableta contiene: Meloxicam 15 mg Envase con 10 Tabletas</v>
      </c>
      <c r="C1989" s="24" t="str">
        <f>[1]ALMACEN!J1556</f>
        <v>4F1170</v>
      </c>
      <c r="D1989" s="7">
        <f>[1]ALMACEN!K1556</f>
        <v>46174</v>
      </c>
      <c r="E1989" s="5">
        <f>[1]ALMACEN!I1556</f>
        <v>1038</v>
      </c>
      <c r="F1989" s="8">
        <f t="shared" si="119"/>
        <v>50</v>
      </c>
      <c r="G1989" s="8">
        <f t="shared" si="121"/>
        <v>988</v>
      </c>
      <c r="H1989" s="8"/>
      <c r="I1989" s="8"/>
      <c r="J1989" s="8"/>
      <c r="K1989" s="8"/>
      <c r="L1989" s="8"/>
      <c r="M1989" s="8"/>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c r="CG1989" s="8"/>
      <c r="CH1989" s="8"/>
      <c r="CI1989" s="8"/>
      <c r="CJ1989" s="8"/>
      <c r="CK1989" s="8"/>
      <c r="CL1989" s="8"/>
      <c r="CM1989" s="8"/>
      <c r="CN1989" s="8"/>
      <c r="CO1989" s="8"/>
      <c r="CP1989" s="8"/>
      <c r="CQ1989" s="8"/>
      <c r="CR1989" s="8"/>
      <c r="CS1989" s="8"/>
      <c r="CT1989" s="8"/>
      <c r="CU1989" s="8"/>
      <c r="CV1989" s="8"/>
      <c r="CW1989" s="8"/>
      <c r="CX1989" s="8"/>
      <c r="CY1989" s="8"/>
      <c r="CZ1989" s="8"/>
      <c r="DA1989" s="8"/>
      <c r="DB1989" s="8"/>
      <c r="DC1989" s="8"/>
      <c r="DD1989" s="8"/>
      <c r="DE1989" s="8"/>
      <c r="DF1989" s="8"/>
      <c r="DG1989" s="8"/>
      <c r="DH1989" s="8"/>
      <c r="DI1989" s="8"/>
      <c r="DJ1989" s="8"/>
      <c r="DK1989" s="8"/>
      <c r="DL1989" s="8"/>
      <c r="DM1989" s="8"/>
      <c r="DN1989" s="8"/>
      <c r="DO1989" s="8"/>
      <c r="DP1989" s="8"/>
      <c r="DQ1989" s="8"/>
      <c r="DR1989" s="8"/>
      <c r="DS1989" s="8"/>
      <c r="DT1989" s="8"/>
      <c r="DU1989" s="8"/>
      <c r="DV1989" s="8"/>
      <c r="DW1989" s="8"/>
      <c r="DX1989" s="8"/>
      <c r="DY1989" s="8"/>
      <c r="DZ1989" s="8"/>
      <c r="EA1989" s="8"/>
      <c r="EB1989" s="8"/>
      <c r="EC1989" s="8"/>
      <c r="ED1989" s="8"/>
      <c r="EE1989" s="8"/>
      <c r="EF1989" s="8"/>
      <c r="EG1989" s="8"/>
      <c r="EH1989" s="8"/>
      <c r="EI1989" s="8"/>
      <c r="EJ1989" s="8"/>
      <c r="EK1989" s="8"/>
      <c r="EL1989" s="8">
        <v>50</v>
      </c>
      <c r="EM1989" s="8"/>
      <c r="EN1989" s="8"/>
      <c r="EO1989" s="8"/>
      <c r="EP1989" s="8"/>
      <c r="EQ1989" s="8"/>
      <c r="ER1989" s="8"/>
    </row>
    <row r="1990" spans="1:148" ht="30" hidden="1" x14ac:dyDescent="0.25">
      <c r="A1990" s="5" t="str">
        <f>[1]ALMACEN!G1557</f>
        <v>010.000.3433.00</v>
      </c>
      <c r="B1990" s="6" t="str">
        <f>[1]ALMACEN!H1557</f>
        <v>Metilprednisolona. Suspensión Inyectable Cada ml contiene: Acetato de Metilprednisolona 40 mg Un frasco ámpula con 2 ml.</v>
      </c>
      <c r="C1990" s="24" t="str">
        <f>[1]ALMACEN!J1557</f>
        <v>BDC011</v>
      </c>
      <c r="D1990" s="7">
        <f>[1]ALMACEN!K1557</f>
        <v>46082</v>
      </c>
      <c r="E1990" s="5">
        <f>[1]ALMACEN!I1557</f>
        <v>320</v>
      </c>
      <c r="F1990" s="8">
        <f t="shared" ref="F1990:F2053" si="122">SUM(H1990:ER1990)</f>
        <v>0</v>
      </c>
      <c r="G1990" s="8">
        <f t="shared" si="121"/>
        <v>320</v>
      </c>
      <c r="H1990" s="8"/>
      <c r="I1990" s="8"/>
      <c r="J1990" s="8"/>
      <c r="K1990" s="8"/>
      <c r="L1990" s="8"/>
      <c r="M1990" s="8"/>
      <c r="N1990" s="8"/>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c r="CG1990" s="8"/>
      <c r="CH1990" s="8"/>
      <c r="CI1990" s="8"/>
      <c r="CJ1990" s="8"/>
      <c r="CK1990" s="8"/>
      <c r="CL1990" s="8"/>
      <c r="CM1990" s="8"/>
      <c r="CN1990" s="8"/>
      <c r="CO1990" s="8"/>
      <c r="CP1990" s="8"/>
      <c r="CQ1990" s="8"/>
      <c r="CR1990" s="8"/>
      <c r="CS1990" s="8"/>
      <c r="CT1990" s="8"/>
      <c r="CU1990" s="8"/>
      <c r="CV1990" s="8"/>
      <c r="CW1990" s="8"/>
      <c r="CX1990" s="8"/>
      <c r="CY1990" s="8"/>
      <c r="CZ1990" s="8"/>
      <c r="DA1990" s="8"/>
      <c r="DB1990" s="8"/>
      <c r="DC1990" s="8"/>
      <c r="DD1990" s="8"/>
      <c r="DE1990" s="8"/>
      <c r="DF1990" s="8"/>
      <c r="DG1990" s="8"/>
      <c r="DH1990" s="8"/>
      <c r="DI1990" s="8"/>
      <c r="DJ1990" s="8"/>
      <c r="DK1990" s="8"/>
      <c r="DL1990" s="8"/>
      <c r="DM1990" s="8"/>
      <c r="DN1990" s="8"/>
      <c r="DO1990" s="8"/>
      <c r="DP1990" s="8"/>
      <c r="DQ1990" s="8"/>
      <c r="DR1990" s="8"/>
      <c r="DS1990" s="8"/>
      <c r="DT1990" s="8"/>
      <c r="DU1990" s="8"/>
      <c r="DV1990" s="8"/>
      <c r="DW1990" s="8"/>
      <c r="DX1990" s="8"/>
      <c r="DY1990" s="8"/>
      <c r="DZ1990" s="8"/>
      <c r="EA1990" s="8"/>
      <c r="EB1990" s="8"/>
      <c r="EC1990" s="8"/>
      <c r="ED1990" s="8"/>
      <c r="EE1990" s="8"/>
      <c r="EF1990" s="8"/>
      <c r="EG1990" s="8"/>
      <c r="EH1990" s="8"/>
      <c r="EI1990" s="8"/>
      <c r="EJ1990" s="8"/>
      <c r="EK1990" s="8"/>
      <c r="EL1990" s="8"/>
      <c r="EM1990" s="8"/>
      <c r="EN1990" s="8"/>
      <c r="EO1990" s="8"/>
      <c r="EP1990" s="8"/>
      <c r="EQ1990" s="8"/>
      <c r="ER1990" s="8"/>
    </row>
    <row r="1991" spans="1:148" ht="30" hidden="1" x14ac:dyDescent="0.25">
      <c r="A1991" s="5" t="str">
        <f>[1]ALMACEN!G1558</f>
        <v>010.000.5106.00</v>
      </c>
      <c r="B1991" s="6" t="str">
        <f>[1]ALMACEN!H1558</f>
        <v>Atorvastatina. Tableta Cada Tableta contiene: Atorvastatina cálcica trihidratada equivalente a 20 mg de atorvastatina. Envase con 10 Tabletas.</v>
      </c>
      <c r="C1991" s="24" t="str">
        <f>[1]ALMACEN!J1558</f>
        <v>240307</v>
      </c>
      <c r="D1991" s="7">
        <f>[1]ALMACEN!K1558</f>
        <v>46112</v>
      </c>
      <c r="E1991" s="5">
        <f>[1]ALMACEN!I1558</f>
        <v>6974</v>
      </c>
      <c r="F1991" s="8">
        <f t="shared" si="122"/>
        <v>245</v>
      </c>
      <c r="G1991" s="8">
        <f t="shared" si="121"/>
        <v>6729</v>
      </c>
      <c r="H1991" s="8"/>
      <c r="I1991" s="8"/>
      <c r="J1991" s="8"/>
      <c r="K1991" s="8"/>
      <c r="L1991" s="8"/>
      <c r="M1991" s="8"/>
      <c r="N1991" s="8"/>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c r="CG1991" s="8"/>
      <c r="CH1991" s="8"/>
      <c r="CI1991" s="8"/>
      <c r="CJ1991" s="8"/>
      <c r="CK1991" s="8"/>
      <c r="CL1991" s="8"/>
      <c r="CM1991" s="8"/>
      <c r="CN1991" s="8"/>
      <c r="CO1991" s="8"/>
      <c r="CP1991" s="8"/>
      <c r="CQ1991" s="8"/>
      <c r="CR1991" s="8"/>
      <c r="CS1991" s="8"/>
      <c r="CT1991" s="8"/>
      <c r="CU1991" s="8"/>
      <c r="CV1991" s="8"/>
      <c r="CW1991" s="8"/>
      <c r="CX1991" s="8"/>
      <c r="CY1991" s="8"/>
      <c r="CZ1991" s="8"/>
      <c r="DA1991" s="8"/>
      <c r="DB1991" s="8"/>
      <c r="DC1991" s="8"/>
      <c r="DD1991" s="8"/>
      <c r="DE1991" s="8"/>
      <c r="DF1991" s="8"/>
      <c r="DG1991" s="8"/>
      <c r="DH1991" s="8"/>
      <c r="DI1991" s="8"/>
      <c r="DJ1991" s="8"/>
      <c r="DK1991" s="8"/>
      <c r="DL1991" s="8"/>
      <c r="DM1991" s="8"/>
      <c r="DN1991" s="8"/>
      <c r="DO1991" s="8">
        <v>5</v>
      </c>
      <c r="DP1991" s="8"/>
      <c r="DQ1991" s="8"/>
      <c r="DR1991" s="8"/>
      <c r="DS1991" s="8"/>
      <c r="DT1991" s="8"/>
      <c r="DU1991" s="8"/>
      <c r="DV1991" s="8"/>
      <c r="DW1991" s="8"/>
      <c r="DX1991" s="8"/>
      <c r="DY1991" s="8"/>
      <c r="DZ1991" s="8"/>
      <c r="EA1991" s="8"/>
      <c r="EB1991" s="8"/>
      <c r="EC1991" s="8"/>
      <c r="ED1991" s="8"/>
      <c r="EE1991" s="8"/>
      <c r="EF1991" s="8"/>
      <c r="EG1991" s="8"/>
      <c r="EH1991" s="8"/>
      <c r="EI1991" s="8"/>
      <c r="EJ1991" s="8"/>
      <c r="EK1991" s="8"/>
      <c r="EL1991" s="8">
        <v>240</v>
      </c>
      <c r="EM1991" s="8"/>
      <c r="EN1991" s="8"/>
      <c r="EO1991" s="8"/>
      <c r="EP1991" s="8"/>
      <c r="EQ1991" s="8"/>
      <c r="ER1991" s="8"/>
    </row>
    <row r="1992" spans="1:148" ht="30" hidden="1" x14ac:dyDescent="0.25">
      <c r="A1992" s="5" t="str">
        <f>[1]ALMACEN!G1559</f>
        <v>010.000.3417.00</v>
      </c>
      <c r="B1992" s="6" t="str">
        <f>[1]ALMACEN!H1559</f>
        <v>Diclofenaco. Cápsula o gragea de liberación prolongada. Cada gragea contiene: Diclofenaco sódico 100 mg Envase con 20 Cápsulas o Grageas.</v>
      </c>
      <c r="C1992" s="24" t="str">
        <f>[1]ALMACEN!J1559</f>
        <v>4FM067A</v>
      </c>
      <c r="D1992" s="7">
        <f>[1]ALMACEN!K1559</f>
        <v>46174</v>
      </c>
      <c r="E1992" s="5">
        <f>[1]ALMACEN!I1559</f>
        <v>2600</v>
      </c>
      <c r="F1992" s="8">
        <f t="shared" si="122"/>
        <v>0</v>
      </c>
      <c r="G1992" s="8">
        <f t="shared" si="121"/>
        <v>2600</v>
      </c>
      <c r="H1992" s="8"/>
      <c r="I1992" s="8"/>
      <c r="J1992" s="8"/>
      <c r="K1992" s="8"/>
      <c r="L1992" s="8"/>
      <c r="M1992" s="8"/>
      <c r="N1992" s="8"/>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c r="CG1992" s="8"/>
      <c r="CH1992" s="8"/>
      <c r="CI1992" s="8"/>
      <c r="CJ1992" s="8"/>
      <c r="CK1992" s="8"/>
      <c r="CL1992" s="8"/>
      <c r="CM1992" s="8"/>
      <c r="CN1992" s="8"/>
      <c r="CO1992" s="8"/>
      <c r="CP1992" s="8"/>
      <c r="CQ1992" s="8"/>
      <c r="CR1992" s="8"/>
      <c r="CS1992" s="8"/>
      <c r="CT1992" s="8"/>
      <c r="CU1992" s="8"/>
      <c r="CV1992" s="8"/>
      <c r="CW1992" s="8"/>
      <c r="CX1992" s="8"/>
      <c r="CY1992" s="8"/>
      <c r="CZ1992" s="8"/>
      <c r="DA1992" s="8"/>
      <c r="DB1992" s="8"/>
      <c r="DC1992" s="8"/>
      <c r="DD1992" s="8"/>
      <c r="DE1992" s="8"/>
      <c r="DF1992" s="8"/>
      <c r="DG1992" s="8"/>
      <c r="DH1992" s="8"/>
      <c r="DI1992" s="8"/>
      <c r="DJ1992" s="8"/>
      <c r="DK1992" s="8"/>
      <c r="DL1992" s="8"/>
      <c r="DM1992" s="8"/>
      <c r="DN1992" s="8"/>
      <c r="DO1992" s="8"/>
      <c r="DP1992" s="8"/>
      <c r="DQ1992" s="8"/>
      <c r="DR1992" s="8"/>
      <c r="DS1992" s="8"/>
      <c r="DT1992" s="8"/>
      <c r="DU1992" s="8"/>
      <c r="DV1992" s="8"/>
      <c r="DW1992" s="8"/>
      <c r="DX1992" s="8"/>
      <c r="DY1992" s="8"/>
      <c r="DZ1992" s="8"/>
      <c r="EA1992" s="8"/>
      <c r="EB1992" s="8"/>
      <c r="EC1992" s="8"/>
      <c r="ED1992" s="8"/>
      <c r="EE1992" s="8"/>
      <c r="EF1992" s="8"/>
      <c r="EG1992" s="8"/>
      <c r="EH1992" s="8"/>
      <c r="EI1992" s="8"/>
      <c r="EJ1992" s="8"/>
      <c r="EK1992" s="8"/>
      <c r="EL1992" s="8"/>
      <c r="EM1992" s="8"/>
      <c r="EN1992" s="8"/>
      <c r="EO1992" s="8"/>
      <c r="EP1992" s="8"/>
      <c r="EQ1992" s="8"/>
      <c r="ER1992" s="8"/>
    </row>
    <row r="1993" spans="1:148" ht="30" hidden="1" x14ac:dyDescent="0.25">
      <c r="A1993" s="5" t="str">
        <f>[1]ALMACEN!G1560</f>
        <v>040.000.2096.00</v>
      </c>
      <c r="B1993" s="6" t="str">
        <f>[1]ALMACEN!H1560</f>
        <v>Tramadol-paracetamol.  Tableta Cada Tableta contiene: Clorhidrato de Tramadol 37.5 mg Paracetamol 325.0 mg Envase con 20 Tabletas.</v>
      </c>
      <c r="C1993" s="24" t="str">
        <f>[1]ALMACEN!J1560</f>
        <v>24AM53</v>
      </c>
      <c r="D1993" s="7">
        <f>[1]ALMACEN!K1560</f>
        <v>46053</v>
      </c>
      <c r="E1993" s="5">
        <f>[1]ALMACEN!I1560</f>
        <v>866</v>
      </c>
      <c r="F1993" s="8">
        <f t="shared" si="122"/>
        <v>100</v>
      </c>
      <c r="G1993" s="8">
        <f t="shared" si="121"/>
        <v>766</v>
      </c>
      <c r="H1993" s="8"/>
      <c r="I1993" s="8"/>
      <c r="J1993" s="8"/>
      <c r="K1993" s="8"/>
      <c r="L1993" s="8"/>
      <c r="M1993" s="8"/>
      <c r="N1993" s="8"/>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c r="CG1993" s="8"/>
      <c r="CH1993" s="8"/>
      <c r="CI1993" s="8"/>
      <c r="CJ1993" s="8"/>
      <c r="CK1993" s="8"/>
      <c r="CL1993" s="8"/>
      <c r="CM1993" s="8"/>
      <c r="CN1993" s="8"/>
      <c r="CO1993" s="8"/>
      <c r="CP1993" s="8"/>
      <c r="CQ1993" s="8"/>
      <c r="CR1993" s="8"/>
      <c r="CS1993" s="8"/>
      <c r="CT1993" s="8"/>
      <c r="CU1993" s="8"/>
      <c r="CV1993" s="8"/>
      <c r="CW1993" s="8"/>
      <c r="CX1993" s="8"/>
      <c r="CY1993" s="8"/>
      <c r="CZ1993" s="8"/>
      <c r="DA1993" s="8"/>
      <c r="DB1993" s="8"/>
      <c r="DC1993" s="8"/>
      <c r="DD1993" s="8"/>
      <c r="DE1993" s="8"/>
      <c r="DF1993" s="8"/>
      <c r="DG1993" s="8"/>
      <c r="DH1993" s="8"/>
      <c r="DI1993" s="8">
        <v>50</v>
      </c>
      <c r="DJ1993" s="8"/>
      <c r="DK1993" s="8"/>
      <c r="DL1993" s="8">
        <v>50</v>
      </c>
      <c r="DM1993" s="8"/>
      <c r="DN1993" s="8"/>
      <c r="DO1993" s="8"/>
      <c r="DP1993" s="8"/>
      <c r="DQ1993" s="8"/>
      <c r="DR1993" s="8"/>
      <c r="DS1993" s="8"/>
      <c r="DT1993" s="8"/>
      <c r="DU1993" s="8"/>
      <c r="DV1993" s="8"/>
      <c r="DW1993" s="8"/>
      <c r="DX1993" s="8"/>
      <c r="DY1993" s="8"/>
      <c r="DZ1993" s="8"/>
      <c r="EA1993" s="8"/>
      <c r="EB1993" s="8"/>
      <c r="EC1993" s="8"/>
      <c r="ED1993" s="8"/>
      <c r="EE1993" s="8"/>
      <c r="EF1993" s="8"/>
      <c r="EG1993" s="8"/>
      <c r="EH1993" s="8"/>
      <c r="EI1993" s="8"/>
      <c r="EJ1993" s="8"/>
      <c r="EK1993" s="8"/>
      <c r="EL1993" s="8"/>
      <c r="EM1993" s="8"/>
      <c r="EN1993" s="8"/>
      <c r="EO1993" s="8"/>
      <c r="EP1993" s="8"/>
      <c r="EQ1993" s="8"/>
      <c r="ER1993" s="8"/>
    </row>
    <row r="1994" spans="1:148" ht="30" hidden="1" x14ac:dyDescent="0.25">
      <c r="A1994" s="5" t="str">
        <f>[1]ALMACEN!G1561</f>
        <v>010.000.2520.00</v>
      </c>
      <c r="B1994" s="6" t="str">
        <f>[1]ALMACEN!H1561</f>
        <v>Losartán. Gragea o comprimido recubierto. Cada gragea o comprimido recubierto contiene: Losartán potásico 50 mg. Envase con 30 grageas o comprimidos recubiertos.</v>
      </c>
      <c r="C1994" s="24" t="str">
        <f>[1]ALMACEN!J1561</f>
        <v>240864</v>
      </c>
      <c r="D1994" s="7">
        <f>[1]ALMACEN!K1561</f>
        <v>46204</v>
      </c>
      <c r="E1994" s="5">
        <f>[1]ALMACEN!I1561</f>
        <v>6062</v>
      </c>
      <c r="F1994" s="8">
        <f t="shared" si="122"/>
        <v>0</v>
      </c>
      <c r="G1994" s="8">
        <f t="shared" si="121"/>
        <v>6062</v>
      </c>
      <c r="H1994" s="8"/>
      <c r="I1994" s="8"/>
      <c r="J1994" s="8"/>
      <c r="K1994" s="8"/>
      <c r="L1994" s="8"/>
      <c r="M1994" s="8"/>
      <c r="N1994" s="8"/>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c r="CG1994" s="8"/>
      <c r="CH1994" s="8"/>
      <c r="CI1994" s="8"/>
      <c r="CJ1994" s="8"/>
      <c r="CK1994" s="8"/>
      <c r="CL1994" s="8"/>
      <c r="CM1994" s="8"/>
      <c r="CN1994" s="8"/>
      <c r="CO1994" s="8"/>
      <c r="CP1994" s="8"/>
      <c r="CQ1994" s="8"/>
      <c r="CR1994" s="8"/>
      <c r="CS1994" s="8"/>
      <c r="CT1994" s="8"/>
      <c r="CU1994" s="8"/>
      <c r="CV1994" s="8"/>
      <c r="CW1994" s="8"/>
      <c r="CX1994" s="8"/>
      <c r="CY1994" s="8"/>
      <c r="CZ1994" s="8"/>
      <c r="DA1994" s="8"/>
      <c r="DB1994" s="8"/>
      <c r="DC1994" s="8"/>
      <c r="DD1994" s="8"/>
      <c r="DE1994" s="8"/>
      <c r="DF1994" s="8"/>
      <c r="DG1994" s="8"/>
      <c r="DH1994" s="8"/>
      <c r="DI1994" s="8"/>
      <c r="DJ1994" s="8"/>
      <c r="DK1994" s="8"/>
      <c r="DL1994" s="8"/>
      <c r="DM1994" s="8"/>
      <c r="DN1994" s="8"/>
      <c r="DO1994" s="8"/>
      <c r="DP1994" s="8"/>
      <c r="DQ1994" s="8"/>
      <c r="DR1994" s="8"/>
      <c r="DS1994" s="8"/>
      <c r="DT1994" s="8"/>
      <c r="DU1994" s="8"/>
      <c r="DV1994" s="8"/>
      <c r="DW1994" s="8"/>
      <c r="DX1994" s="8"/>
      <c r="DY1994" s="8"/>
      <c r="DZ1994" s="8"/>
      <c r="EA1994" s="8"/>
      <c r="EB1994" s="8"/>
      <c r="EC1994" s="8"/>
      <c r="ED1994" s="8"/>
      <c r="EE1994" s="8"/>
      <c r="EF1994" s="8"/>
      <c r="EG1994" s="8"/>
      <c r="EH1994" s="8"/>
      <c r="EI1994" s="8"/>
      <c r="EJ1994" s="8"/>
      <c r="EK1994" s="8"/>
      <c r="EL1994" s="8"/>
      <c r="EM1994" s="8"/>
      <c r="EN1994" s="8"/>
      <c r="EO1994" s="8"/>
      <c r="EP1994" s="8"/>
      <c r="EQ1994" s="8"/>
      <c r="ER1994" s="8"/>
    </row>
    <row r="1995" spans="1:148" ht="30" hidden="1" x14ac:dyDescent="0.25">
      <c r="A1995" s="5" t="str">
        <f>[1]ALMACEN!G1562</f>
        <v>010.000.4359.00</v>
      </c>
      <c r="B1995" s="6" t="str">
        <f>[1]ALMACEN!H1562</f>
        <v>Gabapentina. Cápsula. Cada cápsula contiene: Gabapentina 300 mg Envase con 15 Cápsulas.</v>
      </c>
      <c r="C1995" s="24" t="str">
        <f>[1]ALMACEN!J1562</f>
        <v>240123</v>
      </c>
      <c r="D1995" s="7">
        <f>[1]ALMACEN!K1562</f>
        <v>46023</v>
      </c>
      <c r="E1995" s="5">
        <f>[1]ALMACEN!I1562</f>
        <v>1786</v>
      </c>
      <c r="F1995" s="8">
        <f t="shared" si="122"/>
        <v>130</v>
      </c>
      <c r="G1995" s="8">
        <f t="shared" si="121"/>
        <v>1656</v>
      </c>
      <c r="H1995" s="8"/>
      <c r="I1995" s="8"/>
      <c r="J1995" s="8"/>
      <c r="K1995" s="8"/>
      <c r="L1995" s="8"/>
      <c r="M1995" s="8"/>
      <c r="N1995" s="8"/>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c r="CG1995" s="8"/>
      <c r="CH1995" s="8"/>
      <c r="CI1995" s="8"/>
      <c r="CJ1995" s="8"/>
      <c r="CK1995" s="8"/>
      <c r="CL1995" s="8"/>
      <c r="CM1995" s="8"/>
      <c r="CN1995" s="8"/>
      <c r="CO1995" s="8"/>
      <c r="CP1995" s="8"/>
      <c r="CQ1995" s="8"/>
      <c r="CR1995" s="8"/>
      <c r="CS1995" s="8"/>
      <c r="CT1995" s="8"/>
      <c r="CU1995" s="8"/>
      <c r="CV1995" s="8"/>
      <c r="CW1995" s="8"/>
      <c r="CX1995" s="8"/>
      <c r="CY1995" s="8"/>
      <c r="CZ1995" s="8"/>
      <c r="DA1995" s="8"/>
      <c r="DB1995" s="8"/>
      <c r="DC1995" s="8"/>
      <c r="DD1995" s="8"/>
      <c r="DE1995" s="8"/>
      <c r="DF1995" s="8"/>
      <c r="DG1995" s="8"/>
      <c r="DH1995" s="8"/>
      <c r="DI1995" s="8"/>
      <c r="DJ1995" s="8"/>
      <c r="DK1995" s="8"/>
      <c r="DL1995" s="8"/>
      <c r="DM1995" s="8"/>
      <c r="DN1995" s="8"/>
      <c r="DO1995" s="8"/>
      <c r="DP1995" s="8"/>
      <c r="DQ1995" s="8">
        <v>50</v>
      </c>
      <c r="DR1995" s="8"/>
      <c r="DS1995" s="8"/>
      <c r="DT1995" s="8"/>
      <c r="DU1995" s="8"/>
      <c r="DV1995" s="8"/>
      <c r="DW1995" s="8"/>
      <c r="DX1995" s="8"/>
      <c r="DY1995" s="8"/>
      <c r="DZ1995" s="8"/>
      <c r="EA1995" s="8"/>
      <c r="EB1995" s="8"/>
      <c r="EC1995" s="8"/>
      <c r="ED1995" s="8"/>
      <c r="EE1995" s="8"/>
      <c r="EF1995" s="8"/>
      <c r="EG1995" s="8"/>
      <c r="EH1995" s="8"/>
      <c r="EI1995" s="8"/>
      <c r="EJ1995" s="8"/>
      <c r="EK1995" s="8"/>
      <c r="EL1995" s="8"/>
      <c r="EM1995" s="8"/>
      <c r="EN1995" s="8"/>
      <c r="EO1995" s="8"/>
      <c r="EP1995" s="8">
        <v>80</v>
      </c>
      <c r="EQ1995" s="8"/>
      <c r="ER1995" s="8"/>
    </row>
    <row r="1996" spans="1:148" ht="300" hidden="1" x14ac:dyDescent="0.25">
      <c r="A1996" s="5" t="str">
        <f>[1]ALMACEN!G1563</f>
        <v>010.000.5392.00</v>
      </c>
      <c r="B1996" s="6" t="str">
        <f>[1]ALMACEN!H1563</f>
        <v>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v>
      </c>
      <c r="C1996" s="24" t="str">
        <f>[1]ALMACEN!J1563</f>
        <v>H-1424</v>
      </c>
      <c r="D1996" s="7">
        <f>[1]ALMACEN!K1563</f>
        <v>45883</v>
      </c>
      <c r="E1996" s="5">
        <f>[1]ALMACEN!I1563</f>
        <v>1360</v>
      </c>
      <c r="F1996" s="8">
        <f t="shared" si="122"/>
        <v>0</v>
      </c>
      <c r="G1996" s="8">
        <f t="shared" si="121"/>
        <v>1360</v>
      </c>
      <c r="H1996" s="8"/>
      <c r="I1996" s="8"/>
      <c r="J1996" s="8"/>
      <c r="K1996" s="8"/>
      <c r="L1996" s="8"/>
      <c r="M1996" s="8"/>
      <c r="N1996" s="8"/>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c r="CG1996" s="8"/>
      <c r="CH1996" s="8"/>
      <c r="CI1996" s="8"/>
      <c r="CJ1996" s="8"/>
      <c r="CK1996" s="8"/>
      <c r="CL1996" s="8"/>
      <c r="CM1996" s="8"/>
      <c r="CN1996" s="8"/>
      <c r="CO1996" s="8"/>
      <c r="CP1996" s="8"/>
      <c r="CQ1996" s="8"/>
      <c r="CR1996" s="8"/>
      <c r="CS1996" s="8"/>
      <c r="CT1996" s="8"/>
      <c r="CU1996" s="8"/>
      <c r="CV1996" s="8"/>
      <c r="CW1996" s="8"/>
      <c r="CX1996" s="8"/>
      <c r="CY1996" s="8"/>
      <c r="CZ1996" s="8"/>
      <c r="DA1996" s="8"/>
      <c r="DB1996" s="8"/>
      <c r="DC1996" s="8"/>
      <c r="DD1996" s="8"/>
      <c r="DE1996" s="8"/>
      <c r="DF1996" s="8"/>
      <c r="DG1996" s="8"/>
      <c r="DH1996" s="8"/>
      <c r="DI1996" s="8"/>
      <c r="DJ1996" s="8"/>
      <c r="DK1996" s="8"/>
      <c r="DL1996" s="8"/>
      <c r="DM1996" s="8"/>
      <c r="DN1996" s="8"/>
      <c r="DO1996" s="8"/>
      <c r="DP1996" s="8"/>
      <c r="DQ1996" s="8"/>
      <c r="DR1996" s="8"/>
      <c r="DS1996" s="8"/>
      <c r="DT1996" s="8"/>
      <c r="DU1996" s="8"/>
      <c r="DV1996" s="8"/>
      <c r="DW1996" s="8"/>
      <c r="DX1996" s="8"/>
      <c r="DY1996" s="8"/>
      <c r="DZ1996" s="8"/>
      <c r="EA1996" s="8"/>
      <c r="EB1996" s="8"/>
      <c r="EC1996" s="8"/>
      <c r="ED1996" s="8"/>
      <c r="EE1996" s="8"/>
      <c r="EF1996" s="8"/>
      <c r="EG1996" s="8"/>
      <c r="EH1996" s="8"/>
      <c r="EI1996" s="8"/>
      <c r="EJ1996" s="8"/>
      <c r="EK1996" s="8"/>
      <c r="EL1996" s="8"/>
      <c r="EM1996" s="8"/>
      <c r="EN1996" s="8"/>
      <c r="EO1996" s="8"/>
      <c r="EP1996" s="8"/>
      <c r="EQ1996" s="8"/>
      <c r="ER1996" s="8"/>
    </row>
    <row r="1997" spans="1:148" ht="45" hidden="1" x14ac:dyDescent="0.25">
      <c r="A1997" s="5" t="str">
        <f>[1]ALMACEN!G1564</f>
        <v>060.125.2679</v>
      </c>
      <c r="B1997" s="6" t="str">
        <f>[1]ALMACEN!H1564</f>
        <v>Bolsas. Bolsa de papel grado médico. Para esterilizar con gas o vapor. Con o sin tratamiento antibacteriano; con reactivo químico impreso y sistema de apertura. Medidas: 12.0 x 26.0 x 4.0 cm. Envase con 1000 piezas.</v>
      </c>
      <c r="C1997" s="24" t="str">
        <f>[1]ALMACEN!J1564</f>
        <v>230605</v>
      </c>
      <c r="D1997" s="7">
        <f>[1]ALMACEN!K1564</f>
        <v>46905</v>
      </c>
      <c r="E1997" s="5">
        <f>[1]ALMACEN!I1564</f>
        <v>12</v>
      </c>
      <c r="F1997" s="8">
        <f t="shared" si="122"/>
        <v>0</v>
      </c>
      <c r="G1997" s="8">
        <f t="shared" si="121"/>
        <v>12</v>
      </c>
      <c r="H1997" s="8"/>
      <c r="I1997" s="8"/>
      <c r="J1997" s="8"/>
      <c r="K1997" s="8"/>
      <c r="L1997" s="8"/>
      <c r="M1997" s="8"/>
      <c r="N1997" s="8"/>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c r="CG1997" s="8"/>
      <c r="CH1997" s="8"/>
      <c r="CI1997" s="8"/>
      <c r="CJ1997" s="8"/>
      <c r="CK1997" s="8"/>
      <c r="CL1997" s="8"/>
      <c r="CM1997" s="8"/>
      <c r="CN1997" s="8"/>
      <c r="CO1997" s="8"/>
      <c r="CP1997" s="8"/>
      <c r="CQ1997" s="8"/>
      <c r="CR1997" s="8"/>
      <c r="CS1997" s="8"/>
      <c r="CT1997" s="8"/>
      <c r="CU1997" s="8"/>
      <c r="CV1997" s="8"/>
      <c r="CW1997" s="8"/>
      <c r="CX1997" s="8"/>
      <c r="CY1997" s="8"/>
      <c r="CZ1997" s="8"/>
      <c r="DA1997" s="8"/>
      <c r="DB1997" s="8"/>
      <c r="DC1997" s="8"/>
      <c r="DD1997" s="8"/>
      <c r="DE1997" s="8"/>
      <c r="DF1997" s="8"/>
      <c r="DG1997" s="8"/>
      <c r="DH1997" s="8"/>
      <c r="DI1997" s="8"/>
      <c r="DJ1997" s="8"/>
      <c r="DK1997" s="8"/>
      <c r="DL1997" s="8"/>
      <c r="DM1997" s="8"/>
      <c r="DN1997" s="8"/>
      <c r="DO1997" s="8"/>
      <c r="DP1997" s="8"/>
      <c r="DQ1997" s="8"/>
      <c r="DR1997" s="8"/>
      <c r="DS1997" s="8"/>
      <c r="DT1997" s="8"/>
      <c r="DU1997" s="8"/>
      <c r="DV1997" s="8"/>
      <c r="DW1997" s="8"/>
      <c r="DX1997" s="8"/>
      <c r="DY1997" s="8"/>
      <c r="DZ1997" s="8"/>
      <c r="EA1997" s="8"/>
      <c r="EB1997" s="8"/>
      <c r="EC1997" s="8"/>
      <c r="ED1997" s="8"/>
      <c r="EE1997" s="8"/>
      <c r="EF1997" s="8"/>
      <c r="EG1997" s="8"/>
      <c r="EH1997" s="8"/>
      <c r="EI1997" s="8"/>
      <c r="EJ1997" s="8"/>
      <c r="EK1997" s="8"/>
      <c r="EL1997" s="8"/>
      <c r="EM1997" s="8"/>
      <c r="EN1997" s="8"/>
      <c r="EO1997" s="8"/>
      <c r="EP1997" s="8"/>
      <c r="EQ1997" s="8"/>
      <c r="ER1997" s="8"/>
    </row>
    <row r="1998" spans="1:148" ht="45" hidden="1" x14ac:dyDescent="0.25">
      <c r="A1998" s="5" t="str">
        <f>[1]ALMACEN!G1565</f>
        <v>060.125.2679</v>
      </c>
      <c r="B1998" s="6" t="str">
        <f>[1]ALMACEN!H1565</f>
        <v>Bolsas. Bolsa de papel grado médico. Para esterilizar con gas o vapor. Con o sin tratamiento antibacteriano; con reactivo químico impreso y sistema de apertura. Medidas: 12.0 x 26.0 x 4.0 cm. Envase con 1000 piezas.</v>
      </c>
      <c r="C1998" s="24" t="str">
        <f>[1]ALMACEN!J1565</f>
        <v>230910</v>
      </c>
      <c r="D1998" s="7">
        <f>[1]ALMACEN!K1565</f>
        <v>46997</v>
      </c>
      <c r="E1998" s="5">
        <f>[1]ALMACEN!I1565</f>
        <v>40</v>
      </c>
      <c r="F1998" s="8">
        <f t="shared" si="122"/>
        <v>0</v>
      </c>
      <c r="G1998" s="8">
        <f t="shared" si="121"/>
        <v>40</v>
      </c>
      <c r="H1998" s="8"/>
      <c r="I1998" s="8"/>
      <c r="J1998" s="8"/>
      <c r="K1998" s="8"/>
      <c r="L1998" s="8"/>
      <c r="M1998" s="8"/>
      <c r="N1998" s="8"/>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c r="CG1998" s="8"/>
      <c r="CH1998" s="8"/>
      <c r="CI1998" s="8"/>
      <c r="CJ1998" s="8"/>
      <c r="CK1998" s="8"/>
      <c r="CL1998" s="8"/>
      <c r="CM1998" s="8"/>
      <c r="CN1998" s="8"/>
      <c r="CO1998" s="8"/>
      <c r="CP1998" s="8"/>
      <c r="CQ1998" s="8"/>
      <c r="CR1998" s="8"/>
      <c r="CS1998" s="8"/>
      <c r="CT1998" s="8"/>
      <c r="CU1998" s="8"/>
      <c r="CV1998" s="8"/>
      <c r="CW1998" s="8"/>
      <c r="CX1998" s="8"/>
      <c r="CY1998" s="8"/>
      <c r="CZ1998" s="8"/>
      <c r="DA1998" s="8"/>
      <c r="DB1998" s="8"/>
      <c r="DC1998" s="8"/>
      <c r="DD1998" s="8"/>
      <c r="DE1998" s="8"/>
      <c r="DF1998" s="8"/>
      <c r="DG1998" s="8"/>
      <c r="DH1998" s="8"/>
      <c r="DI1998" s="8"/>
      <c r="DJ1998" s="8"/>
      <c r="DK1998" s="8"/>
      <c r="DL1998" s="8"/>
      <c r="DM1998" s="8"/>
      <c r="DN1998" s="8"/>
      <c r="DO1998" s="8"/>
      <c r="DP1998" s="8"/>
      <c r="DQ1998" s="8"/>
      <c r="DR1998" s="8"/>
      <c r="DS1998" s="8"/>
      <c r="DT1998" s="8"/>
      <c r="DU1998" s="8"/>
      <c r="DV1998" s="8"/>
      <c r="DW1998" s="8"/>
      <c r="DX1998" s="8"/>
      <c r="DY1998" s="8"/>
      <c r="DZ1998" s="8"/>
      <c r="EA1998" s="8"/>
      <c r="EB1998" s="8"/>
      <c r="EC1998" s="8"/>
      <c r="ED1998" s="8"/>
      <c r="EE1998" s="8"/>
      <c r="EF1998" s="8"/>
      <c r="EG1998" s="8"/>
      <c r="EH1998" s="8"/>
      <c r="EI1998" s="8"/>
      <c r="EJ1998" s="8"/>
      <c r="EK1998" s="8"/>
      <c r="EL1998" s="8"/>
      <c r="EM1998" s="8"/>
      <c r="EN1998" s="8"/>
      <c r="EO1998" s="8"/>
      <c r="EP1998" s="8"/>
      <c r="EQ1998" s="8"/>
      <c r="ER1998" s="8"/>
    </row>
    <row r="1999" spans="1:148" ht="45" hidden="1" x14ac:dyDescent="0.25">
      <c r="A1999" s="5" t="str">
        <f>[1]ALMACEN!G1566</f>
        <v>060.125.2679</v>
      </c>
      <c r="B1999" s="6" t="str">
        <f>[1]ALMACEN!H1566</f>
        <v>Bolsas. Bolsa de papel grado médico. Para esterilizar con gas o vapor. Con o sin tratamiento antibacteriano; con reactivo químico impreso y sistema de apertura. Medidas: 12.0 x 26.0 x 4.0 cm. Envase con 1000 piezas.</v>
      </c>
      <c r="C1999" s="24" t="str">
        <f>[1]ALMACEN!J1566</f>
        <v>9240426</v>
      </c>
      <c r="D1999" s="7">
        <f>[1]ALMACEN!K1566</f>
        <v>47234</v>
      </c>
      <c r="E1999" s="5">
        <f>[1]ALMACEN!I1566</f>
        <v>10</v>
      </c>
      <c r="F1999" s="8">
        <f t="shared" si="122"/>
        <v>0</v>
      </c>
      <c r="G1999" s="8">
        <f t="shared" si="121"/>
        <v>10</v>
      </c>
      <c r="H1999" s="8"/>
      <c r="I1999" s="8"/>
      <c r="J1999" s="8"/>
      <c r="K1999" s="8"/>
      <c r="L1999" s="8"/>
      <c r="M1999" s="8"/>
      <c r="N1999" s="8"/>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c r="CG1999" s="8"/>
      <c r="CH1999" s="8"/>
      <c r="CI1999" s="8"/>
      <c r="CJ1999" s="8"/>
      <c r="CK1999" s="8"/>
      <c r="CL1999" s="8"/>
      <c r="CM1999" s="8"/>
      <c r="CN1999" s="8"/>
      <c r="CO1999" s="8"/>
      <c r="CP1999" s="8"/>
      <c r="CQ1999" s="8"/>
      <c r="CR1999" s="8"/>
      <c r="CS1999" s="8"/>
      <c r="CT1999" s="8"/>
      <c r="CU1999" s="8"/>
      <c r="CV1999" s="8"/>
      <c r="CW1999" s="8"/>
      <c r="CX1999" s="8"/>
      <c r="CY1999" s="8"/>
      <c r="CZ1999" s="8"/>
      <c r="DA1999" s="8"/>
      <c r="DB1999" s="8"/>
      <c r="DC1999" s="8"/>
      <c r="DD1999" s="8"/>
      <c r="DE1999" s="8"/>
      <c r="DF1999" s="8"/>
      <c r="DG1999" s="8"/>
      <c r="DH1999" s="8"/>
      <c r="DI1999" s="8"/>
      <c r="DJ1999" s="8"/>
      <c r="DK1999" s="8"/>
      <c r="DL1999" s="8"/>
      <c r="DM1999" s="8"/>
      <c r="DN1999" s="8"/>
      <c r="DO1999" s="8"/>
      <c r="DP1999" s="8"/>
      <c r="DQ1999" s="8"/>
      <c r="DR1999" s="8"/>
      <c r="DS1999" s="8"/>
      <c r="DT1999" s="8"/>
      <c r="DU1999" s="8"/>
      <c r="DV1999" s="8"/>
      <c r="DW1999" s="8"/>
      <c r="DX1999" s="8"/>
      <c r="DY1999" s="8"/>
      <c r="DZ1999" s="8"/>
      <c r="EA1999" s="8"/>
      <c r="EB1999" s="8"/>
      <c r="EC1999" s="8"/>
      <c r="ED1999" s="8"/>
      <c r="EE1999" s="8"/>
      <c r="EF1999" s="8"/>
      <c r="EG1999" s="8"/>
      <c r="EH1999" s="8"/>
      <c r="EI1999" s="8"/>
      <c r="EJ1999" s="8"/>
      <c r="EK1999" s="8"/>
      <c r="EL1999" s="8"/>
      <c r="EM1999" s="8"/>
      <c r="EN1999" s="8"/>
      <c r="EO1999" s="8"/>
      <c r="EP1999" s="8"/>
      <c r="EQ1999" s="8"/>
      <c r="ER1999" s="8"/>
    </row>
    <row r="2000" spans="1:148" ht="45" hidden="1" x14ac:dyDescent="0.25">
      <c r="A2000" s="5" t="str">
        <f>[1]ALMACEN!G1567</f>
        <v>010.000.0269.00</v>
      </c>
      <c r="B2000" s="6" t="str">
        <f>[1]ALMACEN!H1567</f>
        <v>Ropivacaina. Solución Inyectable Cada ampolleta contiene: Clorhidrato de ropivacaína monohidratada equivalente a 40 mg de clorhidrato de ropivacaina. Envase con 5 ampolletas con 20 ml.</v>
      </c>
      <c r="C2000" s="24" t="str">
        <f>[1]ALMACEN!J1567</f>
        <v>12THA12</v>
      </c>
      <c r="D2000" s="7">
        <f>[1]ALMACEN!K1567</f>
        <v>45869</v>
      </c>
      <c r="E2000" s="5">
        <f>[1]ALMACEN!I1567</f>
        <v>106</v>
      </c>
      <c r="F2000" s="8">
        <f t="shared" si="122"/>
        <v>0</v>
      </c>
      <c r="G2000" s="8">
        <f t="shared" si="121"/>
        <v>106</v>
      </c>
      <c r="H2000" s="8"/>
      <c r="I2000" s="8"/>
      <c r="J2000" s="8"/>
      <c r="K2000" s="8"/>
      <c r="L2000" s="8"/>
      <c r="M2000" s="8"/>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c r="CG2000" s="8"/>
      <c r="CH2000" s="8"/>
      <c r="CI2000" s="8"/>
      <c r="CJ2000" s="8"/>
      <c r="CK2000" s="8"/>
      <c r="CL2000" s="8"/>
      <c r="CM2000" s="8"/>
      <c r="CN2000" s="8"/>
      <c r="CO2000" s="8"/>
      <c r="CP2000" s="8"/>
      <c r="CQ2000" s="8"/>
      <c r="CR2000" s="8"/>
      <c r="CS2000" s="8"/>
      <c r="CT2000" s="8"/>
      <c r="CU2000" s="8"/>
      <c r="CV2000" s="8"/>
      <c r="CW2000" s="8"/>
      <c r="CX2000" s="8"/>
      <c r="CY2000" s="8"/>
      <c r="CZ2000" s="8"/>
      <c r="DA2000" s="8"/>
      <c r="DB2000" s="8"/>
      <c r="DC2000" s="8"/>
      <c r="DD2000" s="8"/>
      <c r="DE2000" s="8"/>
      <c r="DF2000" s="8"/>
      <c r="DG2000" s="8"/>
      <c r="DH2000" s="8"/>
      <c r="DI2000" s="8"/>
      <c r="DJ2000" s="8"/>
      <c r="DK2000" s="8"/>
      <c r="DL2000" s="8"/>
      <c r="DM2000" s="8"/>
      <c r="DN2000" s="8"/>
      <c r="DO2000" s="8"/>
      <c r="DP2000" s="8"/>
      <c r="DQ2000" s="8"/>
      <c r="DR2000" s="8"/>
      <c r="DS2000" s="8"/>
      <c r="DT2000" s="8"/>
      <c r="DU2000" s="8"/>
      <c r="DV2000" s="8"/>
      <c r="DW2000" s="8"/>
      <c r="DX2000" s="8"/>
      <c r="DY2000" s="8"/>
      <c r="DZ2000" s="8"/>
      <c r="EA2000" s="8"/>
      <c r="EB2000" s="8"/>
      <c r="EC2000" s="8"/>
      <c r="ED2000" s="8"/>
      <c r="EE2000" s="8"/>
      <c r="EF2000" s="8"/>
      <c r="EG2000" s="8"/>
      <c r="EH2000" s="8"/>
      <c r="EI2000" s="8"/>
      <c r="EJ2000" s="8"/>
      <c r="EK2000" s="8"/>
      <c r="EL2000" s="8"/>
      <c r="EM2000" s="8"/>
      <c r="EN2000" s="8"/>
      <c r="EO2000" s="8"/>
      <c r="EP2000" s="8"/>
      <c r="EQ2000" s="8"/>
      <c r="ER2000" s="8"/>
    </row>
    <row r="2001" spans="1:148" ht="30" hidden="1" x14ac:dyDescent="0.25">
      <c r="A2001" s="5" t="str">
        <f>[1]ALMACEN!G1568</f>
        <v>010.000.1311.00</v>
      </c>
      <c r="B2001" s="6" t="str">
        <f>[1]ALMACEN!H1568</f>
        <v>Metronidazol. Solución Inyectable Cada 100 ml contienen: Metronidazol 500 mg Envase con 100 ml.</v>
      </c>
      <c r="C2001" s="24" t="str">
        <f>[1]ALMACEN!J1568</f>
        <v>73M4G0052</v>
      </c>
      <c r="D2001" s="7">
        <f>[1]ALMACEN!K1568</f>
        <v>46209</v>
      </c>
      <c r="E2001" s="5">
        <f>[1]ALMACEN!I1568</f>
        <v>2320</v>
      </c>
      <c r="F2001" s="8">
        <f t="shared" si="122"/>
        <v>200</v>
      </c>
      <c r="G2001" s="8">
        <f t="shared" si="121"/>
        <v>2120</v>
      </c>
      <c r="H2001" s="8"/>
      <c r="I2001" s="8"/>
      <c r="J2001" s="8"/>
      <c r="K2001" s="8"/>
      <c r="L2001" s="8"/>
      <c r="M2001" s="8"/>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c r="CG2001" s="8"/>
      <c r="CH2001" s="8"/>
      <c r="CI2001" s="8"/>
      <c r="CJ2001" s="8"/>
      <c r="CK2001" s="8"/>
      <c r="CL2001" s="8"/>
      <c r="CM2001" s="8"/>
      <c r="CN2001" s="8"/>
      <c r="CO2001" s="8"/>
      <c r="CP2001" s="8"/>
      <c r="CQ2001" s="8"/>
      <c r="CR2001" s="8"/>
      <c r="CS2001" s="8"/>
      <c r="CT2001" s="8"/>
      <c r="CU2001" s="8"/>
      <c r="CV2001" s="8"/>
      <c r="CW2001" s="8"/>
      <c r="CX2001" s="8"/>
      <c r="CY2001" s="8"/>
      <c r="CZ2001" s="8"/>
      <c r="DA2001" s="8"/>
      <c r="DB2001" s="8"/>
      <c r="DC2001" s="8"/>
      <c r="DD2001" s="8"/>
      <c r="DE2001" s="8"/>
      <c r="DF2001" s="8"/>
      <c r="DG2001" s="8"/>
      <c r="DH2001" s="8"/>
      <c r="DI2001" s="8"/>
      <c r="DJ2001" s="8"/>
      <c r="DK2001" s="8"/>
      <c r="DL2001" s="8"/>
      <c r="DM2001" s="8"/>
      <c r="DN2001" s="8"/>
      <c r="DO2001" s="8">
        <v>200</v>
      </c>
      <c r="DP2001" s="8"/>
      <c r="DQ2001" s="8"/>
      <c r="DR2001" s="8"/>
      <c r="DS2001" s="8"/>
      <c r="DT2001" s="8"/>
      <c r="DU2001" s="8"/>
      <c r="DV2001" s="8"/>
      <c r="DW2001" s="8"/>
      <c r="DX2001" s="8"/>
      <c r="DY2001" s="8"/>
      <c r="DZ2001" s="8"/>
      <c r="EA2001" s="8"/>
      <c r="EB2001" s="8"/>
      <c r="EC2001" s="8"/>
      <c r="ED2001" s="8"/>
      <c r="EE2001" s="8"/>
      <c r="EF2001" s="8"/>
      <c r="EG2001" s="8"/>
      <c r="EH2001" s="8"/>
      <c r="EI2001" s="8"/>
      <c r="EJ2001" s="8"/>
      <c r="EK2001" s="8"/>
      <c r="EL2001" s="8"/>
      <c r="EM2001" s="8"/>
      <c r="EN2001" s="8"/>
      <c r="EO2001" s="8"/>
      <c r="EP2001" s="8"/>
      <c r="EQ2001" s="8"/>
      <c r="ER2001" s="8"/>
    </row>
    <row r="2002" spans="1:148" ht="30" hidden="1" x14ac:dyDescent="0.25">
      <c r="A2002" s="5" t="str">
        <f>[1]ALMACEN!G1569</f>
        <v>010.000.1311.00</v>
      </c>
      <c r="B2002" s="6" t="str">
        <f>[1]ALMACEN!H1569</f>
        <v>Metronidazol. Solución Inyectable Cada 100 ml contienen: Metronidazol 500 mg Envase con 100 ml.</v>
      </c>
      <c r="C2002" s="24" t="str">
        <f>[1]ALMACEN!J1569</f>
        <v>73M4G0262</v>
      </c>
      <c r="D2002" s="7">
        <f>[1]ALMACEN!K1569</f>
        <v>46234</v>
      </c>
      <c r="E2002" s="5">
        <f>[1]ALMACEN!I1569</f>
        <v>1112</v>
      </c>
      <c r="F2002" s="8">
        <f t="shared" si="122"/>
        <v>40</v>
      </c>
      <c r="G2002" s="8">
        <f t="shared" si="121"/>
        <v>1072</v>
      </c>
      <c r="H2002" s="8"/>
      <c r="I2002" s="8"/>
      <c r="J2002" s="8"/>
      <c r="K2002" s="8"/>
      <c r="L2002" s="8"/>
      <c r="M2002" s="8"/>
      <c r="N2002" s="8"/>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c r="CG2002" s="8"/>
      <c r="CH2002" s="8"/>
      <c r="CI2002" s="8"/>
      <c r="CJ2002" s="8"/>
      <c r="CK2002" s="8"/>
      <c r="CL2002" s="8"/>
      <c r="CM2002" s="8"/>
      <c r="CN2002" s="8"/>
      <c r="CO2002" s="8"/>
      <c r="CP2002" s="8"/>
      <c r="CQ2002" s="8"/>
      <c r="CR2002" s="8"/>
      <c r="CS2002" s="8"/>
      <c r="CT2002" s="8"/>
      <c r="CU2002" s="8"/>
      <c r="CV2002" s="8"/>
      <c r="CW2002" s="8"/>
      <c r="CX2002" s="8"/>
      <c r="CY2002" s="8"/>
      <c r="CZ2002" s="8"/>
      <c r="DA2002" s="8"/>
      <c r="DB2002" s="8"/>
      <c r="DC2002" s="8"/>
      <c r="DD2002" s="8"/>
      <c r="DE2002" s="8"/>
      <c r="DF2002" s="8"/>
      <c r="DG2002" s="8"/>
      <c r="DH2002" s="8"/>
      <c r="DI2002" s="8"/>
      <c r="DJ2002" s="8"/>
      <c r="DK2002" s="8"/>
      <c r="DL2002" s="8"/>
      <c r="DM2002" s="8"/>
      <c r="DN2002" s="8"/>
      <c r="DO2002" s="8"/>
      <c r="DP2002" s="8"/>
      <c r="DQ2002" s="8"/>
      <c r="DR2002" s="8"/>
      <c r="DS2002" s="8"/>
      <c r="DT2002" s="8"/>
      <c r="DU2002" s="8"/>
      <c r="DV2002" s="8"/>
      <c r="DW2002" s="8"/>
      <c r="DX2002" s="8"/>
      <c r="DY2002" s="8"/>
      <c r="DZ2002" s="8"/>
      <c r="EA2002" s="8"/>
      <c r="EB2002" s="8"/>
      <c r="EC2002" s="8"/>
      <c r="ED2002" s="8"/>
      <c r="EE2002" s="8"/>
      <c r="EF2002" s="8"/>
      <c r="EG2002" s="8"/>
      <c r="EH2002" s="8"/>
      <c r="EI2002" s="8"/>
      <c r="EJ2002" s="8"/>
      <c r="EK2002" s="8"/>
      <c r="EL2002" s="8"/>
      <c r="EM2002" s="8"/>
      <c r="EN2002" s="8"/>
      <c r="EO2002" s="8"/>
      <c r="EP2002" s="8">
        <v>40</v>
      </c>
      <c r="EQ2002" s="8"/>
      <c r="ER2002" s="8"/>
    </row>
    <row r="2003" spans="1:148" ht="45" hidden="1" x14ac:dyDescent="0.25">
      <c r="A2003" s="5" t="str">
        <f>[1]ALMACEN!G1570</f>
        <v>010.000.3601.00</v>
      </c>
      <c r="B2003" s="6" t="str">
        <f>[1]ALMACEN!H1570</f>
        <v>Glucosa. Solución Inyectable al 5 % Cada 100 ml contiene: Glucosa anhidra o glucosa 5 g ó Glucosa monohidratada equivalente a 5.0 g de glucosa Envase con 250 ml. Contiene: Glucosa 12.5 g</v>
      </c>
      <c r="C2003" s="24" t="str">
        <f>[1]ALMACEN!J1570</f>
        <v>73G4H0573</v>
      </c>
      <c r="D2003" s="7">
        <f>[1]ALMACEN!K1570</f>
        <v>46255</v>
      </c>
      <c r="E2003" s="5">
        <f>[1]ALMACEN!I1570</f>
        <v>2142</v>
      </c>
      <c r="F2003" s="8">
        <f t="shared" si="122"/>
        <v>166</v>
      </c>
      <c r="G2003" s="8">
        <f t="shared" si="121"/>
        <v>1976</v>
      </c>
      <c r="H2003" s="8"/>
      <c r="I2003" s="8"/>
      <c r="J2003" s="8"/>
      <c r="K2003" s="8"/>
      <c r="L2003" s="8"/>
      <c r="M2003" s="8"/>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c r="CG2003" s="8"/>
      <c r="CH2003" s="8"/>
      <c r="CI2003" s="8"/>
      <c r="CJ2003" s="8"/>
      <c r="CK2003" s="8"/>
      <c r="CL2003" s="8"/>
      <c r="CM2003" s="8"/>
      <c r="CN2003" s="8"/>
      <c r="CO2003" s="8"/>
      <c r="CP2003" s="8"/>
      <c r="CQ2003" s="8"/>
      <c r="CR2003" s="8"/>
      <c r="CS2003" s="8"/>
      <c r="CT2003" s="8"/>
      <c r="CU2003" s="8"/>
      <c r="CV2003" s="8"/>
      <c r="CW2003" s="8"/>
      <c r="CX2003" s="8"/>
      <c r="CY2003" s="8"/>
      <c r="CZ2003" s="8"/>
      <c r="DA2003" s="8"/>
      <c r="DB2003" s="8"/>
      <c r="DC2003" s="8"/>
      <c r="DD2003" s="8"/>
      <c r="DE2003" s="8"/>
      <c r="DF2003" s="8"/>
      <c r="DG2003" s="8"/>
      <c r="DH2003" s="8"/>
      <c r="DI2003" s="8"/>
      <c r="DJ2003" s="8"/>
      <c r="DK2003" s="8"/>
      <c r="DL2003" s="8"/>
      <c r="DM2003" s="8"/>
      <c r="DN2003" s="8"/>
      <c r="DO2003" s="8">
        <v>50</v>
      </c>
      <c r="DP2003" s="8"/>
      <c r="DQ2003" s="8"/>
      <c r="DR2003" s="8"/>
      <c r="DS2003" s="8"/>
      <c r="DT2003" s="8"/>
      <c r="DU2003" s="8"/>
      <c r="DV2003" s="8"/>
      <c r="DW2003" s="8"/>
      <c r="DX2003" s="8"/>
      <c r="DY2003" s="8"/>
      <c r="DZ2003" s="8"/>
      <c r="EA2003" s="8"/>
      <c r="EB2003" s="8"/>
      <c r="EC2003" s="8"/>
      <c r="ED2003" s="8"/>
      <c r="EE2003" s="8"/>
      <c r="EF2003" s="8"/>
      <c r="EG2003" s="8"/>
      <c r="EH2003" s="8"/>
      <c r="EI2003" s="8">
        <v>96</v>
      </c>
      <c r="EJ2003" s="8"/>
      <c r="EK2003" s="8"/>
      <c r="EL2003" s="8"/>
      <c r="EM2003" s="8"/>
      <c r="EN2003" s="8"/>
      <c r="EO2003" s="8"/>
      <c r="EP2003" s="8">
        <v>20</v>
      </c>
      <c r="EQ2003" s="8"/>
      <c r="ER2003" s="8"/>
    </row>
    <row r="2004" spans="1:148" ht="45" hidden="1" x14ac:dyDescent="0.25">
      <c r="A2004" s="5" t="str">
        <f>[1]ALMACEN!G1571</f>
        <v>010.000.3604.00</v>
      </c>
      <c r="B2004" s="6" t="str">
        <f>[1]ALMACEN!H1571</f>
        <v>Glucosa. Solución Inyectable al 10% Cada 100 ml contienen: Glucosa anhidra o glucosa 10 g ó Glucosa monohidratada equivalente a 10.0 g de glucosa Envase con 500 ml. Contiene: Glucosa 50.0 g</v>
      </c>
      <c r="C2004" s="24" t="str">
        <f>[1]ALMACEN!J1571</f>
        <v>73D4B0303</v>
      </c>
      <c r="D2004" s="7">
        <f>[1]ALMACEN!K1571</f>
        <v>46430</v>
      </c>
      <c r="E2004" s="5">
        <f>[1]ALMACEN!I1571</f>
        <v>1540</v>
      </c>
      <c r="F2004" s="8">
        <f t="shared" si="122"/>
        <v>80</v>
      </c>
      <c r="G2004" s="8">
        <f t="shared" si="121"/>
        <v>1460</v>
      </c>
      <c r="H2004" s="8"/>
      <c r="I2004" s="8"/>
      <c r="J2004" s="8"/>
      <c r="K2004" s="8"/>
      <c r="L2004" s="8"/>
      <c r="M2004" s="8"/>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c r="CG2004" s="8"/>
      <c r="CH2004" s="8"/>
      <c r="CI2004" s="8"/>
      <c r="CJ2004" s="8"/>
      <c r="CK2004" s="8"/>
      <c r="CL2004" s="8"/>
      <c r="CM2004" s="8"/>
      <c r="CN2004" s="8"/>
      <c r="CO2004" s="8"/>
      <c r="CP2004" s="8"/>
      <c r="CQ2004" s="8"/>
      <c r="CR2004" s="8"/>
      <c r="CS2004" s="8"/>
      <c r="CT2004" s="8"/>
      <c r="CU2004" s="8"/>
      <c r="CV2004" s="8"/>
      <c r="CW2004" s="8"/>
      <c r="CX2004" s="8"/>
      <c r="CY2004" s="8"/>
      <c r="CZ2004" s="8"/>
      <c r="DA2004" s="8"/>
      <c r="DB2004" s="8"/>
      <c r="DC2004" s="8"/>
      <c r="DD2004" s="8"/>
      <c r="DE2004" s="8"/>
      <c r="DF2004" s="8"/>
      <c r="DG2004" s="8"/>
      <c r="DH2004" s="8"/>
      <c r="DI2004" s="8"/>
      <c r="DJ2004" s="8"/>
      <c r="DK2004" s="8"/>
      <c r="DL2004" s="8"/>
      <c r="DM2004" s="8"/>
      <c r="DN2004" s="8"/>
      <c r="DO2004" s="8"/>
      <c r="DP2004" s="8"/>
      <c r="DQ2004" s="8"/>
      <c r="DR2004" s="8"/>
      <c r="DS2004" s="8"/>
      <c r="DT2004" s="8"/>
      <c r="DU2004" s="8"/>
      <c r="DV2004" s="8"/>
      <c r="DW2004" s="8"/>
      <c r="DX2004" s="8"/>
      <c r="DY2004" s="8"/>
      <c r="DZ2004" s="8"/>
      <c r="EA2004" s="8"/>
      <c r="EB2004" s="8"/>
      <c r="EC2004" s="8"/>
      <c r="ED2004" s="8"/>
      <c r="EE2004" s="8"/>
      <c r="EF2004" s="8"/>
      <c r="EG2004" s="8"/>
      <c r="EH2004" s="8"/>
      <c r="EI2004" s="8">
        <v>60</v>
      </c>
      <c r="EJ2004" s="8"/>
      <c r="EK2004" s="8"/>
      <c r="EL2004" s="8"/>
      <c r="EM2004" s="8"/>
      <c r="EN2004" s="8"/>
      <c r="EO2004" s="8"/>
      <c r="EP2004" s="8">
        <v>20</v>
      </c>
      <c r="EQ2004" s="8"/>
      <c r="ER2004" s="8"/>
    </row>
    <row r="2005" spans="1:148" ht="45" hidden="1" x14ac:dyDescent="0.25">
      <c r="A2005" s="5" t="str">
        <f>[1]ALMACEN!G1572</f>
        <v>010.000.3607.00</v>
      </c>
      <c r="B2005" s="6" t="str">
        <f>[1]ALMACEN!H1572</f>
        <v>Glucosa. Solución Inyectable al 50 % Cada 100 ml contienen: Glucosa anhidra o glucosa 50 g ó Glucosa monohidratada equivalente a 50.0 g de glucosa Envase con 50 ml. Contiene: Glucosa 25.0 g</v>
      </c>
      <c r="C2005" s="24" t="str">
        <f>[1]ALMACEN!J1572</f>
        <v>73U4F0232</v>
      </c>
      <c r="D2005" s="7">
        <f>[1]ALMACEN!K1572</f>
        <v>46196</v>
      </c>
      <c r="E2005" s="5">
        <f>[1]ALMACEN!I1572</f>
        <v>3958</v>
      </c>
      <c r="F2005" s="8">
        <f t="shared" si="122"/>
        <v>31</v>
      </c>
      <c r="G2005" s="8">
        <f t="shared" si="121"/>
        <v>3927</v>
      </c>
      <c r="H2005" s="8"/>
      <c r="I2005" s="8"/>
      <c r="J2005" s="8"/>
      <c r="K2005" s="8"/>
      <c r="L2005" s="8"/>
      <c r="M2005" s="8"/>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c r="CG2005" s="8"/>
      <c r="CH2005" s="8"/>
      <c r="CI2005" s="8"/>
      <c r="CJ2005" s="8"/>
      <c r="CK2005" s="8"/>
      <c r="CL2005" s="8"/>
      <c r="CM2005" s="8"/>
      <c r="CN2005" s="8"/>
      <c r="CO2005" s="8"/>
      <c r="CP2005" s="8"/>
      <c r="CQ2005" s="8"/>
      <c r="CR2005" s="8"/>
      <c r="CS2005" s="8"/>
      <c r="CT2005" s="8"/>
      <c r="CU2005" s="8"/>
      <c r="CV2005" s="8"/>
      <c r="CW2005" s="8"/>
      <c r="CX2005" s="8"/>
      <c r="CY2005" s="8"/>
      <c r="CZ2005" s="8"/>
      <c r="DA2005" s="8"/>
      <c r="DB2005" s="8"/>
      <c r="DC2005" s="8"/>
      <c r="DD2005" s="8"/>
      <c r="DE2005" s="8"/>
      <c r="DF2005" s="8"/>
      <c r="DG2005" s="8"/>
      <c r="DH2005" s="8"/>
      <c r="DI2005" s="8"/>
      <c r="DJ2005" s="8"/>
      <c r="DK2005" s="8"/>
      <c r="DL2005" s="8"/>
      <c r="DM2005" s="8"/>
      <c r="DN2005" s="8"/>
      <c r="DO2005" s="8"/>
      <c r="DP2005" s="8"/>
      <c r="DQ2005" s="8"/>
      <c r="DR2005" s="8"/>
      <c r="DS2005" s="8"/>
      <c r="DT2005" s="8"/>
      <c r="DU2005" s="8"/>
      <c r="DV2005" s="8"/>
      <c r="DW2005" s="8"/>
      <c r="DX2005" s="8"/>
      <c r="DY2005" s="8"/>
      <c r="DZ2005" s="8"/>
      <c r="EA2005" s="8"/>
      <c r="EB2005" s="8"/>
      <c r="EC2005" s="8"/>
      <c r="ED2005" s="8"/>
      <c r="EE2005" s="8"/>
      <c r="EF2005" s="8"/>
      <c r="EG2005" s="8"/>
      <c r="EH2005" s="8"/>
      <c r="EI2005" s="8">
        <v>11</v>
      </c>
      <c r="EJ2005" s="8"/>
      <c r="EK2005" s="8"/>
      <c r="EL2005" s="8"/>
      <c r="EM2005" s="8"/>
      <c r="EN2005" s="8"/>
      <c r="EO2005" s="8"/>
      <c r="EP2005" s="8">
        <v>20</v>
      </c>
      <c r="EQ2005" s="8"/>
      <c r="ER2005" s="8"/>
    </row>
    <row r="2006" spans="1:148" ht="30" hidden="1" x14ac:dyDescent="0.25">
      <c r="A2006" s="5" t="str">
        <f>[1]ALMACEN!G1574</f>
        <v>010.000.3626.00</v>
      </c>
      <c r="B2006" s="6" t="str">
        <f>[1]ALMACEN!H1574</f>
        <v>Cloruro de sodio. Solución Inyectable al 0.9%. Cada 100 ml contienen: Cloruro de sodio 0.9 g Agua Inyectable 100 ml Envase con 50 ml.</v>
      </c>
      <c r="C2006" s="24" t="str">
        <f>[1]ALMACEN!J1574</f>
        <v>73F4H01112</v>
      </c>
      <c r="D2006" s="7">
        <f>[1]ALMACEN!K1574</f>
        <v>46248</v>
      </c>
      <c r="E2006" s="5">
        <f>[1]ALMACEN!I1574</f>
        <v>8000</v>
      </c>
      <c r="F2006" s="8">
        <f t="shared" si="122"/>
        <v>360</v>
      </c>
      <c r="G2006" s="8">
        <f t="shared" si="121"/>
        <v>7640</v>
      </c>
      <c r="H2006" s="8"/>
      <c r="I2006" s="8"/>
      <c r="J2006" s="8"/>
      <c r="K2006" s="8"/>
      <c r="L2006" s="8"/>
      <c r="M2006" s="8"/>
      <c r="N2006" s="8"/>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c r="CG2006" s="8"/>
      <c r="CH2006" s="8"/>
      <c r="CI2006" s="8"/>
      <c r="CJ2006" s="8"/>
      <c r="CK2006" s="8"/>
      <c r="CL2006" s="8"/>
      <c r="CM2006" s="8"/>
      <c r="CN2006" s="8"/>
      <c r="CO2006" s="8"/>
      <c r="CP2006" s="8"/>
      <c r="CQ2006" s="8"/>
      <c r="CR2006" s="8"/>
      <c r="CS2006" s="8"/>
      <c r="CT2006" s="8"/>
      <c r="CU2006" s="8"/>
      <c r="CV2006" s="8"/>
      <c r="CW2006" s="8"/>
      <c r="CX2006" s="8"/>
      <c r="CY2006" s="8"/>
      <c r="CZ2006" s="8"/>
      <c r="DA2006" s="8"/>
      <c r="DB2006" s="8"/>
      <c r="DC2006" s="8"/>
      <c r="DD2006" s="8"/>
      <c r="DE2006" s="8"/>
      <c r="DF2006" s="8"/>
      <c r="DG2006" s="8"/>
      <c r="DH2006" s="8"/>
      <c r="DI2006" s="8"/>
      <c r="DJ2006" s="8"/>
      <c r="DK2006" s="8"/>
      <c r="DL2006" s="8"/>
      <c r="DM2006" s="8"/>
      <c r="DN2006" s="8"/>
      <c r="DO2006" s="8"/>
      <c r="DP2006" s="8"/>
      <c r="DQ2006" s="8"/>
      <c r="DR2006" s="8"/>
      <c r="DS2006" s="8"/>
      <c r="DT2006" s="8"/>
      <c r="DU2006" s="8"/>
      <c r="DV2006" s="8"/>
      <c r="DW2006" s="8"/>
      <c r="DX2006" s="8"/>
      <c r="DY2006" s="8"/>
      <c r="DZ2006" s="8"/>
      <c r="EA2006" s="8"/>
      <c r="EB2006" s="8"/>
      <c r="EC2006" s="8"/>
      <c r="ED2006" s="8"/>
      <c r="EE2006" s="8"/>
      <c r="EF2006" s="8"/>
      <c r="EG2006" s="8"/>
      <c r="EH2006" s="8"/>
      <c r="EI2006" s="8">
        <v>160</v>
      </c>
      <c r="EJ2006" s="8"/>
      <c r="EK2006" s="8"/>
      <c r="EL2006" s="8"/>
      <c r="EM2006" s="8"/>
      <c r="EN2006" s="8"/>
      <c r="EO2006" s="8"/>
      <c r="EP2006" s="8">
        <v>200</v>
      </c>
      <c r="EQ2006" s="8"/>
      <c r="ER2006" s="8"/>
    </row>
    <row r="2007" spans="1:148" ht="30" hidden="1" x14ac:dyDescent="0.25">
      <c r="A2007" s="5" t="str">
        <f>[1]ALMACEN!G1575</f>
        <v>010.000.3626.00</v>
      </c>
      <c r="B2007" s="6" t="str">
        <f>[1]ALMACEN!H1575</f>
        <v>Cloruro de sodio. Solución Inyectable al 0.9%. Cada 100 ml contienen: Cloruro de sodio 0.9 g Agua Inyectable 100 ml Envase con 50 ml.</v>
      </c>
      <c r="C2007" s="24" t="str">
        <f>[1]ALMACEN!J1575</f>
        <v>73F4H0162</v>
      </c>
      <c r="D2007" s="7">
        <f>[1]ALMACEN!K1575</f>
        <v>46255</v>
      </c>
      <c r="E2007" s="5">
        <f>[1]ALMACEN!I1575</f>
        <v>11664</v>
      </c>
      <c r="F2007" s="8">
        <f t="shared" si="122"/>
        <v>621</v>
      </c>
      <c r="G2007" s="8">
        <f t="shared" si="121"/>
        <v>11043</v>
      </c>
      <c r="H2007" s="8"/>
      <c r="I2007" s="8"/>
      <c r="J2007" s="8"/>
      <c r="K2007" s="8"/>
      <c r="L2007" s="8"/>
      <c r="M2007" s="8"/>
      <c r="N2007" s="8"/>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c r="CG2007" s="8"/>
      <c r="CH2007" s="8"/>
      <c r="CI2007" s="8"/>
      <c r="CJ2007" s="8"/>
      <c r="CK2007" s="8"/>
      <c r="CL2007" s="8"/>
      <c r="CM2007" s="8"/>
      <c r="CN2007" s="8"/>
      <c r="CO2007" s="8"/>
      <c r="CP2007" s="8"/>
      <c r="CQ2007" s="8"/>
      <c r="CR2007" s="8"/>
      <c r="CS2007" s="8"/>
      <c r="CT2007" s="8"/>
      <c r="CU2007" s="8"/>
      <c r="CV2007" s="8"/>
      <c r="CW2007" s="8"/>
      <c r="CX2007" s="8"/>
      <c r="CY2007" s="8"/>
      <c r="CZ2007" s="8"/>
      <c r="DA2007" s="8"/>
      <c r="DB2007" s="8"/>
      <c r="DC2007" s="8"/>
      <c r="DD2007" s="8"/>
      <c r="DE2007" s="8"/>
      <c r="DF2007" s="8"/>
      <c r="DG2007" s="8"/>
      <c r="DH2007" s="8"/>
      <c r="DI2007" s="8"/>
      <c r="DJ2007" s="8">
        <v>300</v>
      </c>
      <c r="DK2007" s="8"/>
      <c r="DL2007" s="8"/>
      <c r="DM2007" s="8"/>
      <c r="DN2007" s="8"/>
      <c r="DO2007" s="8">
        <v>1</v>
      </c>
      <c r="DP2007" s="8"/>
      <c r="DQ2007" s="8"/>
      <c r="DR2007" s="8"/>
      <c r="DS2007" s="8"/>
      <c r="DT2007" s="8"/>
      <c r="DU2007" s="8"/>
      <c r="DV2007" s="8"/>
      <c r="DW2007" s="8"/>
      <c r="DX2007" s="8"/>
      <c r="DY2007" s="8"/>
      <c r="DZ2007" s="8"/>
      <c r="EA2007" s="8"/>
      <c r="EB2007" s="8"/>
      <c r="EC2007" s="8"/>
      <c r="ED2007" s="8"/>
      <c r="EE2007" s="8"/>
      <c r="EF2007" s="8"/>
      <c r="EG2007" s="8"/>
      <c r="EH2007" s="8"/>
      <c r="EI2007" s="8"/>
      <c r="EJ2007" s="8"/>
      <c r="EK2007" s="8"/>
      <c r="EL2007" s="8">
        <v>320</v>
      </c>
      <c r="EM2007" s="8"/>
      <c r="EN2007" s="8"/>
      <c r="EO2007" s="8"/>
      <c r="EP2007" s="8"/>
      <c r="EQ2007" s="8"/>
      <c r="ER2007" s="8"/>
    </row>
    <row r="2008" spans="1:148" ht="30" hidden="1" x14ac:dyDescent="0.25">
      <c r="A2008" s="5" t="str">
        <f>[1]ALMACEN!G1576</f>
        <v>010.000.4249.00</v>
      </c>
      <c r="B2008" s="6" t="str">
        <f>[1]ALMACEN!H1576</f>
        <v>Levofloxacino. Solución Inyectable Cada envase contiene: Levofloxacino hemihidratado equivalente a 500 mg de levofloxacino. Envase con 100 ml.</v>
      </c>
      <c r="C2008" s="24" t="str">
        <f>[1]ALMACEN!J1576</f>
        <v>73L4E0252</v>
      </c>
      <c r="D2008" s="7">
        <f>[1]ALMACEN!K1576</f>
        <v>46170</v>
      </c>
      <c r="E2008" s="5">
        <f>[1]ALMACEN!I1576</f>
        <v>1584</v>
      </c>
      <c r="F2008" s="8">
        <f t="shared" si="122"/>
        <v>219</v>
      </c>
      <c r="G2008" s="8">
        <f t="shared" si="121"/>
        <v>1365</v>
      </c>
      <c r="H2008" s="8"/>
      <c r="I2008" s="8"/>
      <c r="J2008" s="8"/>
      <c r="K2008" s="8"/>
      <c r="L2008" s="8"/>
      <c r="M2008" s="8"/>
      <c r="N2008" s="8"/>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c r="CG2008" s="8"/>
      <c r="CH2008" s="8"/>
      <c r="CI2008" s="8"/>
      <c r="CJ2008" s="8"/>
      <c r="CK2008" s="8"/>
      <c r="CL2008" s="8"/>
      <c r="CM2008" s="8"/>
      <c r="CN2008" s="8"/>
      <c r="CO2008" s="8"/>
      <c r="CP2008" s="8"/>
      <c r="CQ2008" s="8"/>
      <c r="CR2008" s="8"/>
      <c r="CS2008" s="8"/>
      <c r="CT2008" s="8"/>
      <c r="CU2008" s="8"/>
      <c r="CV2008" s="8"/>
      <c r="CW2008" s="8"/>
      <c r="CX2008" s="8"/>
      <c r="CY2008" s="8"/>
      <c r="CZ2008" s="8"/>
      <c r="DA2008" s="8"/>
      <c r="DB2008" s="8"/>
      <c r="DC2008" s="8"/>
      <c r="DD2008" s="8"/>
      <c r="DE2008" s="8"/>
      <c r="DF2008" s="8"/>
      <c r="DG2008" s="8"/>
      <c r="DH2008" s="8"/>
      <c r="DI2008" s="8"/>
      <c r="DJ2008" s="8"/>
      <c r="DK2008" s="8"/>
      <c r="DL2008" s="8"/>
      <c r="DM2008" s="8"/>
      <c r="DN2008" s="8"/>
      <c r="DO2008" s="8"/>
      <c r="DP2008" s="8"/>
      <c r="DQ2008" s="8"/>
      <c r="DR2008" s="8"/>
      <c r="DS2008" s="8"/>
      <c r="DT2008" s="8"/>
      <c r="DU2008" s="8"/>
      <c r="DV2008" s="8"/>
      <c r="DW2008" s="8"/>
      <c r="DX2008" s="8"/>
      <c r="DY2008" s="8"/>
      <c r="DZ2008" s="8"/>
      <c r="EA2008" s="8"/>
      <c r="EB2008" s="8">
        <v>59</v>
      </c>
      <c r="EC2008" s="8"/>
      <c r="ED2008" s="8"/>
      <c r="EE2008" s="8"/>
      <c r="EF2008" s="8"/>
      <c r="EG2008" s="8"/>
      <c r="EH2008" s="8"/>
      <c r="EI2008" s="8">
        <v>80</v>
      </c>
      <c r="EJ2008" s="8"/>
      <c r="EK2008" s="8"/>
      <c r="EL2008" s="8"/>
      <c r="EM2008" s="8"/>
      <c r="EN2008" s="8"/>
      <c r="EO2008" s="8"/>
      <c r="EP2008" s="8">
        <v>80</v>
      </c>
      <c r="EQ2008" s="8"/>
      <c r="ER2008" s="8"/>
    </row>
    <row r="2009" spans="1:148" ht="30" hidden="1" x14ac:dyDescent="0.25">
      <c r="A2009" s="5" t="str">
        <f>[1]ALMACEN!G1577</f>
        <v>010.000.4259.00</v>
      </c>
      <c r="B2009" s="6" t="str">
        <f>[1]ALMACEN!H1577</f>
        <v>Ciprofloxacino. Solución Inyectable Cada 100 ml contiene: Lactato o clorhidrato de ciprofloxacino equivalente a 200 mg de ciprofloxacino. Envase con 100 ml.</v>
      </c>
      <c r="C2009" s="24" t="str">
        <f>[1]ALMACEN!J1577</f>
        <v>73C3F0192</v>
      </c>
      <c r="D2009" s="7">
        <f>[1]ALMACEN!K1577</f>
        <v>46015</v>
      </c>
      <c r="E2009" s="5">
        <f>[1]ALMACEN!I1577</f>
        <v>4650</v>
      </c>
      <c r="F2009" s="8">
        <f t="shared" si="122"/>
        <v>0</v>
      </c>
      <c r="G2009" s="8">
        <f t="shared" si="121"/>
        <v>4650</v>
      </c>
      <c r="H2009" s="8"/>
      <c r="I2009" s="8"/>
      <c r="J2009" s="8"/>
      <c r="K2009" s="8"/>
      <c r="L2009" s="8"/>
      <c r="M2009" s="8"/>
      <c r="N2009" s="8"/>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c r="CG2009" s="8"/>
      <c r="CH2009" s="8"/>
      <c r="CI2009" s="8"/>
      <c r="CJ2009" s="8"/>
      <c r="CK2009" s="8"/>
      <c r="CL2009" s="8"/>
      <c r="CM2009" s="8"/>
      <c r="CN2009" s="8"/>
      <c r="CO2009" s="8"/>
      <c r="CP2009" s="8"/>
      <c r="CQ2009" s="8"/>
      <c r="CR2009" s="8"/>
      <c r="CS2009" s="8"/>
      <c r="CT2009" s="8"/>
      <c r="CU2009" s="8"/>
      <c r="CV2009" s="8"/>
      <c r="CW2009" s="8"/>
      <c r="CX2009" s="8"/>
      <c r="CY2009" s="8"/>
      <c r="CZ2009" s="8"/>
      <c r="DA2009" s="8"/>
      <c r="DB2009" s="8"/>
      <c r="DC2009" s="8"/>
      <c r="DD2009" s="8"/>
      <c r="DE2009" s="8"/>
      <c r="DF2009" s="8"/>
      <c r="DG2009" s="8"/>
      <c r="DH2009" s="8"/>
      <c r="DI2009" s="8"/>
      <c r="DJ2009" s="8"/>
      <c r="DK2009" s="8"/>
      <c r="DL2009" s="8"/>
      <c r="DM2009" s="8"/>
      <c r="DN2009" s="8"/>
      <c r="DO2009" s="8"/>
      <c r="DP2009" s="8"/>
      <c r="DQ2009" s="8"/>
      <c r="DR2009" s="8"/>
      <c r="DS2009" s="8"/>
      <c r="DT2009" s="8"/>
      <c r="DU2009" s="8"/>
      <c r="DV2009" s="8"/>
      <c r="DW2009" s="8"/>
      <c r="DX2009" s="8"/>
      <c r="DY2009" s="8"/>
      <c r="DZ2009" s="8"/>
      <c r="EA2009" s="8"/>
      <c r="EB2009" s="8"/>
      <c r="EC2009" s="8"/>
      <c r="ED2009" s="8"/>
      <c r="EE2009" s="8"/>
      <c r="EF2009" s="8"/>
      <c r="EG2009" s="8"/>
      <c r="EH2009" s="8"/>
      <c r="EI2009" s="8"/>
      <c r="EJ2009" s="8"/>
      <c r="EK2009" s="8"/>
      <c r="EL2009" s="8"/>
      <c r="EM2009" s="8"/>
      <c r="EN2009" s="8"/>
      <c r="EO2009" s="8"/>
      <c r="EP2009" s="8"/>
      <c r="EQ2009" s="8"/>
      <c r="ER2009" s="8"/>
    </row>
    <row r="2010" spans="1:148" ht="45" hidden="1" x14ac:dyDescent="0.25">
      <c r="A2010" s="5" t="str">
        <f>[1]ALMACEN!G1578</f>
        <v>060.166.0269</v>
      </c>
      <c r="B2010" s="6" t="str">
        <f>[1]ALMACEN!H1578</f>
        <v>Tubos. Endotraqueales sin globo. De   cloruro   de   polivinilo   transparente graduados con marca radiopaca estériles y desechables. Diámetro Interno: 5.0 mm Calibre: 20 Fr. Pieza</v>
      </c>
      <c r="C2010" s="24" t="str">
        <f>[1]ALMACEN!J1578</f>
        <v>200501</v>
      </c>
      <c r="D2010" s="7">
        <f>[1]ALMACEN!K1578</f>
        <v>45778</v>
      </c>
      <c r="E2010" s="5">
        <f>[1]ALMACEN!I1578</f>
        <v>116</v>
      </c>
      <c r="F2010" s="8">
        <f t="shared" si="122"/>
        <v>5</v>
      </c>
      <c r="G2010" s="8">
        <f t="shared" si="121"/>
        <v>111</v>
      </c>
      <c r="H2010" s="8"/>
      <c r="I2010" s="8"/>
      <c r="J2010" s="8"/>
      <c r="K2010" s="8"/>
      <c r="L2010" s="8"/>
      <c r="M2010" s="8"/>
      <c r="N2010" s="8"/>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c r="CG2010" s="8"/>
      <c r="CH2010" s="8"/>
      <c r="CI2010" s="8"/>
      <c r="CJ2010" s="8"/>
      <c r="CK2010" s="8"/>
      <c r="CL2010" s="8"/>
      <c r="CM2010" s="8"/>
      <c r="CN2010" s="8"/>
      <c r="CO2010" s="8"/>
      <c r="CP2010" s="8"/>
      <c r="CQ2010" s="8"/>
      <c r="CR2010" s="8"/>
      <c r="CS2010" s="8"/>
      <c r="CT2010" s="8"/>
      <c r="CU2010" s="8"/>
      <c r="CV2010" s="8"/>
      <c r="CW2010" s="8"/>
      <c r="CX2010" s="8"/>
      <c r="CY2010" s="8"/>
      <c r="CZ2010" s="8"/>
      <c r="DA2010" s="8"/>
      <c r="DB2010" s="8"/>
      <c r="DC2010" s="8"/>
      <c r="DD2010" s="8"/>
      <c r="DE2010" s="8"/>
      <c r="DF2010" s="8"/>
      <c r="DG2010" s="8"/>
      <c r="DH2010" s="8"/>
      <c r="DI2010" s="8"/>
      <c r="DJ2010" s="8"/>
      <c r="DK2010" s="8"/>
      <c r="DL2010" s="8"/>
      <c r="DM2010" s="8"/>
      <c r="DN2010" s="8"/>
      <c r="DO2010" s="8"/>
      <c r="DP2010" s="8"/>
      <c r="DQ2010" s="8"/>
      <c r="DR2010" s="8"/>
      <c r="DS2010" s="8"/>
      <c r="DT2010" s="8"/>
      <c r="DU2010" s="8"/>
      <c r="DV2010" s="8"/>
      <c r="DW2010" s="8"/>
      <c r="DX2010" s="8"/>
      <c r="DY2010" s="8"/>
      <c r="DZ2010" s="8"/>
      <c r="EA2010" s="8"/>
      <c r="EB2010" s="8"/>
      <c r="EC2010" s="8"/>
      <c r="ED2010" s="8"/>
      <c r="EE2010" s="8"/>
      <c r="EF2010" s="8"/>
      <c r="EG2010" s="8"/>
      <c r="EH2010" s="8"/>
      <c r="EI2010" s="8"/>
      <c r="EJ2010" s="8"/>
      <c r="EK2010" s="8"/>
      <c r="EL2010" s="8"/>
      <c r="EM2010" s="8"/>
      <c r="EN2010" s="8">
        <v>5</v>
      </c>
      <c r="EO2010" s="8"/>
      <c r="EP2010" s="8"/>
      <c r="EQ2010" s="8"/>
      <c r="ER2010" s="8"/>
    </row>
    <row r="2011" spans="1:148" ht="45" hidden="1" x14ac:dyDescent="0.25">
      <c r="A2011" s="5" t="str">
        <f>[1]ALMACEN!G1579</f>
        <v>060.166.0277</v>
      </c>
      <c r="B2011" s="6" t="str">
        <f>[1]ALMACEN!H1579</f>
        <v>Tubos. Endotraqueales sin globo. De   cloruro   de   polivinilo   transparente graduados con marca radiopaca estériles y desechables. Diámetro Interno: 5.5 mm Calibre:  22 Fr. Pieza</v>
      </c>
      <c r="C2011" s="24" t="str">
        <f>[1]ALMACEN!J1579</f>
        <v>200503</v>
      </c>
      <c r="D2011" s="7">
        <f>[1]ALMACEN!K1579</f>
        <v>45778</v>
      </c>
      <c r="E2011" s="5">
        <f>[1]ALMACEN!I1579</f>
        <v>104</v>
      </c>
      <c r="F2011" s="8">
        <f t="shared" si="122"/>
        <v>5</v>
      </c>
      <c r="G2011" s="8">
        <f t="shared" si="121"/>
        <v>99</v>
      </c>
      <c r="H2011" s="8"/>
      <c r="I2011" s="8"/>
      <c r="J2011" s="8"/>
      <c r="K2011" s="8"/>
      <c r="L2011" s="8"/>
      <c r="M2011" s="8"/>
      <c r="N2011" s="8"/>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c r="CG2011" s="8"/>
      <c r="CH2011" s="8"/>
      <c r="CI2011" s="8"/>
      <c r="CJ2011" s="8"/>
      <c r="CK2011" s="8"/>
      <c r="CL2011" s="8"/>
      <c r="CM2011" s="8"/>
      <c r="CN2011" s="8"/>
      <c r="CO2011" s="8"/>
      <c r="CP2011" s="8"/>
      <c r="CQ2011" s="8"/>
      <c r="CR2011" s="8"/>
      <c r="CS2011" s="8"/>
      <c r="CT2011" s="8"/>
      <c r="CU2011" s="8"/>
      <c r="CV2011" s="8"/>
      <c r="CW2011" s="8"/>
      <c r="CX2011" s="8"/>
      <c r="CY2011" s="8"/>
      <c r="CZ2011" s="8"/>
      <c r="DA2011" s="8"/>
      <c r="DB2011" s="8"/>
      <c r="DC2011" s="8"/>
      <c r="DD2011" s="8"/>
      <c r="DE2011" s="8"/>
      <c r="DF2011" s="8"/>
      <c r="DG2011" s="8"/>
      <c r="DH2011" s="8"/>
      <c r="DI2011" s="8"/>
      <c r="DJ2011" s="8"/>
      <c r="DK2011" s="8"/>
      <c r="DL2011" s="8"/>
      <c r="DM2011" s="8"/>
      <c r="DN2011" s="8"/>
      <c r="DO2011" s="8"/>
      <c r="DP2011" s="8"/>
      <c r="DQ2011" s="8"/>
      <c r="DR2011" s="8"/>
      <c r="DS2011" s="8"/>
      <c r="DT2011" s="8"/>
      <c r="DU2011" s="8"/>
      <c r="DV2011" s="8"/>
      <c r="DW2011" s="8"/>
      <c r="DX2011" s="8"/>
      <c r="DY2011" s="8"/>
      <c r="DZ2011" s="8"/>
      <c r="EA2011" s="8"/>
      <c r="EB2011" s="8"/>
      <c r="EC2011" s="8"/>
      <c r="ED2011" s="8"/>
      <c r="EE2011" s="8"/>
      <c r="EF2011" s="8"/>
      <c r="EG2011" s="8"/>
      <c r="EH2011" s="8"/>
      <c r="EI2011" s="8"/>
      <c r="EJ2011" s="8"/>
      <c r="EK2011" s="8"/>
      <c r="EL2011" s="8"/>
      <c r="EM2011" s="8"/>
      <c r="EN2011" s="8">
        <v>5</v>
      </c>
      <c r="EO2011" s="8"/>
      <c r="EP2011" s="8"/>
      <c r="EQ2011" s="8"/>
      <c r="ER2011" s="8"/>
    </row>
    <row r="2012" spans="1:148" ht="45" hidden="1" x14ac:dyDescent="0.25">
      <c r="A2012" s="5" t="str">
        <f>[1]ALMACEN!G1580</f>
        <v>060.166.0285</v>
      </c>
      <c r="B2012" s="6" t="str">
        <f>[1]ALMACEN!H1580</f>
        <v>Tubos. Endotraqueales sin globo. De   cloruro   de   polivinilo   transparente graduados con marca radiopaca estériles y desechables. Diámetro Interno: 6.0 mm Calibre: 24 Fr. Pieza</v>
      </c>
      <c r="C2012" s="24" t="str">
        <f>[1]ALMACEN!J1580</f>
        <v>200501</v>
      </c>
      <c r="D2012" s="7">
        <f>[1]ALMACEN!K1580</f>
        <v>45778</v>
      </c>
      <c r="E2012" s="5">
        <f>[1]ALMACEN!I1580</f>
        <v>26</v>
      </c>
      <c r="F2012" s="8">
        <f t="shared" si="122"/>
        <v>0</v>
      </c>
      <c r="G2012" s="8">
        <f t="shared" si="121"/>
        <v>26</v>
      </c>
      <c r="H2012" s="8"/>
      <c r="I2012" s="8"/>
      <c r="J2012" s="8"/>
      <c r="K2012" s="8"/>
      <c r="L2012" s="8"/>
      <c r="M2012" s="8"/>
      <c r="N2012" s="8"/>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c r="CG2012" s="8"/>
      <c r="CH2012" s="8"/>
      <c r="CI2012" s="8"/>
      <c r="CJ2012" s="8"/>
      <c r="CK2012" s="8"/>
      <c r="CL2012" s="8"/>
      <c r="CM2012" s="8"/>
      <c r="CN2012" s="8"/>
      <c r="CO2012" s="8"/>
      <c r="CP2012" s="8"/>
      <c r="CQ2012" s="8"/>
      <c r="CR2012" s="8"/>
      <c r="CS2012" s="8"/>
      <c r="CT2012" s="8"/>
      <c r="CU2012" s="8"/>
      <c r="CV2012" s="8"/>
      <c r="CW2012" s="8"/>
      <c r="CX2012" s="8"/>
      <c r="CY2012" s="8"/>
      <c r="CZ2012" s="8"/>
      <c r="DA2012" s="8"/>
      <c r="DB2012" s="8"/>
      <c r="DC2012" s="8"/>
      <c r="DD2012" s="8"/>
      <c r="DE2012" s="8"/>
      <c r="DF2012" s="8"/>
      <c r="DG2012" s="8"/>
      <c r="DH2012" s="8"/>
      <c r="DI2012" s="8"/>
      <c r="DJ2012" s="8"/>
      <c r="DK2012" s="8"/>
      <c r="DL2012" s="8"/>
      <c r="DM2012" s="8"/>
      <c r="DN2012" s="8"/>
      <c r="DO2012" s="8"/>
      <c r="DP2012" s="8"/>
      <c r="DQ2012" s="8"/>
      <c r="DR2012" s="8"/>
      <c r="DS2012" s="8"/>
      <c r="DT2012" s="8"/>
      <c r="DU2012" s="8"/>
      <c r="DV2012" s="8"/>
      <c r="DW2012" s="8"/>
      <c r="DX2012" s="8"/>
      <c r="DY2012" s="8"/>
      <c r="DZ2012" s="8"/>
      <c r="EA2012" s="8"/>
      <c r="EB2012" s="8"/>
      <c r="EC2012" s="8"/>
      <c r="ED2012" s="8"/>
      <c r="EE2012" s="8"/>
      <c r="EF2012" s="8"/>
      <c r="EG2012" s="8"/>
      <c r="EH2012" s="8"/>
      <c r="EI2012" s="8"/>
      <c r="EJ2012" s="8"/>
      <c r="EK2012" s="8"/>
      <c r="EL2012" s="8"/>
      <c r="EM2012" s="8"/>
      <c r="EN2012" s="8"/>
      <c r="EO2012" s="8"/>
      <c r="EP2012" s="8"/>
      <c r="EQ2012" s="8"/>
      <c r="ER2012" s="8"/>
    </row>
    <row r="2013" spans="1:148" ht="30" hidden="1" x14ac:dyDescent="0.25">
      <c r="A2013" s="5" t="str">
        <f>[1]ALMACEN!G1581</f>
        <v>010.000.0022.00</v>
      </c>
      <c r="B2013" s="6" t="str">
        <f>[1]ALMACEN!H1581</f>
        <v>Caseinato de calcio. Polvo. cada 100 g contienen: Proteínas 86.0 a 90.0 g. Grasas 0.0 a 2.0 g. Minerales 3.8 a 6.0 g. Humedad 0.0 a 6.2 g. Envase con 100 g.</v>
      </c>
      <c r="C2013" s="24" t="str">
        <f>[1]ALMACEN!J1581</f>
        <v>0811-072407151</v>
      </c>
      <c r="D2013" s="7">
        <f>[1]ALMACEN!K1581</f>
        <v>46037</v>
      </c>
      <c r="E2013" s="5">
        <f>[1]ALMACEN!I1581</f>
        <v>246</v>
      </c>
      <c r="F2013" s="8">
        <f t="shared" si="122"/>
        <v>0</v>
      </c>
      <c r="G2013" s="8">
        <f t="shared" si="121"/>
        <v>246</v>
      </c>
      <c r="H2013" s="8"/>
      <c r="I2013" s="8"/>
      <c r="J2013" s="8"/>
      <c r="K2013" s="8"/>
      <c r="L2013" s="8"/>
      <c r="M2013" s="8"/>
      <c r="N2013" s="8"/>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c r="CG2013" s="8"/>
      <c r="CH2013" s="8"/>
      <c r="CI2013" s="8"/>
      <c r="CJ2013" s="8"/>
      <c r="CK2013" s="8"/>
      <c r="CL2013" s="8"/>
      <c r="CM2013" s="8"/>
      <c r="CN2013" s="8"/>
      <c r="CO2013" s="8"/>
      <c r="CP2013" s="8"/>
      <c r="CQ2013" s="8"/>
      <c r="CR2013" s="8"/>
      <c r="CS2013" s="8"/>
      <c r="CT2013" s="8"/>
      <c r="CU2013" s="8"/>
      <c r="CV2013" s="8"/>
      <c r="CW2013" s="8"/>
      <c r="CX2013" s="8"/>
      <c r="CY2013" s="8"/>
      <c r="CZ2013" s="8"/>
      <c r="DA2013" s="8"/>
      <c r="DB2013" s="8"/>
      <c r="DC2013" s="8"/>
      <c r="DD2013" s="8"/>
      <c r="DE2013" s="8"/>
      <c r="DF2013" s="8"/>
      <c r="DG2013" s="8"/>
      <c r="DH2013" s="8"/>
      <c r="DI2013" s="8"/>
      <c r="DJ2013" s="8"/>
      <c r="DK2013" s="8"/>
      <c r="DL2013" s="8"/>
      <c r="DM2013" s="8"/>
      <c r="DN2013" s="8"/>
      <c r="DO2013" s="8"/>
      <c r="DP2013" s="8"/>
      <c r="DQ2013" s="8"/>
      <c r="DR2013" s="8"/>
      <c r="DS2013" s="8"/>
      <c r="DT2013" s="8"/>
      <c r="DU2013" s="8"/>
      <c r="DV2013" s="8"/>
      <c r="DW2013" s="8"/>
      <c r="DX2013" s="8"/>
      <c r="DY2013" s="8"/>
      <c r="DZ2013" s="8"/>
      <c r="EA2013" s="8"/>
      <c r="EB2013" s="8"/>
      <c r="EC2013" s="8"/>
      <c r="ED2013" s="8"/>
      <c r="EE2013" s="8"/>
      <c r="EF2013" s="8"/>
      <c r="EG2013" s="8"/>
      <c r="EH2013" s="8"/>
      <c r="EI2013" s="8"/>
      <c r="EJ2013" s="8"/>
      <c r="EK2013" s="8"/>
      <c r="EL2013" s="8"/>
      <c r="EM2013" s="8"/>
      <c r="EN2013" s="8"/>
      <c r="EO2013" s="8"/>
      <c r="EP2013" s="8"/>
      <c r="EQ2013" s="8"/>
      <c r="ER2013" s="8"/>
    </row>
    <row r="2014" spans="1:148" hidden="1" x14ac:dyDescent="0.25">
      <c r="A2014" s="5" t="str">
        <f>[1]ALMACEN!G1582</f>
        <v>010.000.0872.00</v>
      </c>
      <c r="B2014" s="6" t="str">
        <f>[1]ALMACEN!H1582</f>
        <v>Clioquinol. Crema Cada g contiene: Clioquinol 30 mg Envase con 20 g.</v>
      </c>
      <c r="C2014" s="24" t="str">
        <f>[1]ALMACEN!J1582</f>
        <v>BF24003</v>
      </c>
      <c r="D2014" s="7">
        <f>[1]ALMACEN!K1582</f>
        <v>46203</v>
      </c>
      <c r="E2014" s="5">
        <f>[1]ALMACEN!I1582</f>
        <v>306</v>
      </c>
      <c r="F2014" s="8">
        <f t="shared" si="122"/>
        <v>0</v>
      </c>
      <c r="G2014" s="8">
        <f t="shared" si="121"/>
        <v>306</v>
      </c>
      <c r="H2014" s="8"/>
      <c r="I2014" s="8"/>
      <c r="J2014" s="8"/>
      <c r="K2014" s="8"/>
      <c r="L2014" s="8"/>
      <c r="M2014" s="8"/>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c r="CG2014" s="8"/>
      <c r="CH2014" s="8"/>
      <c r="CI2014" s="8"/>
      <c r="CJ2014" s="8"/>
      <c r="CK2014" s="8"/>
      <c r="CL2014" s="8"/>
      <c r="CM2014" s="8"/>
      <c r="CN2014" s="8"/>
      <c r="CO2014" s="8"/>
      <c r="CP2014" s="8"/>
      <c r="CQ2014" s="8"/>
      <c r="CR2014" s="8"/>
      <c r="CS2014" s="8"/>
      <c r="CT2014" s="8"/>
      <c r="CU2014" s="8"/>
      <c r="CV2014" s="8"/>
      <c r="CW2014" s="8"/>
      <c r="CX2014" s="8"/>
      <c r="CY2014" s="8"/>
      <c r="CZ2014" s="8"/>
      <c r="DA2014" s="8"/>
      <c r="DB2014" s="8"/>
      <c r="DC2014" s="8"/>
      <c r="DD2014" s="8"/>
      <c r="DE2014" s="8"/>
      <c r="DF2014" s="8"/>
      <c r="DG2014" s="8"/>
      <c r="DH2014" s="8"/>
      <c r="DI2014" s="8"/>
      <c r="DJ2014" s="8"/>
      <c r="DK2014" s="8"/>
      <c r="DL2014" s="8"/>
      <c r="DM2014" s="8"/>
      <c r="DN2014" s="8"/>
      <c r="DO2014" s="8"/>
      <c r="DP2014" s="8"/>
      <c r="DQ2014" s="8"/>
      <c r="DR2014" s="8"/>
      <c r="DS2014" s="8"/>
      <c r="DT2014" s="8"/>
      <c r="DU2014" s="8"/>
      <c r="DV2014" s="8"/>
      <c r="DW2014" s="8"/>
      <c r="DX2014" s="8"/>
      <c r="DY2014" s="8"/>
      <c r="DZ2014" s="8"/>
      <c r="EA2014" s="8"/>
      <c r="EB2014" s="8"/>
      <c r="EC2014" s="8"/>
      <c r="ED2014" s="8"/>
      <c r="EE2014" s="8"/>
      <c r="EF2014" s="8"/>
      <c r="EG2014" s="8"/>
      <c r="EH2014" s="8"/>
      <c r="EI2014" s="8"/>
      <c r="EJ2014" s="8"/>
      <c r="EK2014" s="8"/>
      <c r="EL2014" s="8"/>
      <c r="EM2014" s="8"/>
      <c r="EN2014" s="8"/>
      <c r="EO2014" s="8"/>
      <c r="EP2014" s="8"/>
      <c r="EQ2014" s="8"/>
      <c r="ER2014" s="8"/>
    </row>
    <row r="2015" spans="1:148" hidden="1" x14ac:dyDescent="0.25">
      <c r="A2015" s="5" t="str">
        <f>[1]ALMACEN!G1583</f>
        <v>010.000.0891.00</v>
      </c>
      <c r="B2015" s="6" t="str">
        <f>[1]ALMACEN!H1583</f>
        <v>Miconazol. Crema Cada gramo contiene: Nitrato de miconazol 20 mg Envase con 20 g.</v>
      </c>
      <c r="C2015" s="24" t="str">
        <f>[1]ALMACEN!J1583</f>
        <v>AN24004</v>
      </c>
      <c r="D2015" s="7">
        <f>[1]ALMACEN!K1583</f>
        <v>46173</v>
      </c>
      <c r="E2015" s="5">
        <f>[1]ALMACEN!I1583</f>
        <v>934</v>
      </c>
      <c r="F2015" s="8">
        <f t="shared" si="122"/>
        <v>0</v>
      </c>
      <c r="G2015" s="8">
        <f t="shared" si="121"/>
        <v>934</v>
      </c>
      <c r="H2015" s="8"/>
      <c r="I2015" s="8"/>
      <c r="J2015" s="8"/>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c r="CG2015" s="8"/>
      <c r="CH2015" s="8"/>
      <c r="CI2015" s="8"/>
      <c r="CJ2015" s="8"/>
      <c r="CK2015" s="8"/>
      <c r="CL2015" s="8"/>
      <c r="CM2015" s="8"/>
      <c r="CN2015" s="8"/>
      <c r="CO2015" s="8"/>
      <c r="CP2015" s="8"/>
      <c r="CQ2015" s="8"/>
      <c r="CR2015" s="8"/>
      <c r="CS2015" s="8"/>
      <c r="CT2015" s="8"/>
      <c r="CU2015" s="8"/>
      <c r="CV2015" s="8"/>
      <c r="CW2015" s="8"/>
      <c r="CX2015" s="8"/>
      <c r="CY2015" s="8"/>
      <c r="CZ2015" s="8"/>
      <c r="DA2015" s="8"/>
      <c r="DB2015" s="8"/>
      <c r="DC2015" s="8"/>
      <c r="DD2015" s="8"/>
      <c r="DE2015" s="8"/>
      <c r="DF2015" s="8"/>
      <c r="DG2015" s="8"/>
      <c r="DH2015" s="8"/>
      <c r="DI2015" s="8"/>
      <c r="DJ2015" s="8"/>
      <c r="DK2015" s="8"/>
      <c r="DL2015" s="8"/>
      <c r="DM2015" s="8"/>
      <c r="DN2015" s="8"/>
      <c r="DO2015" s="8"/>
      <c r="DP2015" s="8"/>
      <c r="DQ2015" s="8"/>
      <c r="DR2015" s="8"/>
      <c r="DS2015" s="8"/>
      <c r="DT2015" s="8"/>
      <c r="DU2015" s="8"/>
      <c r="DV2015" s="8"/>
      <c r="DW2015" s="8"/>
      <c r="DX2015" s="8"/>
      <c r="DY2015" s="8"/>
      <c r="DZ2015" s="8"/>
      <c r="EA2015" s="8"/>
      <c r="EB2015" s="8"/>
      <c r="EC2015" s="8"/>
      <c r="ED2015" s="8"/>
      <c r="EE2015" s="8"/>
      <c r="EF2015" s="8"/>
      <c r="EG2015" s="8"/>
      <c r="EH2015" s="8"/>
      <c r="EI2015" s="8"/>
      <c r="EJ2015" s="8"/>
      <c r="EK2015" s="8"/>
      <c r="EL2015" s="8"/>
      <c r="EM2015" s="8"/>
      <c r="EN2015" s="8"/>
      <c r="EO2015" s="8"/>
      <c r="EP2015" s="8"/>
      <c r="EQ2015" s="8"/>
      <c r="ER2015" s="8"/>
    </row>
    <row r="2016" spans="1:148" ht="30" hidden="1" x14ac:dyDescent="0.25">
      <c r="A2016" s="5" t="str">
        <f>[1]ALMACEN!G1584</f>
        <v>010.000.0901.00</v>
      </c>
      <c r="B2016" s="6" t="str">
        <f>[1]ALMACEN!H1584</f>
        <v>Podofilina. Solución Dérmica Cada ml contiene: Resina de podofilina 250 mg Envase con 5 ml.</v>
      </c>
      <c r="C2016" s="24" t="str">
        <f>[1]ALMACEN!J1584</f>
        <v>24IJ002</v>
      </c>
      <c r="D2016" s="7">
        <f>[1]ALMACEN!K1584</f>
        <v>46143</v>
      </c>
      <c r="E2016" s="5">
        <f>[1]ALMACEN!I1584</f>
        <v>3</v>
      </c>
      <c r="F2016" s="8">
        <f t="shared" si="122"/>
        <v>3</v>
      </c>
      <c r="G2016" s="8">
        <f t="shared" si="121"/>
        <v>0</v>
      </c>
      <c r="H2016" s="8"/>
      <c r="I2016" s="8"/>
      <c r="J2016" s="8"/>
      <c r="K2016" s="8"/>
      <c r="L2016" s="8"/>
      <c r="M2016" s="8"/>
      <c r="N2016" s="8"/>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c r="CG2016" s="8"/>
      <c r="CH2016" s="8"/>
      <c r="CI2016" s="8"/>
      <c r="CJ2016" s="8"/>
      <c r="CK2016" s="8"/>
      <c r="CL2016" s="8"/>
      <c r="CM2016" s="8"/>
      <c r="CN2016" s="8"/>
      <c r="CO2016" s="8"/>
      <c r="CP2016" s="8"/>
      <c r="CQ2016" s="8"/>
      <c r="CR2016" s="8"/>
      <c r="CS2016" s="8"/>
      <c r="CT2016" s="8"/>
      <c r="CU2016" s="8"/>
      <c r="CV2016" s="8"/>
      <c r="CW2016" s="8"/>
      <c r="CX2016" s="8"/>
      <c r="CY2016" s="8"/>
      <c r="CZ2016" s="8"/>
      <c r="DA2016" s="8"/>
      <c r="DB2016" s="8"/>
      <c r="DC2016" s="8"/>
      <c r="DD2016" s="8"/>
      <c r="DE2016" s="8"/>
      <c r="DF2016" s="8"/>
      <c r="DG2016" s="8"/>
      <c r="DH2016" s="8"/>
      <c r="DI2016" s="8"/>
      <c r="DJ2016" s="8"/>
      <c r="DK2016" s="8"/>
      <c r="DL2016" s="8"/>
      <c r="DM2016" s="8"/>
      <c r="DN2016" s="8"/>
      <c r="DO2016" s="8"/>
      <c r="DP2016" s="8"/>
      <c r="DQ2016" s="8"/>
      <c r="DR2016" s="8"/>
      <c r="DS2016" s="8"/>
      <c r="DT2016" s="8"/>
      <c r="DU2016" s="8"/>
      <c r="DV2016" s="8"/>
      <c r="DW2016" s="8"/>
      <c r="DX2016" s="8"/>
      <c r="DY2016" s="8"/>
      <c r="DZ2016" s="8"/>
      <c r="EA2016" s="8"/>
      <c r="EB2016" s="8"/>
      <c r="EC2016" s="8"/>
      <c r="ED2016" s="8"/>
      <c r="EE2016" s="8"/>
      <c r="EF2016" s="8"/>
      <c r="EG2016" s="8"/>
      <c r="EH2016" s="8"/>
      <c r="EI2016" s="8"/>
      <c r="EJ2016" s="8"/>
      <c r="EK2016" s="8"/>
      <c r="EL2016" s="8"/>
      <c r="EM2016" s="8"/>
      <c r="EN2016" s="8"/>
      <c r="EO2016" s="8"/>
      <c r="EP2016" s="8">
        <v>3</v>
      </c>
      <c r="EQ2016" s="8"/>
      <c r="ER2016" s="8"/>
    </row>
    <row r="2017" spans="1:148" ht="30" hidden="1" x14ac:dyDescent="0.25">
      <c r="A2017" s="5" t="str">
        <f>[1]ALMACEN!G1585</f>
        <v>010.000.0901.00</v>
      </c>
      <c r="B2017" s="6" t="str">
        <f>[1]ALMACEN!H1585</f>
        <v>Podofilina. Solución Dérmica Cada ml contiene: Resina de podofilina 250 mg Envase con 5 ml.</v>
      </c>
      <c r="C2017" s="24" t="str">
        <f>[1]ALMACEN!J1585</f>
        <v>24IJ003</v>
      </c>
      <c r="D2017" s="7">
        <f>[1]ALMACEN!K1585</f>
        <v>46143</v>
      </c>
      <c r="E2017" s="5">
        <f>[1]ALMACEN!I1585</f>
        <v>70</v>
      </c>
      <c r="F2017" s="8">
        <f t="shared" si="122"/>
        <v>2</v>
      </c>
      <c r="G2017" s="8">
        <f t="shared" si="121"/>
        <v>68</v>
      </c>
      <c r="H2017" s="8"/>
      <c r="I2017" s="8"/>
      <c r="J2017" s="8"/>
      <c r="K2017" s="8"/>
      <c r="L2017" s="8"/>
      <c r="M2017" s="8"/>
      <c r="N2017" s="8"/>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c r="CG2017" s="8"/>
      <c r="CH2017" s="8"/>
      <c r="CI2017" s="8"/>
      <c r="CJ2017" s="8"/>
      <c r="CK2017" s="8"/>
      <c r="CL2017" s="8"/>
      <c r="CM2017" s="8"/>
      <c r="CN2017" s="8"/>
      <c r="CO2017" s="8"/>
      <c r="CP2017" s="8"/>
      <c r="CQ2017" s="8"/>
      <c r="CR2017" s="8"/>
      <c r="CS2017" s="8"/>
      <c r="CT2017" s="8"/>
      <c r="CU2017" s="8"/>
      <c r="CV2017" s="8"/>
      <c r="CW2017" s="8"/>
      <c r="CX2017" s="8"/>
      <c r="CY2017" s="8"/>
      <c r="CZ2017" s="8"/>
      <c r="DA2017" s="8"/>
      <c r="DB2017" s="8"/>
      <c r="DC2017" s="8"/>
      <c r="DD2017" s="8"/>
      <c r="DE2017" s="8"/>
      <c r="DF2017" s="8"/>
      <c r="DG2017" s="8"/>
      <c r="DH2017" s="8"/>
      <c r="DI2017" s="8"/>
      <c r="DJ2017" s="8"/>
      <c r="DK2017" s="8"/>
      <c r="DL2017" s="8"/>
      <c r="DM2017" s="8"/>
      <c r="DN2017" s="8"/>
      <c r="DO2017" s="8"/>
      <c r="DP2017" s="8"/>
      <c r="DQ2017" s="8"/>
      <c r="DR2017" s="8"/>
      <c r="DS2017" s="8"/>
      <c r="DT2017" s="8"/>
      <c r="DU2017" s="8"/>
      <c r="DV2017" s="8"/>
      <c r="DW2017" s="8"/>
      <c r="DX2017" s="8"/>
      <c r="DY2017" s="8"/>
      <c r="DZ2017" s="8"/>
      <c r="EA2017" s="8"/>
      <c r="EB2017" s="8"/>
      <c r="EC2017" s="8"/>
      <c r="ED2017" s="8"/>
      <c r="EE2017" s="8"/>
      <c r="EF2017" s="8"/>
      <c r="EG2017" s="8"/>
      <c r="EH2017" s="8"/>
      <c r="EI2017" s="8"/>
      <c r="EJ2017" s="8"/>
      <c r="EK2017" s="8"/>
      <c r="EL2017" s="8"/>
      <c r="EM2017" s="8"/>
      <c r="EN2017" s="8"/>
      <c r="EO2017" s="8"/>
      <c r="EP2017" s="8">
        <v>2</v>
      </c>
      <c r="EQ2017" s="8"/>
      <c r="ER2017" s="8"/>
    </row>
    <row r="2018" spans="1:148" ht="30" hidden="1" x14ac:dyDescent="0.25">
      <c r="A2018" s="5" t="str">
        <f>[1]ALMACEN!G1586</f>
        <v>010.000.0901.00</v>
      </c>
      <c r="B2018" s="6" t="str">
        <f>[1]ALMACEN!H1586</f>
        <v>Podofilina. Solución Dérmica Cada ml contiene: Resina de podofilina 250 mg Envase con 5 ml.</v>
      </c>
      <c r="C2018" s="24" t="str">
        <f>[1]ALMACEN!J1586</f>
        <v>24OP013</v>
      </c>
      <c r="D2018" s="7">
        <f>[1]ALMACEN!K1586</f>
        <v>46235</v>
      </c>
      <c r="E2018" s="5">
        <f>[1]ALMACEN!I1586</f>
        <v>115</v>
      </c>
      <c r="F2018" s="8">
        <f t="shared" si="122"/>
        <v>0</v>
      </c>
      <c r="G2018" s="8">
        <f t="shared" si="121"/>
        <v>115</v>
      </c>
      <c r="H2018" s="8"/>
      <c r="I2018" s="8"/>
      <c r="J2018" s="8"/>
      <c r="K2018" s="8"/>
      <c r="L2018" s="8"/>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c r="CG2018" s="8"/>
      <c r="CH2018" s="8"/>
      <c r="CI2018" s="8"/>
      <c r="CJ2018" s="8"/>
      <c r="CK2018" s="8"/>
      <c r="CL2018" s="8"/>
      <c r="CM2018" s="8"/>
      <c r="CN2018" s="8"/>
      <c r="CO2018" s="8"/>
      <c r="CP2018" s="8"/>
      <c r="CQ2018" s="8"/>
      <c r="CR2018" s="8"/>
      <c r="CS2018" s="8"/>
      <c r="CT2018" s="8"/>
      <c r="CU2018" s="8"/>
      <c r="CV2018" s="8"/>
      <c r="CW2018" s="8"/>
      <c r="CX2018" s="8"/>
      <c r="CY2018" s="8"/>
      <c r="CZ2018" s="8"/>
      <c r="DA2018" s="8"/>
      <c r="DB2018" s="8"/>
      <c r="DC2018" s="8"/>
      <c r="DD2018" s="8"/>
      <c r="DE2018" s="8"/>
      <c r="DF2018" s="8"/>
      <c r="DG2018" s="8"/>
      <c r="DH2018" s="8"/>
      <c r="DI2018" s="8"/>
      <c r="DJ2018" s="8"/>
      <c r="DK2018" s="8"/>
      <c r="DL2018" s="8"/>
      <c r="DM2018" s="8"/>
      <c r="DN2018" s="8"/>
      <c r="DO2018" s="8"/>
      <c r="DP2018" s="8"/>
      <c r="DQ2018" s="8"/>
      <c r="DR2018" s="8"/>
      <c r="DS2018" s="8"/>
      <c r="DT2018" s="8"/>
      <c r="DU2018" s="8"/>
      <c r="DV2018" s="8"/>
      <c r="DW2018" s="8"/>
      <c r="DX2018" s="8"/>
      <c r="DY2018" s="8"/>
      <c r="DZ2018" s="8"/>
      <c r="EA2018" s="8"/>
      <c r="EB2018" s="8"/>
      <c r="EC2018" s="8"/>
      <c r="ED2018" s="8"/>
      <c r="EE2018" s="8"/>
      <c r="EF2018" s="8"/>
      <c r="EG2018" s="8"/>
      <c r="EH2018" s="8"/>
      <c r="EI2018" s="8"/>
      <c r="EJ2018" s="8"/>
      <c r="EK2018" s="8"/>
      <c r="EL2018" s="8"/>
      <c r="EM2018" s="8"/>
      <c r="EN2018" s="8"/>
      <c r="EO2018" s="8"/>
      <c r="EP2018" s="8"/>
      <c r="EQ2018" s="8"/>
      <c r="ER2018" s="8"/>
    </row>
    <row r="2019" spans="1:148" ht="30" hidden="1" x14ac:dyDescent="0.25">
      <c r="A2019" s="5" t="str">
        <f>[1]ALMACEN!G1587</f>
        <v>010.000.1206.00</v>
      </c>
      <c r="B2019" s="6" t="str">
        <f>[1]ALMACEN!H1587</f>
        <v>Butilhioscina o hioscina. Gragea o Tableta Cada Gragea o Tableta contiene: Bromuro de butilhioscina o butilbromuro de hioscina 10 mg Envase con 10 Grageas o Tabletas.</v>
      </c>
      <c r="C2019" s="24" t="str">
        <f>[1]ALMACEN!J1587</f>
        <v>AQ24005</v>
      </c>
      <c r="D2019" s="7">
        <f>[1]ALMACEN!K1587</f>
        <v>46265</v>
      </c>
      <c r="E2019" s="5">
        <f>[1]ALMACEN!I1587</f>
        <v>2254</v>
      </c>
      <c r="F2019" s="8">
        <f t="shared" si="122"/>
        <v>0</v>
      </c>
      <c r="G2019" s="8">
        <f t="shared" si="121"/>
        <v>2254</v>
      </c>
      <c r="H2019" s="8"/>
      <c r="I2019" s="8"/>
      <c r="J2019" s="8"/>
      <c r="K2019" s="8"/>
      <c r="L2019" s="8"/>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c r="CG2019" s="8"/>
      <c r="CH2019" s="8"/>
      <c r="CI2019" s="8"/>
      <c r="CJ2019" s="8"/>
      <c r="CK2019" s="8"/>
      <c r="CL2019" s="8"/>
      <c r="CM2019" s="8"/>
      <c r="CN2019" s="8"/>
      <c r="CO2019" s="8"/>
      <c r="CP2019" s="8"/>
      <c r="CQ2019" s="8"/>
      <c r="CR2019" s="8"/>
      <c r="CS2019" s="8"/>
      <c r="CT2019" s="8"/>
      <c r="CU2019" s="8"/>
      <c r="CV2019" s="8"/>
      <c r="CW2019" s="8"/>
      <c r="CX2019" s="8"/>
      <c r="CY2019" s="8"/>
      <c r="CZ2019" s="8"/>
      <c r="DA2019" s="8"/>
      <c r="DB2019" s="8"/>
      <c r="DC2019" s="8"/>
      <c r="DD2019" s="8"/>
      <c r="DE2019" s="8"/>
      <c r="DF2019" s="8"/>
      <c r="DG2019" s="8"/>
      <c r="DH2019" s="8"/>
      <c r="DI2019" s="8"/>
      <c r="DJ2019" s="8"/>
      <c r="DK2019" s="8"/>
      <c r="DL2019" s="8"/>
      <c r="DM2019" s="8"/>
      <c r="DN2019" s="8"/>
      <c r="DO2019" s="8"/>
      <c r="DP2019" s="8"/>
      <c r="DQ2019" s="8"/>
      <c r="DR2019" s="8"/>
      <c r="DS2019" s="8"/>
      <c r="DT2019" s="8"/>
      <c r="DU2019" s="8"/>
      <c r="DV2019" s="8"/>
      <c r="DW2019" s="8"/>
      <c r="DX2019" s="8"/>
      <c r="DY2019" s="8"/>
      <c r="DZ2019" s="8"/>
      <c r="EA2019" s="8"/>
      <c r="EB2019" s="8"/>
      <c r="EC2019" s="8"/>
      <c r="ED2019" s="8"/>
      <c r="EE2019" s="8"/>
      <c r="EF2019" s="8"/>
      <c r="EG2019" s="8"/>
      <c r="EH2019" s="8"/>
      <c r="EI2019" s="8"/>
      <c r="EJ2019" s="8"/>
      <c r="EK2019" s="8"/>
      <c r="EL2019" s="8"/>
      <c r="EM2019" s="8"/>
      <c r="EN2019" s="8"/>
      <c r="EO2019" s="8"/>
      <c r="EP2019" s="8"/>
      <c r="EQ2019" s="8"/>
      <c r="ER2019" s="8"/>
    </row>
    <row r="2020" spans="1:148" ht="30" hidden="1" x14ac:dyDescent="0.25">
      <c r="A2020" s="5" t="str">
        <f>[1]ALMACEN!G1588</f>
        <v>010.000.1561.00</v>
      </c>
      <c r="B2020" s="6" t="str">
        <f>[1]ALMACEN!H1588</f>
        <v>Metronidazol. Óvulo o Tableta Vaginal Cada Óvulo o Tableta contiene: Metronidazol 500 mg Envase con 10 Óvulos o Tabletas.</v>
      </c>
      <c r="C2020" s="24" t="str">
        <f>[1]ALMACEN!J1588</f>
        <v>BM22002</v>
      </c>
      <c r="D2020" s="7">
        <f>[1]ALMACEN!K1588</f>
        <v>45930</v>
      </c>
      <c r="E2020" s="5">
        <f>[1]ALMACEN!I1588</f>
        <v>382</v>
      </c>
      <c r="F2020" s="8">
        <f t="shared" si="122"/>
        <v>0</v>
      </c>
      <c r="G2020" s="8">
        <f t="shared" si="121"/>
        <v>382</v>
      </c>
      <c r="H2020" s="8"/>
      <c r="I2020" s="8"/>
      <c r="J2020" s="8"/>
      <c r="K2020" s="8"/>
      <c r="L2020" s="8"/>
      <c r="M2020" s="8"/>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c r="CG2020" s="8"/>
      <c r="CH2020" s="8"/>
      <c r="CI2020" s="8"/>
      <c r="CJ2020" s="8"/>
      <c r="CK2020" s="8"/>
      <c r="CL2020" s="8"/>
      <c r="CM2020" s="8"/>
      <c r="CN2020" s="8"/>
      <c r="CO2020" s="8"/>
      <c r="CP2020" s="8"/>
      <c r="CQ2020" s="8"/>
      <c r="CR2020" s="8"/>
      <c r="CS2020" s="8"/>
      <c r="CT2020" s="8"/>
      <c r="CU2020" s="8"/>
      <c r="CV2020" s="8"/>
      <c r="CW2020" s="8"/>
      <c r="CX2020" s="8"/>
      <c r="CY2020" s="8"/>
      <c r="CZ2020" s="8"/>
      <c r="DA2020" s="8"/>
      <c r="DB2020" s="8"/>
      <c r="DC2020" s="8"/>
      <c r="DD2020" s="8"/>
      <c r="DE2020" s="8"/>
      <c r="DF2020" s="8"/>
      <c r="DG2020" s="8"/>
      <c r="DH2020" s="8"/>
      <c r="DI2020" s="8"/>
      <c r="DJ2020" s="8"/>
      <c r="DK2020" s="8"/>
      <c r="DL2020" s="8"/>
      <c r="DM2020" s="8"/>
      <c r="DN2020" s="8"/>
      <c r="DO2020" s="8"/>
      <c r="DP2020" s="8"/>
      <c r="DQ2020" s="8"/>
      <c r="DR2020" s="8"/>
      <c r="DS2020" s="8"/>
      <c r="DT2020" s="8"/>
      <c r="DU2020" s="8"/>
      <c r="DV2020" s="8"/>
      <c r="DW2020" s="8"/>
      <c r="DX2020" s="8"/>
      <c r="DY2020" s="8"/>
      <c r="DZ2020" s="8"/>
      <c r="EA2020" s="8"/>
      <c r="EB2020" s="8"/>
      <c r="EC2020" s="8"/>
      <c r="ED2020" s="8"/>
      <c r="EE2020" s="8"/>
      <c r="EF2020" s="8"/>
      <c r="EG2020" s="8"/>
      <c r="EH2020" s="8"/>
      <c r="EI2020" s="8"/>
      <c r="EJ2020" s="8"/>
      <c r="EK2020" s="8"/>
      <c r="EL2020" s="8"/>
      <c r="EM2020" s="8"/>
      <c r="EN2020" s="8"/>
      <c r="EO2020" s="8"/>
      <c r="EP2020" s="8"/>
      <c r="EQ2020" s="8"/>
      <c r="ER2020" s="8"/>
    </row>
    <row r="2021" spans="1:148" ht="30" hidden="1" x14ac:dyDescent="0.25">
      <c r="A2021" s="5" t="str">
        <f>[1]ALMACEN!G1589</f>
        <v>010.000.1973.00</v>
      </c>
      <c r="B2021" s="6" t="str">
        <f>[1]ALMACEN!H1589</f>
        <v>Clindamicina. Solución Inyectable Cada ampolleta contiene: Fosfato de clindamicina equivalente a 300 mg de clindamicina. Envase ampolleta con 2 ml.</v>
      </c>
      <c r="C2021" s="24" t="str">
        <f>[1]ALMACEN!J1589</f>
        <v>23KL001</v>
      </c>
      <c r="D2021" s="7">
        <f>[1]ALMACEN!K1589</f>
        <v>46174</v>
      </c>
      <c r="E2021" s="5">
        <f>[1]ALMACEN!I1589</f>
        <v>8942</v>
      </c>
      <c r="F2021" s="8">
        <f t="shared" si="122"/>
        <v>0</v>
      </c>
      <c r="G2021" s="8">
        <f t="shared" si="121"/>
        <v>8942</v>
      </c>
      <c r="H2021" s="8"/>
      <c r="I2021" s="8"/>
      <c r="J2021" s="8"/>
      <c r="K2021" s="8"/>
      <c r="L2021" s="8"/>
      <c r="M2021" s="8"/>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c r="CG2021" s="8"/>
      <c r="CH2021" s="8"/>
      <c r="CI2021" s="8"/>
      <c r="CJ2021" s="8"/>
      <c r="CK2021" s="8"/>
      <c r="CL2021" s="8"/>
      <c r="CM2021" s="8"/>
      <c r="CN2021" s="8"/>
      <c r="CO2021" s="8"/>
      <c r="CP2021" s="8"/>
      <c r="CQ2021" s="8"/>
      <c r="CR2021" s="8"/>
      <c r="CS2021" s="8"/>
      <c r="CT2021" s="8"/>
      <c r="CU2021" s="8"/>
      <c r="CV2021" s="8"/>
      <c r="CW2021" s="8"/>
      <c r="CX2021" s="8"/>
      <c r="CY2021" s="8"/>
      <c r="CZ2021" s="8"/>
      <c r="DA2021" s="8"/>
      <c r="DB2021" s="8"/>
      <c r="DC2021" s="8"/>
      <c r="DD2021" s="8"/>
      <c r="DE2021" s="8"/>
      <c r="DF2021" s="8"/>
      <c r="DG2021" s="8"/>
      <c r="DH2021" s="8"/>
      <c r="DI2021" s="8"/>
      <c r="DJ2021" s="8"/>
      <c r="DK2021" s="8"/>
      <c r="DL2021" s="8"/>
      <c r="DM2021" s="8"/>
      <c r="DN2021" s="8"/>
      <c r="DO2021" s="8"/>
      <c r="DP2021" s="8"/>
      <c r="DQ2021" s="8"/>
      <c r="DR2021" s="8"/>
      <c r="DS2021" s="8"/>
      <c r="DT2021" s="8"/>
      <c r="DU2021" s="8"/>
      <c r="DV2021" s="8"/>
      <c r="DW2021" s="8"/>
      <c r="DX2021" s="8"/>
      <c r="DY2021" s="8"/>
      <c r="DZ2021" s="8"/>
      <c r="EA2021" s="8"/>
      <c r="EB2021" s="8"/>
      <c r="EC2021" s="8"/>
      <c r="ED2021" s="8"/>
      <c r="EE2021" s="8"/>
      <c r="EF2021" s="8"/>
      <c r="EG2021" s="8"/>
      <c r="EH2021" s="8"/>
      <c r="EI2021" s="8"/>
      <c r="EJ2021" s="8"/>
      <c r="EK2021" s="8"/>
      <c r="EL2021" s="8"/>
      <c r="EM2021" s="8"/>
      <c r="EN2021" s="8"/>
      <c r="EO2021" s="8"/>
      <c r="EP2021" s="8"/>
      <c r="EQ2021" s="8"/>
      <c r="ER2021" s="8"/>
    </row>
    <row r="2022" spans="1:148" ht="30" hidden="1" x14ac:dyDescent="0.25">
      <c r="A2022" s="5" t="str">
        <f>[1]ALMACEN!G1590</f>
        <v>010.000.4329.00</v>
      </c>
      <c r="B2022" s="6" t="str">
        <f>[1]ALMACEN!H1590</f>
        <v>Montelukast. Comprimido Masticable Cada comprimido contiene: Montelukast sódico equivalente a 5 mg de montelukast. Envase con 30 comprimidos.</v>
      </c>
      <c r="C2022" s="24" t="str">
        <f>[1]ALMACEN!J1590</f>
        <v>240741</v>
      </c>
      <c r="D2022" s="7">
        <f>[1]ALMACEN!K1590</f>
        <v>46234</v>
      </c>
      <c r="E2022" s="5">
        <f>[1]ALMACEN!I1590</f>
        <v>378</v>
      </c>
      <c r="F2022" s="8">
        <f t="shared" si="122"/>
        <v>30</v>
      </c>
      <c r="G2022" s="8">
        <f t="shared" si="121"/>
        <v>348</v>
      </c>
      <c r="H2022" s="8"/>
      <c r="I2022" s="8"/>
      <c r="J2022" s="8"/>
      <c r="K2022" s="8"/>
      <c r="L2022" s="8"/>
      <c r="M2022" s="8"/>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c r="CG2022" s="8"/>
      <c r="CH2022" s="8"/>
      <c r="CI2022" s="8"/>
      <c r="CJ2022" s="8"/>
      <c r="CK2022" s="8"/>
      <c r="CL2022" s="8"/>
      <c r="CM2022" s="8"/>
      <c r="CN2022" s="8"/>
      <c r="CO2022" s="8"/>
      <c r="CP2022" s="8"/>
      <c r="CQ2022" s="8"/>
      <c r="CR2022" s="8"/>
      <c r="CS2022" s="8"/>
      <c r="CT2022" s="8"/>
      <c r="CU2022" s="8"/>
      <c r="CV2022" s="8"/>
      <c r="CW2022" s="8"/>
      <c r="CX2022" s="8"/>
      <c r="CY2022" s="8"/>
      <c r="CZ2022" s="8"/>
      <c r="DA2022" s="8"/>
      <c r="DB2022" s="8"/>
      <c r="DC2022" s="8"/>
      <c r="DD2022" s="8"/>
      <c r="DE2022" s="8"/>
      <c r="DF2022" s="8"/>
      <c r="DG2022" s="8"/>
      <c r="DH2022" s="8"/>
      <c r="DI2022" s="8"/>
      <c r="DJ2022" s="8"/>
      <c r="DK2022" s="8"/>
      <c r="DL2022" s="8"/>
      <c r="DM2022" s="8"/>
      <c r="DN2022" s="8"/>
      <c r="DO2022" s="8"/>
      <c r="DP2022" s="8"/>
      <c r="DQ2022" s="8"/>
      <c r="DR2022" s="8"/>
      <c r="DS2022" s="8"/>
      <c r="DT2022" s="8"/>
      <c r="DU2022" s="8"/>
      <c r="DV2022" s="8"/>
      <c r="DW2022" s="8"/>
      <c r="DX2022" s="8"/>
      <c r="DY2022" s="8"/>
      <c r="DZ2022" s="8"/>
      <c r="EA2022" s="8"/>
      <c r="EB2022" s="8"/>
      <c r="EC2022" s="8"/>
      <c r="ED2022" s="8"/>
      <c r="EE2022" s="8"/>
      <c r="EF2022" s="8"/>
      <c r="EG2022" s="8"/>
      <c r="EH2022" s="8"/>
      <c r="EI2022" s="8"/>
      <c r="EJ2022" s="8"/>
      <c r="EK2022" s="8"/>
      <c r="EL2022" s="8"/>
      <c r="EM2022" s="8"/>
      <c r="EN2022" s="8"/>
      <c r="EO2022" s="8"/>
      <c r="EP2022" s="8">
        <v>30</v>
      </c>
      <c r="EQ2022" s="8"/>
      <c r="ER2022" s="8"/>
    </row>
    <row r="2023" spans="1:148" ht="30" hidden="1" x14ac:dyDescent="0.25">
      <c r="A2023" s="5" t="str">
        <f>[1]ALMACEN!G1591</f>
        <v>010.000.4332.00</v>
      </c>
      <c r="B2023" s="6" t="str">
        <f>[1]ALMACEN!H1591</f>
        <v>Budesonida. Suspensión. Para nebulizar.  Cada envase contiene: Budesonida (micronizada) 0.250 mg. Envase con 5 envases con 2 ml.</v>
      </c>
      <c r="C2023" s="24" t="str">
        <f>[1]ALMACEN!J1591</f>
        <v>24MN024</v>
      </c>
      <c r="D2023" s="7">
        <f>[1]ALMACEN!K1591</f>
        <v>46204</v>
      </c>
      <c r="E2023" s="5">
        <f>[1]ALMACEN!I1591</f>
        <v>316</v>
      </c>
      <c r="F2023" s="8">
        <f t="shared" si="122"/>
        <v>10</v>
      </c>
      <c r="G2023" s="8">
        <f t="shared" si="121"/>
        <v>306</v>
      </c>
      <c r="H2023" s="8"/>
      <c r="I2023" s="8"/>
      <c r="J2023" s="8"/>
      <c r="K2023" s="8"/>
      <c r="L2023" s="8"/>
      <c r="M2023" s="8"/>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c r="CG2023" s="8"/>
      <c r="CH2023" s="8"/>
      <c r="CI2023" s="8"/>
      <c r="CJ2023" s="8"/>
      <c r="CK2023" s="8"/>
      <c r="CL2023" s="8"/>
      <c r="CM2023" s="8"/>
      <c r="CN2023" s="8"/>
      <c r="CO2023" s="8"/>
      <c r="CP2023" s="8"/>
      <c r="CQ2023" s="8"/>
      <c r="CR2023" s="8"/>
      <c r="CS2023" s="8"/>
      <c r="CT2023" s="8"/>
      <c r="CU2023" s="8"/>
      <c r="CV2023" s="8"/>
      <c r="CW2023" s="8"/>
      <c r="CX2023" s="8"/>
      <c r="CY2023" s="8"/>
      <c r="CZ2023" s="8"/>
      <c r="DA2023" s="8"/>
      <c r="DB2023" s="8"/>
      <c r="DC2023" s="8"/>
      <c r="DD2023" s="8"/>
      <c r="DE2023" s="8"/>
      <c r="DF2023" s="8"/>
      <c r="DG2023" s="8"/>
      <c r="DH2023" s="8"/>
      <c r="DI2023" s="8"/>
      <c r="DJ2023" s="8"/>
      <c r="DK2023" s="8"/>
      <c r="DL2023" s="8"/>
      <c r="DM2023" s="8"/>
      <c r="DN2023" s="8"/>
      <c r="DO2023" s="8"/>
      <c r="DP2023" s="8"/>
      <c r="DQ2023" s="8"/>
      <c r="DR2023" s="8"/>
      <c r="DS2023" s="8"/>
      <c r="DT2023" s="8"/>
      <c r="DU2023" s="8"/>
      <c r="DV2023" s="8"/>
      <c r="DW2023" s="8"/>
      <c r="DX2023" s="8"/>
      <c r="DY2023" s="8"/>
      <c r="DZ2023" s="8"/>
      <c r="EA2023" s="8"/>
      <c r="EB2023" s="8"/>
      <c r="EC2023" s="8"/>
      <c r="ED2023" s="8"/>
      <c r="EE2023" s="8"/>
      <c r="EF2023" s="8"/>
      <c r="EG2023" s="8"/>
      <c r="EH2023" s="8"/>
      <c r="EI2023" s="8"/>
      <c r="EJ2023" s="8"/>
      <c r="EK2023" s="8"/>
      <c r="EL2023" s="8"/>
      <c r="EM2023" s="8"/>
      <c r="EN2023" s="8"/>
      <c r="EO2023" s="8"/>
      <c r="EP2023" s="8">
        <v>10</v>
      </c>
      <c r="EQ2023" s="8"/>
      <c r="ER2023" s="8"/>
    </row>
    <row r="2024" spans="1:148" ht="30" hidden="1" x14ac:dyDescent="0.25">
      <c r="A2024" s="5" t="str">
        <f>[1]ALMACEN!G1592</f>
        <v>010.000.4333.00</v>
      </c>
      <c r="B2024" s="6" t="str">
        <f>[1]ALMACEN!H1592</f>
        <v>Budesonida. Suspensión para nebulizar. Cada envase contiene: Budesonida (micronizada) 0.500 mg. Envase con 5 envases con 2 ml.</v>
      </c>
      <c r="C2024" s="24" t="str">
        <f>[1]ALMACEN!J1592</f>
        <v>23ST023</v>
      </c>
      <c r="D2024" s="7">
        <f>[1]ALMACEN!K1592</f>
        <v>45931</v>
      </c>
      <c r="E2024" s="5">
        <f>[1]ALMACEN!I1592</f>
        <v>472</v>
      </c>
      <c r="F2024" s="8">
        <f t="shared" si="122"/>
        <v>10</v>
      </c>
      <c r="G2024" s="8">
        <f t="shared" si="121"/>
        <v>462</v>
      </c>
      <c r="H2024" s="8"/>
      <c r="I2024" s="8"/>
      <c r="J2024" s="8"/>
      <c r="K2024" s="8"/>
      <c r="L2024" s="8"/>
      <c r="M2024" s="8"/>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c r="CG2024" s="8"/>
      <c r="CH2024" s="8"/>
      <c r="CI2024" s="8"/>
      <c r="CJ2024" s="8"/>
      <c r="CK2024" s="8"/>
      <c r="CL2024" s="8"/>
      <c r="CM2024" s="8"/>
      <c r="CN2024" s="8"/>
      <c r="CO2024" s="8"/>
      <c r="CP2024" s="8"/>
      <c r="CQ2024" s="8"/>
      <c r="CR2024" s="8"/>
      <c r="CS2024" s="8"/>
      <c r="CT2024" s="8"/>
      <c r="CU2024" s="8"/>
      <c r="CV2024" s="8"/>
      <c r="CW2024" s="8"/>
      <c r="CX2024" s="8"/>
      <c r="CY2024" s="8"/>
      <c r="CZ2024" s="8"/>
      <c r="DA2024" s="8"/>
      <c r="DB2024" s="8"/>
      <c r="DC2024" s="8"/>
      <c r="DD2024" s="8"/>
      <c r="DE2024" s="8"/>
      <c r="DF2024" s="8"/>
      <c r="DG2024" s="8"/>
      <c r="DH2024" s="8"/>
      <c r="DI2024" s="8"/>
      <c r="DJ2024" s="8"/>
      <c r="DK2024" s="8"/>
      <c r="DL2024" s="8"/>
      <c r="DM2024" s="8"/>
      <c r="DN2024" s="8"/>
      <c r="DO2024" s="8"/>
      <c r="DP2024" s="8"/>
      <c r="DQ2024" s="8"/>
      <c r="DR2024" s="8"/>
      <c r="DS2024" s="8"/>
      <c r="DT2024" s="8"/>
      <c r="DU2024" s="8"/>
      <c r="DV2024" s="8"/>
      <c r="DW2024" s="8"/>
      <c r="DX2024" s="8"/>
      <c r="DY2024" s="8"/>
      <c r="DZ2024" s="8"/>
      <c r="EA2024" s="8"/>
      <c r="EB2024" s="8"/>
      <c r="EC2024" s="8"/>
      <c r="ED2024" s="8"/>
      <c r="EE2024" s="8"/>
      <c r="EF2024" s="8"/>
      <c r="EG2024" s="8"/>
      <c r="EH2024" s="8"/>
      <c r="EI2024" s="8"/>
      <c r="EJ2024" s="8"/>
      <c r="EK2024" s="8"/>
      <c r="EL2024" s="8"/>
      <c r="EM2024" s="8"/>
      <c r="EN2024" s="8"/>
      <c r="EO2024" s="8"/>
      <c r="EP2024" s="8">
        <v>10</v>
      </c>
      <c r="EQ2024" s="8"/>
      <c r="ER2024" s="8"/>
    </row>
    <row r="2025" spans="1:148" ht="30" hidden="1" x14ac:dyDescent="0.25">
      <c r="A2025" s="5" t="str">
        <f>[1]ALMACEN!G1593</f>
        <v>010.000.5099.00</v>
      </c>
      <c r="B2025" s="6" t="str">
        <f>[1]ALMACEN!H1593</f>
        <v>Adenosina. Solución Inyectable Cada frasco ámpula contiene: Adenosina 6 mg Envase con 6 frascos ámpula con 2 ml.</v>
      </c>
      <c r="C2025" s="24" t="str">
        <f>[1]ALMACEN!J1593</f>
        <v>24KL010</v>
      </c>
      <c r="D2025" s="7">
        <f>[1]ALMACEN!K1593</f>
        <v>46174</v>
      </c>
      <c r="E2025" s="5">
        <f>[1]ALMACEN!I1593</f>
        <v>120</v>
      </c>
      <c r="F2025" s="8">
        <f t="shared" si="122"/>
        <v>0</v>
      </c>
      <c r="G2025" s="8">
        <f t="shared" si="121"/>
        <v>120</v>
      </c>
      <c r="H2025" s="8"/>
      <c r="I2025" s="8"/>
      <c r="J2025" s="8"/>
      <c r="K2025" s="8"/>
      <c r="L2025" s="8"/>
      <c r="M2025" s="8"/>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c r="CG2025" s="8"/>
      <c r="CH2025" s="8"/>
      <c r="CI2025" s="8"/>
      <c r="CJ2025" s="8"/>
      <c r="CK2025" s="8"/>
      <c r="CL2025" s="8"/>
      <c r="CM2025" s="8"/>
      <c r="CN2025" s="8"/>
      <c r="CO2025" s="8"/>
      <c r="CP2025" s="8"/>
      <c r="CQ2025" s="8"/>
      <c r="CR2025" s="8"/>
      <c r="CS2025" s="8"/>
      <c r="CT2025" s="8"/>
      <c r="CU2025" s="8"/>
      <c r="CV2025" s="8"/>
      <c r="CW2025" s="8"/>
      <c r="CX2025" s="8"/>
      <c r="CY2025" s="8"/>
      <c r="CZ2025" s="8"/>
      <c r="DA2025" s="8"/>
      <c r="DB2025" s="8"/>
      <c r="DC2025" s="8"/>
      <c r="DD2025" s="8"/>
      <c r="DE2025" s="8"/>
      <c r="DF2025" s="8"/>
      <c r="DG2025" s="8"/>
      <c r="DH2025" s="8"/>
      <c r="DI2025" s="8"/>
      <c r="DJ2025" s="8"/>
      <c r="DK2025" s="8"/>
      <c r="DL2025" s="8"/>
      <c r="DM2025" s="8"/>
      <c r="DN2025" s="8"/>
      <c r="DO2025" s="8"/>
      <c r="DP2025" s="8"/>
      <c r="DQ2025" s="8"/>
      <c r="DR2025" s="8"/>
      <c r="DS2025" s="8"/>
      <c r="DT2025" s="8"/>
      <c r="DU2025" s="8"/>
      <c r="DV2025" s="8"/>
      <c r="DW2025" s="8"/>
      <c r="DX2025" s="8"/>
      <c r="DY2025" s="8"/>
      <c r="DZ2025" s="8"/>
      <c r="EA2025" s="8"/>
      <c r="EB2025" s="8"/>
      <c r="EC2025" s="8"/>
      <c r="ED2025" s="8"/>
      <c r="EE2025" s="8"/>
      <c r="EF2025" s="8"/>
      <c r="EG2025" s="8"/>
      <c r="EH2025" s="8"/>
      <c r="EI2025" s="8"/>
      <c r="EJ2025" s="8"/>
      <c r="EK2025" s="8"/>
      <c r="EL2025" s="8"/>
      <c r="EM2025" s="8"/>
      <c r="EN2025" s="8"/>
      <c r="EO2025" s="8"/>
      <c r="EP2025" s="8"/>
      <c r="EQ2025" s="8"/>
      <c r="ER2025" s="8"/>
    </row>
    <row r="2026" spans="1:148" ht="285" hidden="1" x14ac:dyDescent="0.25">
      <c r="A2026" s="5" t="str">
        <f>[1]ALMACEN!G1594</f>
        <v>010.000.5391.00</v>
      </c>
      <c r="B2026" s="6" t="str">
        <f>[1]ALMACEN!H1594</f>
        <v>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v>
      </c>
      <c r="C2026" s="24" t="str">
        <f>[1]ALMACEN!J1594</f>
        <v>I-0724</v>
      </c>
      <c r="D2026" s="7">
        <f>[1]ALMACEN!K1594</f>
        <v>45907</v>
      </c>
      <c r="E2026" s="5">
        <f>[1]ALMACEN!I1594</f>
        <v>1568</v>
      </c>
      <c r="F2026" s="8">
        <f t="shared" si="122"/>
        <v>0</v>
      </c>
      <c r="G2026" s="8">
        <f t="shared" si="121"/>
        <v>1568</v>
      </c>
      <c r="H2026" s="8"/>
      <c r="I2026" s="8"/>
      <c r="J2026" s="8"/>
      <c r="K2026" s="8"/>
      <c r="L2026" s="8"/>
      <c r="M2026" s="8"/>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c r="CG2026" s="8"/>
      <c r="CH2026" s="8"/>
      <c r="CI2026" s="8"/>
      <c r="CJ2026" s="8"/>
      <c r="CK2026" s="8"/>
      <c r="CL2026" s="8"/>
      <c r="CM2026" s="8"/>
      <c r="CN2026" s="8"/>
      <c r="CO2026" s="8"/>
      <c r="CP2026" s="8"/>
      <c r="CQ2026" s="8"/>
      <c r="CR2026" s="8"/>
      <c r="CS2026" s="8"/>
      <c r="CT2026" s="8"/>
      <c r="CU2026" s="8"/>
      <c r="CV2026" s="8"/>
      <c r="CW2026" s="8"/>
      <c r="CX2026" s="8"/>
      <c r="CY2026" s="8"/>
      <c r="CZ2026" s="8"/>
      <c r="DA2026" s="8"/>
      <c r="DB2026" s="8"/>
      <c r="DC2026" s="8"/>
      <c r="DD2026" s="8"/>
      <c r="DE2026" s="8"/>
      <c r="DF2026" s="8"/>
      <c r="DG2026" s="8"/>
      <c r="DH2026" s="8"/>
      <c r="DI2026" s="8"/>
      <c r="DJ2026" s="8"/>
      <c r="DK2026" s="8"/>
      <c r="DL2026" s="8"/>
      <c r="DM2026" s="8"/>
      <c r="DN2026" s="8"/>
      <c r="DO2026" s="8"/>
      <c r="DP2026" s="8"/>
      <c r="DQ2026" s="8"/>
      <c r="DR2026" s="8"/>
      <c r="DS2026" s="8"/>
      <c r="DT2026" s="8"/>
      <c r="DU2026" s="8"/>
      <c r="DV2026" s="8"/>
      <c r="DW2026" s="8"/>
      <c r="DX2026" s="8"/>
      <c r="DY2026" s="8"/>
      <c r="DZ2026" s="8"/>
      <c r="EA2026" s="8"/>
      <c r="EB2026" s="8"/>
      <c r="EC2026" s="8"/>
      <c r="ED2026" s="8"/>
      <c r="EE2026" s="8"/>
      <c r="EF2026" s="8"/>
      <c r="EG2026" s="8"/>
      <c r="EH2026" s="8"/>
      <c r="EI2026" s="8"/>
      <c r="EJ2026" s="8"/>
      <c r="EK2026" s="8"/>
      <c r="EL2026" s="8"/>
      <c r="EM2026" s="8"/>
      <c r="EN2026" s="8"/>
      <c r="EO2026" s="8"/>
      <c r="EP2026" s="8"/>
      <c r="EQ2026" s="8"/>
      <c r="ER2026" s="8"/>
    </row>
    <row r="2027" spans="1:148" hidden="1" x14ac:dyDescent="0.25">
      <c r="A2027" s="5" t="str">
        <f>[1]ALMACEN!G1595</f>
        <v>060.066.0773</v>
      </c>
      <c r="B2027" s="6" t="str">
        <f>[1]ALMACEN!H1595</f>
        <v>Antisépticos. Alcohol desnaturalizado. Envase con 20 lts.</v>
      </c>
      <c r="C2027" s="24" t="str">
        <f>[1]ALMACEN!J1595</f>
        <v>406065</v>
      </c>
      <c r="D2027" s="7">
        <f>[1]ALMACEN!K1595</f>
        <v>46174</v>
      </c>
      <c r="E2027" s="5">
        <f>[1]ALMACEN!I1595</f>
        <v>6</v>
      </c>
      <c r="F2027" s="8">
        <f t="shared" si="122"/>
        <v>0</v>
      </c>
      <c r="G2027" s="8">
        <f t="shared" si="121"/>
        <v>6</v>
      </c>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c r="CG2027" s="8"/>
      <c r="CH2027" s="8"/>
      <c r="CI2027" s="8"/>
      <c r="CJ2027" s="8"/>
      <c r="CK2027" s="8"/>
      <c r="CL2027" s="8"/>
      <c r="CM2027" s="8"/>
      <c r="CN2027" s="8"/>
      <c r="CO2027" s="8"/>
      <c r="CP2027" s="8"/>
      <c r="CQ2027" s="8"/>
      <c r="CR2027" s="8"/>
      <c r="CS2027" s="8"/>
      <c r="CT2027" s="8"/>
      <c r="CU2027" s="8"/>
      <c r="CV2027" s="8"/>
      <c r="CW2027" s="8"/>
      <c r="CX2027" s="8"/>
      <c r="CY2027" s="8"/>
      <c r="CZ2027" s="8"/>
      <c r="DA2027" s="8"/>
      <c r="DB2027" s="8"/>
      <c r="DC2027" s="8"/>
      <c r="DD2027" s="8"/>
      <c r="DE2027" s="8"/>
      <c r="DF2027" s="8"/>
      <c r="DG2027" s="8"/>
      <c r="DH2027" s="8"/>
      <c r="DI2027" s="8"/>
      <c r="DJ2027" s="8"/>
      <c r="DK2027" s="8"/>
      <c r="DL2027" s="8"/>
      <c r="DM2027" s="8"/>
      <c r="DN2027" s="8"/>
      <c r="DO2027" s="8"/>
      <c r="DP2027" s="8"/>
      <c r="DQ2027" s="8"/>
      <c r="DR2027" s="8"/>
      <c r="DS2027" s="8"/>
      <c r="DT2027" s="8"/>
      <c r="DU2027" s="8"/>
      <c r="DV2027" s="8"/>
      <c r="DW2027" s="8"/>
      <c r="DX2027" s="8"/>
      <c r="DY2027" s="8"/>
      <c r="DZ2027" s="8"/>
      <c r="EA2027" s="8"/>
      <c r="EB2027" s="8"/>
      <c r="EC2027" s="8"/>
      <c r="ED2027" s="8"/>
      <c r="EE2027" s="8"/>
      <c r="EF2027" s="8"/>
      <c r="EG2027" s="8"/>
      <c r="EH2027" s="8"/>
      <c r="EI2027" s="8"/>
      <c r="EJ2027" s="8"/>
      <c r="EK2027" s="8"/>
      <c r="EL2027" s="8"/>
      <c r="EM2027" s="8"/>
      <c r="EN2027" s="8"/>
      <c r="EO2027" s="8"/>
      <c r="EP2027" s="8"/>
      <c r="EQ2027" s="8"/>
      <c r="ER2027" s="8"/>
    </row>
    <row r="2028" spans="1:148" hidden="1" x14ac:dyDescent="0.25">
      <c r="A2028" s="5" t="str">
        <f>[1]ALMACEN!G1596</f>
        <v>060.066.0773</v>
      </c>
      <c r="B2028" s="6" t="str">
        <f>[1]ALMACEN!H1596</f>
        <v>Antisépticos. Alcohol desnaturalizado. Envase con 20 lts.</v>
      </c>
      <c r="C2028" s="24" t="str">
        <f>[1]ALMACEN!J1596</f>
        <v>406066</v>
      </c>
      <c r="D2028" s="7">
        <f>[1]ALMACEN!K1596</f>
        <v>46174</v>
      </c>
      <c r="E2028" s="5">
        <f>[1]ALMACEN!I1596</f>
        <v>49</v>
      </c>
      <c r="F2028" s="8">
        <f t="shared" si="122"/>
        <v>4</v>
      </c>
      <c r="G2028" s="8">
        <f t="shared" si="121"/>
        <v>45</v>
      </c>
      <c r="H2028" s="8"/>
      <c r="I2028" s="8"/>
      <c r="J2028" s="8"/>
      <c r="K2028" s="8"/>
      <c r="L2028" s="8"/>
      <c r="M2028" s="8"/>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c r="CG2028" s="8"/>
      <c r="CH2028" s="8"/>
      <c r="CI2028" s="8"/>
      <c r="CJ2028" s="8"/>
      <c r="CK2028" s="8"/>
      <c r="CL2028" s="8"/>
      <c r="CM2028" s="8"/>
      <c r="CN2028" s="8"/>
      <c r="CO2028" s="8"/>
      <c r="CP2028" s="8"/>
      <c r="CQ2028" s="8"/>
      <c r="CR2028" s="8"/>
      <c r="CS2028" s="8"/>
      <c r="CT2028" s="8"/>
      <c r="CU2028" s="8"/>
      <c r="CV2028" s="8"/>
      <c r="CW2028" s="8"/>
      <c r="CX2028" s="8"/>
      <c r="CY2028" s="8"/>
      <c r="CZ2028" s="8"/>
      <c r="DA2028" s="8"/>
      <c r="DB2028" s="8"/>
      <c r="DC2028" s="8"/>
      <c r="DD2028" s="8"/>
      <c r="DE2028" s="8"/>
      <c r="DF2028" s="8"/>
      <c r="DG2028" s="8"/>
      <c r="DH2028" s="8">
        <v>4</v>
      </c>
      <c r="DI2028" s="8"/>
      <c r="DJ2028" s="8"/>
      <c r="DK2028" s="8"/>
      <c r="DL2028" s="8"/>
      <c r="DM2028" s="8"/>
      <c r="DN2028" s="8"/>
      <c r="DO2028" s="8"/>
      <c r="DP2028" s="8"/>
      <c r="DQ2028" s="8"/>
      <c r="DR2028" s="8"/>
      <c r="DS2028" s="8"/>
      <c r="DT2028" s="8"/>
      <c r="DU2028" s="8"/>
      <c r="DV2028" s="8"/>
      <c r="DW2028" s="8"/>
      <c r="DX2028" s="8"/>
      <c r="DY2028" s="8"/>
      <c r="DZ2028" s="8"/>
      <c r="EA2028" s="8"/>
      <c r="EB2028" s="8"/>
      <c r="EC2028" s="8"/>
      <c r="ED2028" s="8"/>
      <c r="EE2028" s="8"/>
      <c r="EF2028" s="8"/>
      <c r="EG2028" s="8"/>
      <c r="EH2028" s="8"/>
      <c r="EI2028" s="8"/>
      <c r="EJ2028" s="8"/>
      <c r="EK2028" s="8"/>
      <c r="EL2028" s="8"/>
      <c r="EM2028" s="8"/>
      <c r="EN2028" s="8"/>
      <c r="EO2028" s="8"/>
      <c r="EP2028" s="8"/>
      <c r="EQ2028" s="8"/>
      <c r="ER2028" s="8"/>
    </row>
    <row r="2029" spans="1:148" hidden="1" x14ac:dyDescent="0.25">
      <c r="A2029" s="5" t="str">
        <f>[1]ALMACEN!G1597</f>
        <v>060.066.0773</v>
      </c>
      <c r="B2029" s="6" t="str">
        <f>[1]ALMACEN!H1597</f>
        <v>Antisépticos. Alcohol desnaturalizado. Envase con 20 lts.</v>
      </c>
      <c r="C2029" s="24" t="str">
        <f>[1]ALMACEN!J1597</f>
        <v>407078</v>
      </c>
      <c r="D2029" s="7">
        <f>[1]ALMACEN!K1597</f>
        <v>46204</v>
      </c>
      <c r="E2029" s="5">
        <f>[1]ALMACEN!I1597</f>
        <v>50</v>
      </c>
      <c r="F2029" s="8">
        <f t="shared" si="122"/>
        <v>0</v>
      </c>
      <c r="G2029" s="8">
        <f t="shared" si="121"/>
        <v>50</v>
      </c>
      <c r="H2029" s="8"/>
      <c r="I2029" s="8"/>
      <c r="J2029" s="8"/>
      <c r="K2029" s="8"/>
      <c r="L2029" s="8"/>
      <c r="M2029" s="8"/>
      <c r="N2029" s="8"/>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c r="CG2029" s="8"/>
      <c r="CH2029" s="8"/>
      <c r="CI2029" s="8"/>
      <c r="CJ2029" s="8"/>
      <c r="CK2029" s="8"/>
      <c r="CL2029" s="8"/>
      <c r="CM2029" s="8"/>
      <c r="CN2029" s="8"/>
      <c r="CO2029" s="8"/>
      <c r="CP2029" s="8"/>
      <c r="CQ2029" s="8"/>
      <c r="CR2029" s="8"/>
      <c r="CS2029" s="8"/>
      <c r="CT2029" s="8"/>
      <c r="CU2029" s="8"/>
      <c r="CV2029" s="8"/>
      <c r="CW2029" s="8"/>
      <c r="CX2029" s="8"/>
      <c r="CY2029" s="8"/>
      <c r="CZ2029" s="8"/>
      <c r="DA2029" s="8"/>
      <c r="DB2029" s="8"/>
      <c r="DC2029" s="8"/>
      <c r="DD2029" s="8"/>
      <c r="DE2029" s="8"/>
      <c r="DF2029" s="8"/>
      <c r="DG2029" s="8"/>
      <c r="DH2029" s="8"/>
      <c r="DI2029" s="8"/>
      <c r="DJ2029" s="8"/>
      <c r="DK2029" s="8"/>
      <c r="DL2029" s="8"/>
      <c r="DM2029" s="8"/>
      <c r="DN2029" s="8"/>
      <c r="DO2029" s="8"/>
      <c r="DP2029" s="8"/>
      <c r="DQ2029" s="8"/>
      <c r="DR2029" s="8"/>
      <c r="DS2029" s="8"/>
      <c r="DT2029" s="8"/>
      <c r="DU2029" s="8"/>
      <c r="DV2029" s="8"/>
      <c r="DW2029" s="8"/>
      <c r="DX2029" s="8"/>
      <c r="DY2029" s="8"/>
      <c r="DZ2029" s="8"/>
      <c r="EA2029" s="8"/>
      <c r="EB2029" s="8"/>
      <c r="EC2029" s="8"/>
      <c r="ED2029" s="8"/>
      <c r="EE2029" s="8"/>
      <c r="EF2029" s="8"/>
      <c r="EG2029" s="8"/>
      <c r="EH2029" s="8"/>
      <c r="EI2029" s="8"/>
      <c r="EJ2029" s="8"/>
      <c r="EK2029" s="8"/>
      <c r="EL2029" s="8"/>
      <c r="EM2029" s="8"/>
      <c r="EN2029" s="8"/>
      <c r="EO2029" s="8"/>
      <c r="EP2029" s="8"/>
      <c r="EQ2029" s="8"/>
      <c r="ER2029" s="8"/>
    </row>
    <row r="2030" spans="1:148" hidden="1" x14ac:dyDescent="0.25">
      <c r="A2030" s="5" t="str">
        <f>[1]ALMACEN!G1598</f>
        <v>060.066.0773</v>
      </c>
      <c r="B2030" s="6" t="str">
        <f>[1]ALMACEN!H1598</f>
        <v>Antisépticos. Alcohol desnaturalizado. Envase con 20 lts.</v>
      </c>
      <c r="C2030" s="24" t="str">
        <f>[1]ALMACEN!J1598</f>
        <v>407082</v>
      </c>
      <c r="D2030" s="7">
        <f>[1]ALMACEN!K1598</f>
        <v>46204</v>
      </c>
      <c r="E2030" s="5">
        <f>[1]ALMACEN!I1598</f>
        <v>50</v>
      </c>
      <c r="F2030" s="8">
        <f t="shared" si="122"/>
        <v>29</v>
      </c>
      <c r="G2030" s="8">
        <f t="shared" si="121"/>
        <v>21</v>
      </c>
      <c r="H2030" s="8"/>
      <c r="I2030" s="8"/>
      <c r="J2030" s="8"/>
      <c r="K2030" s="8"/>
      <c r="L2030" s="8"/>
      <c r="M2030" s="8"/>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c r="CG2030" s="8"/>
      <c r="CH2030" s="8"/>
      <c r="CI2030" s="8"/>
      <c r="CJ2030" s="8"/>
      <c r="CK2030" s="8"/>
      <c r="CL2030" s="8"/>
      <c r="CM2030" s="8"/>
      <c r="CN2030" s="8"/>
      <c r="CO2030" s="8"/>
      <c r="CP2030" s="8"/>
      <c r="CQ2030" s="8"/>
      <c r="CR2030" s="8"/>
      <c r="CS2030" s="8"/>
      <c r="CT2030" s="8"/>
      <c r="CU2030" s="8"/>
      <c r="CV2030" s="8"/>
      <c r="CW2030" s="8"/>
      <c r="CX2030" s="8"/>
      <c r="CY2030" s="8"/>
      <c r="CZ2030" s="8"/>
      <c r="DA2030" s="8"/>
      <c r="DB2030" s="8"/>
      <c r="DC2030" s="8"/>
      <c r="DD2030" s="8"/>
      <c r="DE2030" s="8"/>
      <c r="DF2030" s="8"/>
      <c r="DG2030" s="8"/>
      <c r="DH2030" s="8"/>
      <c r="DI2030" s="8"/>
      <c r="DJ2030" s="8"/>
      <c r="DK2030" s="8"/>
      <c r="DL2030" s="8"/>
      <c r="DM2030" s="8">
        <v>6</v>
      </c>
      <c r="DN2030" s="8"/>
      <c r="DO2030" s="8"/>
      <c r="DP2030" s="8">
        <v>4</v>
      </c>
      <c r="DQ2030" s="8"/>
      <c r="DR2030" s="8"/>
      <c r="DS2030" s="8"/>
      <c r="DT2030" s="8"/>
      <c r="DU2030" s="8"/>
      <c r="DV2030" s="8"/>
      <c r="DW2030" s="8"/>
      <c r="DX2030" s="8"/>
      <c r="DY2030" s="8"/>
      <c r="DZ2030" s="8">
        <v>10</v>
      </c>
      <c r="EA2030" s="8"/>
      <c r="EB2030" s="8"/>
      <c r="EC2030" s="8"/>
      <c r="ED2030" s="8"/>
      <c r="EE2030" s="8"/>
      <c r="EF2030" s="8">
        <v>5</v>
      </c>
      <c r="EG2030" s="8"/>
      <c r="EH2030" s="8"/>
      <c r="EI2030" s="8"/>
      <c r="EJ2030" s="8"/>
      <c r="EK2030" s="8"/>
      <c r="EL2030" s="8"/>
      <c r="EM2030" s="8">
        <v>4</v>
      </c>
      <c r="EN2030" s="8"/>
      <c r="EO2030" s="8"/>
      <c r="EP2030" s="8"/>
      <c r="EQ2030" s="8"/>
      <c r="ER2030" s="8"/>
    </row>
    <row r="2031" spans="1:148" hidden="1" x14ac:dyDescent="0.25">
      <c r="A2031" s="5" t="str">
        <f>[1]ALMACEN!G1599</f>
        <v>060.066.0773</v>
      </c>
      <c r="B2031" s="6" t="str">
        <f>[1]ALMACEN!H1599</f>
        <v>Antisépticos. Alcohol desnaturalizado. Envase con 20 lts.</v>
      </c>
      <c r="C2031" s="24" t="str">
        <f>[1]ALMACEN!J1599</f>
        <v>407083</v>
      </c>
      <c r="D2031" s="7">
        <f>[1]ALMACEN!K1599</f>
        <v>46204</v>
      </c>
      <c r="E2031" s="5">
        <f>[1]ALMACEN!I1599</f>
        <v>50</v>
      </c>
      <c r="F2031" s="8">
        <f t="shared" si="122"/>
        <v>0</v>
      </c>
      <c r="G2031" s="8">
        <f t="shared" si="121"/>
        <v>50</v>
      </c>
      <c r="H2031" s="8"/>
      <c r="I2031" s="8"/>
      <c r="J2031" s="8"/>
      <c r="K2031" s="8"/>
      <c r="L2031" s="8"/>
      <c r="M2031" s="8"/>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c r="CG2031" s="8"/>
      <c r="CH2031" s="8"/>
      <c r="CI2031" s="8"/>
      <c r="CJ2031" s="8"/>
      <c r="CK2031" s="8"/>
      <c r="CL2031" s="8"/>
      <c r="CM2031" s="8"/>
      <c r="CN2031" s="8"/>
      <c r="CO2031" s="8"/>
      <c r="CP2031" s="8"/>
      <c r="CQ2031" s="8"/>
      <c r="CR2031" s="8"/>
      <c r="CS2031" s="8"/>
      <c r="CT2031" s="8"/>
      <c r="CU2031" s="8"/>
      <c r="CV2031" s="8"/>
      <c r="CW2031" s="8"/>
      <c r="CX2031" s="8"/>
      <c r="CY2031" s="8"/>
      <c r="CZ2031" s="8"/>
      <c r="DA2031" s="8"/>
      <c r="DB2031" s="8"/>
      <c r="DC2031" s="8"/>
      <c r="DD2031" s="8"/>
      <c r="DE2031" s="8"/>
      <c r="DF2031" s="8"/>
      <c r="DG2031" s="8"/>
      <c r="DH2031" s="8"/>
      <c r="DI2031" s="8"/>
      <c r="DJ2031" s="8"/>
      <c r="DK2031" s="8"/>
      <c r="DL2031" s="8"/>
      <c r="DM2031" s="8"/>
      <c r="DN2031" s="8"/>
      <c r="DO2031" s="8"/>
      <c r="DP2031" s="8"/>
      <c r="DQ2031" s="8"/>
      <c r="DR2031" s="8"/>
      <c r="DS2031" s="8"/>
      <c r="DT2031" s="8"/>
      <c r="DU2031" s="8"/>
      <c r="DV2031" s="8"/>
      <c r="DW2031" s="8"/>
      <c r="DX2031" s="8"/>
      <c r="DY2031" s="8"/>
      <c r="DZ2031" s="8"/>
      <c r="EA2031" s="8"/>
      <c r="EB2031" s="8"/>
      <c r="EC2031" s="8"/>
      <c r="ED2031" s="8"/>
      <c r="EE2031" s="8"/>
      <c r="EF2031" s="8"/>
      <c r="EG2031" s="8"/>
      <c r="EH2031" s="8"/>
      <c r="EI2031" s="8"/>
      <c r="EJ2031" s="8"/>
      <c r="EK2031" s="8"/>
      <c r="EL2031" s="8"/>
      <c r="EM2031" s="8"/>
      <c r="EN2031" s="8"/>
      <c r="EO2031" s="8"/>
      <c r="EP2031" s="8"/>
      <c r="EQ2031" s="8"/>
      <c r="ER2031" s="8"/>
    </row>
    <row r="2032" spans="1:148" hidden="1" x14ac:dyDescent="0.25">
      <c r="A2032" s="5" t="str">
        <f>[1]ALMACEN!G1600</f>
        <v>060.066.0773</v>
      </c>
      <c r="B2032" s="6" t="str">
        <f>[1]ALMACEN!H1600</f>
        <v>Antisépticos. Alcohol desnaturalizado. Envase con 20 lts.</v>
      </c>
      <c r="C2032" s="24" t="str">
        <f>[1]ALMACEN!J1600</f>
        <v>407084</v>
      </c>
      <c r="D2032" s="7">
        <f>[1]ALMACEN!K1600</f>
        <v>46204</v>
      </c>
      <c r="E2032" s="5">
        <f>[1]ALMACEN!I1600</f>
        <v>2</v>
      </c>
      <c r="F2032" s="8">
        <f t="shared" si="122"/>
        <v>0</v>
      </c>
      <c r="G2032" s="8">
        <f t="shared" si="121"/>
        <v>2</v>
      </c>
      <c r="H2032" s="8"/>
      <c r="I2032" s="8"/>
      <c r="J2032" s="8"/>
      <c r="K2032" s="8"/>
      <c r="L2032" s="8"/>
      <c r="M2032" s="8"/>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c r="CG2032" s="8"/>
      <c r="CH2032" s="8"/>
      <c r="CI2032" s="8"/>
      <c r="CJ2032" s="8"/>
      <c r="CK2032" s="8"/>
      <c r="CL2032" s="8"/>
      <c r="CM2032" s="8"/>
      <c r="CN2032" s="8"/>
      <c r="CO2032" s="8"/>
      <c r="CP2032" s="8"/>
      <c r="CQ2032" s="8"/>
      <c r="CR2032" s="8"/>
      <c r="CS2032" s="8"/>
      <c r="CT2032" s="8"/>
      <c r="CU2032" s="8"/>
      <c r="CV2032" s="8"/>
      <c r="CW2032" s="8"/>
      <c r="CX2032" s="8"/>
      <c r="CY2032" s="8"/>
      <c r="CZ2032" s="8"/>
      <c r="DA2032" s="8"/>
      <c r="DB2032" s="8"/>
      <c r="DC2032" s="8"/>
      <c r="DD2032" s="8"/>
      <c r="DE2032" s="8"/>
      <c r="DF2032" s="8"/>
      <c r="DG2032" s="8"/>
      <c r="DH2032" s="8"/>
      <c r="DI2032" s="8"/>
      <c r="DJ2032" s="8"/>
      <c r="DK2032" s="8"/>
      <c r="DL2032" s="8"/>
      <c r="DM2032" s="8"/>
      <c r="DN2032" s="8"/>
      <c r="DO2032" s="8"/>
      <c r="DP2032" s="8"/>
      <c r="DQ2032" s="8"/>
      <c r="DR2032" s="8"/>
      <c r="DS2032" s="8"/>
      <c r="DT2032" s="8"/>
      <c r="DU2032" s="8"/>
      <c r="DV2032" s="8"/>
      <c r="DW2032" s="8"/>
      <c r="DX2032" s="8"/>
      <c r="DY2032" s="8"/>
      <c r="DZ2032" s="8"/>
      <c r="EA2032" s="8"/>
      <c r="EB2032" s="8"/>
      <c r="EC2032" s="8"/>
      <c r="ED2032" s="8"/>
      <c r="EE2032" s="8"/>
      <c r="EF2032" s="8"/>
      <c r="EG2032" s="8"/>
      <c r="EH2032" s="8"/>
      <c r="EI2032" s="8"/>
      <c r="EJ2032" s="8"/>
      <c r="EK2032" s="8"/>
      <c r="EL2032" s="8"/>
      <c r="EM2032" s="8"/>
      <c r="EN2032" s="8"/>
      <c r="EO2032" s="8"/>
      <c r="EP2032" s="8"/>
      <c r="EQ2032" s="8"/>
      <c r="ER2032" s="8"/>
    </row>
    <row r="2033" spans="1:148" ht="30" hidden="1" x14ac:dyDescent="0.25">
      <c r="A2033" s="5" t="str">
        <f>[1]ALMACEN!G1601</f>
        <v>010.000.4361.00</v>
      </c>
      <c r="B2033" s="6" t="str">
        <f>[1]ALMACEN!H1601</f>
        <v>Zolmitriptano. Tableta Dispersable Cada Tableta Dispersable contiene: Zolmitriptano 2.5 mg Envase con 2 Tabletas Dispersables.</v>
      </c>
      <c r="C2033" s="24" t="str">
        <f>[1]ALMACEN!J1601</f>
        <v>U23N47</v>
      </c>
      <c r="D2033" s="7" t="str">
        <f>[1]ALMACEN!K1601</f>
        <v>31/11/25</v>
      </c>
      <c r="E2033" s="5">
        <f>[1]ALMACEN!I1601</f>
        <v>55</v>
      </c>
      <c r="F2033" s="8">
        <f t="shared" si="122"/>
        <v>0</v>
      </c>
      <c r="G2033" s="8">
        <f t="shared" si="121"/>
        <v>55</v>
      </c>
      <c r="H2033" s="8"/>
      <c r="I2033" s="8"/>
      <c r="J2033" s="8"/>
      <c r="K2033" s="8"/>
      <c r="L2033" s="8"/>
      <c r="M2033" s="8"/>
      <c r="N2033" s="8"/>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c r="CG2033" s="8"/>
      <c r="CH2033" s="8"/>
      <c r="CI2033" s="8"/>
      <c r="CJ2033" s="8"/>
      <c r="CK2033" s="8"/>
      <c r="CL2033" s="8"/>
      <c r="CM2033" s="8"/>
      <c r="CN2033" s="8"/>
      <c r="CO2033" s="8"/>
      <c r="CP2033" s="8"/>
      <c r="CQ2033" s="8"/>
      <c r="CR2033" s="8"/>
      <c r="CS2033" s="8"/>
      <c r="CT2033" s="8"/>
      <c r="CU2033" s="8"/>
      <c r="CV2033" s="8"/>
      <c r="CW2033" s="8"/>
      <c r="CX2033" s="8"/>
      <c r="CY2033" s="8"/>
      <c r="CZ2033" s="8"/>
      <c r="DA2033" s="8"/>
      <c r="DB2033" s="8"/>
      <c r="DC2033" s="8"/>
      <c r="DD2033" s="8"/>
      <c r="DE2033" s="8"/>
      <c r="DF2033" s="8"/>
      <c r="DG2033" s="8"/>
      <c r="DH2033" s="8"/>
      <c r="DI2033" s="8"/>
      <c r="DJ2033" s="8"/>
      <c r="DK2033" s="8"/>
      <c r="DL2033" s="8"/>
      <c r="DM2033" s="8"/>
      <c r="DN2033" s="8"/>
      <c r="DO2033" s="8"/>
      <c r="DP2033" s="8"/>
      <c r="DQ2033" s="8"/>
      <c r="DR2033" s="8"/>
      <c r="DS2033" s="8"/>
      <c r="DT2033" s="8"/>
      <c r="DU2033" s="8"/>
      <c r="DV2033" s="8"/>
      <c r="DW2033" s="8"/>
      <c r="DX2033" s="8"/>
      <c r="DY2033" s="8"/>
      <c r="DZ2033" s="8"/>
      <c r="EA2033" s="8"/>
      <c r="EB2033" s="8"/>
      <c r="EC2033" s="8"/>
      <c r="ED2033" s="8"/>
      <c r="EE2033" s="8"/>
      <c r="EF2033" s="8"/>
      <c r="EG2033" s="8"/>
      <c r="EH2033" s="8"/>
      <c r="EI2033" s="8"/>
      <c r="EJ2033" s="8"/>
      <c r="EK2033" s="8"/>
      <c r="EL2033" s="8"/>
      <c r="EM2033" s="8"/>
      <c r="EN2033" s="8"/>
      <c r="EO2033" s="8"/>
      <c r="EP2033" s="8"/>
      <c r="EQ2033" s="8"/>
      <c r="ER2033" s="8"/>
    </row>
    <row r="2034" spans="1:148" ht="30" hidden="1" x14ac:dyDescent="0.25">
      <c r="A2034" s="5" t="str">
        <f>[1]ALMACEN!G1602</f>
        <v>060.461.0147</v>
      </c>
      <c r="B2034" s="6" t="str">
        <f>[1]ALMACEN!H1602</f>
        <v>Guatas. De tela no tejida de algodón 100% o mezclas de fibras de algodón y fibras artificiales y/o sintéticas. Longitud: 5 M  Ancho: 5 cm. Envase con 24 piezas.</v>
      </c>
      <c r="C2034" s="24">
        <f>[1]ALMACEN!J1602</f>
        <v>13082405</v>
      </c>
      <c r="D2034" s="7">
        <f>[1]ALMACEN!K1602</f>
        <v>47340</v>
      </c>
      <c r="E2034" s="5">
        <f>[1]ALMACEN!I1602</f>
        <v>797</v>
      </c>
      <c r="F2034" s="8">
        <f t="shared" si="122"/>
        <v>0</v>
      </c>
      <c r="G2034" s="8">
        <f t="shared" si="121"/>
        <v>797</v>
      </c>
      <c r="H2034" s="8"/>
      <c r="I2034" s="8"/>
      <c r="J2034" s="8"/>
      <c r="K2034" s="8"/>
      <c r="L2034" s="8"/>
      <c r="M2034" s="8"/>
      <c r="N2034" s="8"/>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c r="CG2034" s="8"/>
      <c r="CH2034" s="8"/>
      <c r="CI2034" s="8"/>
      <c r="CJ2034" s="8"/>
      <c r="CK2034" s="8"/>
      <c r="CL2034" s="8"/>
      <c r="CM2034" s="8"/>
      <c r="CN2034" s="8"/>
      <c r="CO2034" s="8"/>
      <c r="CP2034" s="8"/>
      <c r="CQ2034" s="8"/>
      <c r="CR2034" s="8"/>
      <c r="CS2034" s="8"/>
      <c r="CT2034" s="8"/>
      <c r="CU2034" s="8"/>
      <c r="CV2034" s="8"/>
      <c r="CW2034" s="8"/>
      <c r="CX2034" s="8"/>
      <c r="CY2034" s="8"/>
      <c r="CZ2034" s="8"/>
      <c r="DA2034" s="8"/>
      <c r="DB2034" s="8"/>
      <c r="DC2034" s="8"/>
      <c r="DD2034" s="8"/>
      <c r="DE2034" s="8"/>
      <c r="DF2034" s="8"/>
      <c r="DG2034" s="8"/>
      <c r="DH2034" s="8"/>
      <c r="DI2034" s="8"/>
      <c r="DJ2034" s="8"/>
      <c r="DK2034" s="8"/>
      <c r="DL2034" s="8"/>
      <c r="DM2034" s="8"/>
      <c r="DN2034" s="8"/>
      <c r="DO2034" s="8"/>
      <c r="DP2034" s="8"/>
      <c r="DQ2034" s="8"/>
      <c r="DR2034" s="8"/>
      <c r="DS2034" s="8"/>
      <c r="DT2034" s="8"/>
      <c r="DU2034" s="8"/>
      <c r="DV2034" s="8"/>
      <c r="DW2034" s="8"/>
      <c r="DX2034" s="8"/>
      <c r="DY2034" s="8"/>
      <c r="DZ2034" s="8"/>
      <c r="EA2034" s="8"/>
      <c r="EB2034" s="8"/>
      <c r="EC2034" s="8"/>
      <c r="ED2034" s="8"/>
      <c r="EE2034" s="8"/>
      <c r="EF2034" s="8"/>
      <c r="EG2034" s="8"/>
      <c r="EH2034" s="8"/>
      <c r="EI2034" s="8"/>
      <c r="EJ2034" s="8"/>
      <c r="EK2034" s="8"/>
      <c r="EL2034" s="8"/>
      <c r="EM2034" s="8"/>
      <c r="EN2034" s="8"/>
      <c r="EO2034" s="8"/>
      <c r="EP2034" s="8"/>
      <c r="EQ2034" s="8"/>
      <c r="ER2034" s="8"/>
    </row>
    <row r="2035" spans="1:148" ht="30" hidden="1" x14ac:dyDescent="0.25">
      <c r="A2035" s="5" t="str">
        <f>[1]ALMACEN!G1603</f>
        <v>060.461.0188</v>
      </c>
      <c r="B2035" s="6" t="str">
        <f>[1]ALMACEN!H1603</f>
        <v>Guatas. De tela no tejida de algodón 100% o mezclas de fibras de algodón y fibras artificiales y/o sintéticas. Longitud: 5 M  Ancho: 20 cm. Envase con 24 piezas.</v>
      </c>
      <c r="C2035" s="24">
        <f>[1]ALMACEN!J1603</f>
        <v>9082420</v>
      </c>
      <c r="D2035" s="7">
        <f>[1]ALMACEN!K1603</f>
        <v>47339</v>
      </c>
      <c r="E2035" s="5">
        <f>[1]ALMACEN!I1603</f>
        <v>20</v>
      </c>
      <c r="F2035" s="8">
        <f t="shared" si="122"/>
        <v>0</v>
      </c>
      <c r="G2035" s="8">
        <f t="shared" si="121"/>
        <v>20</v>
      </c>
      <c r="H2035" s="8"/>
      <c r="I2035" s="8"/>
      <c r="J2035" s="8"/>
      <c r="K2035" s="8"/>
      <c r="L2035" s="8"/>
      <c r="M2035" s="8"/>
      <c r="N2035" s="8"/>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c r="CG2035" s="8"/>
      <c r="CH2035" s="8"/>
      <c r="CI2035" s="8"/>
      <c r="CJ2035" s="8"/>
      <c r="CK2035" s="8"/>
      <c r="CL2035" s="8"/>
      <c r="CM2035" s="8"/>
      <c r="CN2035" s="8"/>
      <c r="CO2035" s="8"/>
      <c r="CP2035" s="8"/>
      <c r="CQ2035" s="8"/>
      <c r="CR2035" s="8"/>
      <c r="CS2035" s="8"/>
      <c r="CT2035" s="8"/>
      <c r="CU2035" s="8"/>
      <c r="CV2035" s="8"/>
      <c r="CW2035" s="8"/>
      <c r="CX2035" s="8"/>
      <c r="CY2035" s="8"/>
      <c r="CZ2035" s="8"/>
      <c r="DA2035" s="8"/>
      <c r="DB2035" s="8"/>
      <c r="DC2035" s="8"/>
      <c r="DD2035" s="8"/>
      <c r="DE2035" s="8"/>
      <c r="DF2035" s="8"/>
      <c r="DG2035" s="8"/>
      <c r="DH2035" s="8"/>
      <c r="DI2035" s="8"/>
      <c r="DJ2035" s="8"/>
      <c r="DK2035" s="8"/>
      <c r="DL2035" s="8"/>
      <c r="DM2035" s="8"/>
      <c r="DN2035" s="8"/>
      <c r="DO2035" s="8"/>
      <c r="DP2035" s="8"/>
      <c r="DQ2035" s="8"/>
      <c r="DR2035" s="8"/>
      <c r="DS2035" s="8"/>
      <c r="DT2035" s="8"/>
      <c r="DU2035" s="8"/>
      <c r="DV2035" s="8"/>
      <c r="DW2035" s="8"/>
      <c r="DX2035" s="8"/>
      <c r="DY2035" s="8"/>
      <c r="DZ2035" s="8"/>
      <c r="EA2035" s="8"/>
      <c r="EB2035" s="8"/>
      <c r="EC2035" s="8"/>
      <c r="ED2035" s="8"/>
      <c r="EE2035" s="8"/>
      <c r="EF2035" s="8"/>
      <c r="EG2035" s="8"/>
      <c r="EH2035" s="8"/>
      <c r="EI2035" s="8"/>
      <c r="EJ2035" s="8"/>
      <c r="EK2035" s="8"/>
      <c r="EL2035" s="8"/>
      <c r="EM2035" s="8"/>
      <c r="EN2035" s="8"/>
      <c r="EO2035" s="8"/>
      <c r="EP2035" s="8"/>
      <c r="EQ2035" s="8"/>
      <c r="ER2035" s="8"/>
    </row>
    <row r="2036" spans="1:148" hidden="1" x14ac:dyDescent="0.25">
      <c r="A2036" s="5" t="str">
        <f>[1]ALMACEN!G1604</f>
        <v>010.000.2123.00</v>
      </c>
      <c r="B2036" s="6" t="str">
        <f>[1]ALMACEN!H1604</f>
        <v>Mupirocina. Ungüento Cada 100 gramos contiene: Mupirocina 2 g Envase con 15 g.</v>
      </c>
      <c r="C2036" s="24">
        <f>[1]ALMACEN!J1604</f>
        <v>424913</v>
      </c>
      <c r="D2036" s="7">
        <f>[1]ALMACEN!K1604</f>
        <v>46023</v>
      </c>
      <c r="E2036" s="5">
        <f>[1]ALMACEN!I1604</f>
        <v>393</v>
      </c>
      <c r="F2036" s="8">
        <f t="shared" si="122"/>
        <v>0</v>
      </c>
      <c r="G2036" s="8">
        <f t="shared" si="121"/>
        <v>393</v>
      </c>
      <c r="H2036" s="8"/>
      <c r="I2036" s="8"/>
      <c r="J2036" s="8"/>
      <c r="K2036" s="8"/>
      <c r="L2036" s="8"/>
      <c r="M2036" s="8"/>
      <c r="N2036" s="8"/>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c r="CG2036" s="8"/>
      <c r="CH2036" s="8"/>
      <c r="CI2036" s="8"/>
      <c r="CJ2036" s="8"/>
      <c r="CK2036" s="8"/>
      <c r="CL2036" s="8"/>
      <c r="CM2036" s="8"/>
      <c r="CN2036" s="8"/>
      <c r="CO2036" s="8"/>
      <c r="CP2036" s="8"/>
      <c r="CQ2036" s="8"/>
      <c r="CR2036" s="8"/>
      <c r="CS2036" s="8"/>
      <c r="CT2036" s="8"/>
      <c r="CU2036" s="8"/>
      <c r="CV2036" s="8"/>
      <c r="CW2036" s="8"/>
      <c r="CX2036" s="8"/>
      <c r="CY2036" s="8"/>
      <c r="CZ2036" s="8"/>
      <c r="DA2036" s="8"/>
      <c r="DB2036" s="8"/>
      <c r="DC2036" s="8"/>
      <c r="DD2036" s="8"/>
      <c r="DE2036" s="8"/>
      <c r="DF2036" s="8"/>
      <c r="DG2036" s="8"/>
      <c r="DH2036" s="8"/>
      <c r="DI2036" s="8"/>
      <c r="DJ2036" s="8"/>
      <c r="DK2036" s="8"/>
      <c r="DL2036" s="8"/>
      <c r="DM2036" s="8"/>
      <c r="DN2036" s="8"/>
      <c r="DO2036" s="8"/>
      <c r="DP2036" s="8"/>
      <c r="DQ2036" s="8"/>
      <c r="DR2036" s="8"/>
      <c r="DS2036" s="8"/>
      <c r="DT2036" s="8"/>
      <c r="DU2036" s="8"/>
      <c r="DV2036" s="8"/>
      <c r="DW2036" s="8"/>
      <c r="DX2036" s="8"/>
      <c r="DY2036" s="8"/>
      <c r="DZ2036" s="8"/>
      <c r="EA2036" s="8"/>
      <c r="EB2036" s="8"/>
      <c r="EC2036" s="8"/>
      <c r="ED2036" s="8"/>
      <c r="EE2036" s="8"/>
      <c r="EF2036" s="8"/>
      <c r="EG2036" s="8"/>
      <c r="EH2036" s="8"/>
      <c r="EI2036" s="8"/>
      <c r="EJ2036" s="8"/>
      <c r="EK2036" s="8"/>
      <c r="EL2036" s="8"/>
      <c r="EM2036" s="8"/>
      <c r="EN2036" s="8"/>
      <c r="EO2036" s="8"/>
      <c r="EP2036" s="8"/>
      <c r="EQ2036" s="8"/>
      <c r="ER2036" s="8"/>
    </row>
    <row r="2037" spans="1:148" ht="30" hidden="1" x14ac:dyDescent="0.25">
      <c r="A2037" s="5" t="str">
        <f>[1]ALMACEN!G1605</f>
        <v>010.000.0570.00</v>
      </c>
      <c r="B2037" s="6" t="str">
        <f>[1]ALMACEN!H1605</f>
        <v>Hidralazina. Tableta Cada Tableta contiene: Clorhidrato de hidralazina 10 mg Envase con 20 Tabletas.</v>
      </c>
      <c r="C2037" s="24">
        <f>[1]ALMACEN!J1605</f>
        <v>425997</v>
      </c>
      <c r="D2037" s="7">
        <f>[1]ALMACEN!K1605</f>
        <v>46600</v>
      </c>
      <c r="E2037" s="5">
        <f>[1]ALMACEN!I1605</f>
        <v>1890</v>
      </c>
      <c r="F2037" s="8">
        <f t="shared" si="122"/>
        <v>0</v>
      </c>
      <c r="G2037" s="8">
        <f t="shared" si="121"/>
        <v>1890</v>
      </c>
      <c r="H2037" s="8"/>
      <c r="I2037" s="8"/>
      <c r="J2037" s="8"/>
      <c r="K2037" s="8"/>
      <c r="L2037" s="8"/>
      <c r="M2037" s="8"/>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c r="CG2037" s="8"/>
      <c r="CH2037" s="8"/>
      <c r="CI2037" s="8"/>
      <c r="CJ2037" s="8"/>
      <c r="CK2037" s="8"/>
      <c r="CL2037" s="8"/>
      <c r="CM2037" s="8"/>
      <c r="CN2037" s="8"/>
      <c r="CO2037" s="8"/>
      <c r="CP2037" s="8"/>
      <c r="CQ2037" s="8"/>
      <c r="CR2037" s="8"/>
      <c r="CS2037" s="8"/>
      <c r="CT2037" s="8"/>
      <c r="CU2037" s="8"/>
      <c r="CV2037" s="8"/>
      <c r="CW2037" s="8"/>
      <c r="CX2037" s="8"/>
      <c r="CY2037" s="8"/>
      <c r="CZ2037" s="8"/>
      <c r="DA2037" s="8"/>
      <c r="DB2037" s="8"/>
      <c r="DC2037" s="8"/>
      <c r="DD2037" s="8"/>
      <c r="DE2037" s="8"/>
      <c r="DF2037" s="8"/>
      <c r="DG2037" s="8"/>
      <c r="DH2037" s="8"/>
      <c r="DI2037" s="8"/>
      <c r="DJ2037" s="8"/>
      <c r="DK2037" s="8"/>
      <c r="DL2037" s="8"/>
      <c r="DM2037" s="8"/>
      <c r="DN2037" s="8"/>
      <c r="DO2037" s="8"/>
      <c r="DP2037" s="8"/>
      <c r="DQ2037" s="8"/>
      <c r="DR2037" s="8"/>
      <c r="DS2037" s="8"/>
      <c r="DT2037" s="8"/>
      <c r="DU2037" s="8"/>
      <c r="DV2037" s="8"/>
      <c r="DW2037" s="8"/>
      <c r="DX2037" s="8"/>
      <c r="DY2037" s="8"/>
      <c r="DZ2037" s="8"/>
      <c r="EA2037" s="8"/>
      <c r="EB2037" s="8"/>
      <c r="EC2037" s="8"/>
      <c r="ED2037" s="8"/>
      <c r="EE2037" s="8"/>
      <c r="EF2037" s="8"/>
      <c r="EG2037" s="8"/>
      <c r="EH2037" s="8"/>
      <c r="EI2037" s="8"/>
      <c r="EJ2037" s="8"/>
      <c r="EK2037" s="8"/>
      <c r="EL2037" s="8"/>
      <c r="EM2037" s="8"/>
      <c r="EN2037" s="8"/>
      <c r="EO2037" s="8"/>
      <c r="EP2037" s="8"/>
      <c r="EQ2037" s="8"/>
      <c r="ER2037" s="8"/>
    </row>
    <row r="2038" spans="1:148" ht="30" hidden="1" x14ac:dyDescent="0.25">
      <c r="A2038" s="5" t="str">
        <f>[1]ALMACEN!G1606</f>
        <v>010.000.4185.00</v>
      </c>
      <c r="B2038" s="6" t="str">
        <f>[1]ALMACEN!H1606</f>
        <v>Ácido ursodeoxicólico. Cápsula Cada Cápsula contiene: Ácido ursodeoxicólico 250 mg Envase con 50 Cápsulas</v>
      </c>
      <c r="C2038" s="24" t="str">
        <f>[1]ALMACEN!J1606</f>
        <v>4G1152003</v>
      </c>
      <c r="D2038" s="7">
        <f>[1]ALMACEN!K1606</f>
        <v>46204</v>
      </c>
      <c r="E2038" s="5">
        <f>[1]ALMACEN!I1606</f>
        <v>44</v>
      </c>
      <c r="F2038" s="8">
        <f t="shared" si="122"/>
        <v>0</v>
      </c>
      <c r="G2038" s="8">
        <f t="shared" si="121"/>
        <v>44</v>
      </c>
      <c r="H2038" s="8"/>
      <c r="I2038" s="8"/>
      <c r="J2038" s="8"/>
      <c r="K2038" s="8"/>
      <c r="L2038" s="8"/>
      <c r="M2038" s="8"/>
      <c r="N2038" s="8"/>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c r="CG2038" s="8"/>
      <c r="CH2038" s="8"/>
      <c r="CI2038" s="8"/>
      <c r="CJ2038" s="8"/>
      <c r="CK2038" s="8"/>
      <c r="CL2038" s="8"/>
      <c r="CM2038" s="8"/>
      <c r="CN2038" s="8"/>
      <c r="CO2038" s="8"/>
      <c r="CP2038" s="8"/>
      <c r="CQ2038" s="8"/>
      <c r="CR2038" s="8"/>
      <c r="CS2038" s="8"/>
      <c r="CT2038" s="8"/>
      <c r="CU2038" s="8"/>
      <c r="CV2038" s="8"/>
      <c r="CW2038" s="8"/>
      <c r="CX2038" s="8"/>
      <c r="CY2038" s="8"/>
      <c r="CZ2038" s="8"/>
      <c r="DA2038" s="8"/>
      <c r="DB2038" s="8"/>
      <c r="DC2038" s="8"/>
      <c r="DD2038" s="8"/>
      <c r="DE2038" s="8"/>
      <c r="DF2038" s="8"/>
      <c r="DG2038" s="8"/>
      <c r="DH2038" s="8"/>
      <c r="DI2038" s="8"/>
      <c r="DJ2038" s="8"/>
      <c r="DK2038" s="8"/>
      <c r="DL2038" s="8"/>
      <c r="DM2038" s="8"/>
      <c r="DN2038" s="8"/>
      <c r="DO2038" s="8"/>
      <c r="DP2038" s="8"/>
      <c r="DQ2038" s="8"/>
      <c r="DR2038" s="8"/>
      <c r="DS2038" s="8"/>
      <c r="DT2038" s="8"/>
      <c r="DU2038" s="8"/>
      <c r="DV2038" s="8"/>
      <c r="DW2038" s="8"/>
      <c r="DX2038" s="8"/>
      <c r="DY2038" s="8"/>
      <c r="DZ2038" s="8"/>
      <c r="EA2038" s="8"/>
      <c r="EB2038" s="8"/>
      <c r="EC2038" s="8"/>
      <c r="ED2038" s="8"/>
      <c r="EE2038" s="8"/>
      <c r="EF2038" s="8"/>
      <c r="EG2038" s="8"/>
      <c r="EH2038" s="8"/>
      <c r="EI2038" s="8"/>
      <c r="EJ2038" s="8"/>
      <c r="EK2038" s="8"/>
      <c r="EL2038" s="8"/>
      <c r="EM2038" s="8"/>
      <c r="EN2038" s="8"/>
      <c r="EO2038" s="8"/>
      <c r="EP2038" s="8"/>
      <c r="EQ2038" s="8"/>
      <c r="ER2038" s="8"/>
    </row>
    <row r="2039" spans="1:148" hidden="1" x14ac:dyDescent="0.25">
      <c r="A2039" s="5" t="str">
        <f>[1]ALMACEN!G1607</f>
        <v>010.000.5449.00</v>
      </c>
      <c r="B2039" s="6" t="str">
        <f>[1]ALMACEN!H1607</f>
        <v>Anastrozol. Tableta Cada Tableta contiene: Anastrozol 1 mg Envase con 28 Tabletas</v>
      </c>
      <c r="C2039" s="24" t="str">
        <f>[1]ALMACEN!J1607</f>
        <v>OE240011</v>
      </c>
      <c r="D2039" s="7">
        <f>[1]ALMACEN!K1607</f>
        <v>46478</v>
      </c>
      <c r="E2039" s="5">
        <f>[1]ALMACEN!I1607</f>
        <v>71</v>
      </c>
      <c r="F2039" s="8">
        <f t="shared" si="122"/>
        <v>0</v>
      </c>
      <c r="G2039" s="8">
        <f t="shared" si="121"/>
        <v>71</v>
      </c>
      <c r="H2039" s="8"/>
      <c r="I2039" s="8"/>
      <c r="J2039" s="8"/>
      <c r="K2039" s="8"/>
      <c r="L2039" s="8"/>
      <c r="M2039" s="8"/>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c r="CG2039" s="8"/>
      <c r="CH2039" s="8"/>
      <c r="CI2039" s="8"/>
      <c r="CJ2039" s="8"/>
      <c r="CK2039" s="8"/>
      <c r="CL2039" s="8"/>
      <c r="CM2039" s="8"/>
      <c r="CN2039" s="8"/>
      <c r="CO2039" s="8"/>
      <c r="CP2039" s="8"/>
      <c r="CQ2039" s="8"/>
      <c r="CR2039" s="8"/>
      <c r="CS2039" s="8"/>
      <c r="CT2039" s="8"/>
      <c r="CU2039" s="8"/>
      <c r="CV2039" s="8"/>
      <c r="CW2039" s="8"/>
      <c r="CX2039" s="8"/>
      <c r="CY2039" s="8"/>
      <c r="CZ2039" s="8"/>
      <c r="DA2039" s="8"/>
      <c r="DB2039" s="8"/>
      <c r="DC2039" s="8"/>
      <c r="DD2039" s="8"/>
      <c r="DE2039" s="8"/>
      <c r="DF2039" s="8"/>
      <c r="DG2039" s="8"/>
      <c r="DH2039" s="8"/>
      <c r="DI2039" s="8"/>
      <c r="DJ2039" s="8"/>
      <c r="DK2039" s="8"/>
      <c r="DL2039" s="8"/>
      <c r="DM2039" s="8"/>
      <c r="DN2039" s="8"/>
      <c r="DO2039" s="8"/>
      <c r="DP2039" s="8"/>
      <c r="DQ2039" s="8"/>
      <c r="DR2039" s="8"/>
      <c r="DS2039" s="8"/>
      <c r="DT2039" s="8"/>
      <c r="DU2039" s="8"/>
      <c r="DV2039" s="8"/>
      <c r="DW2039" s="8"/>
      <c r="DX2039" s="8"/>
      <c r="DY2039" s="8"/>
      <c r="DZ2039" s="8"/>
      <c r="EA2039" s="8"/>
      <c r="EB2039" s="8"/>
      <c r="EC2039" s="8"/>
      <c r="ED2039" s="8"/>
      <c r="EE2039" s="8"/>
      <c r="EF2039" s="8"/>
      <c r="EG2039" s="8"/>
      <c r="EH2039" s="8"/>
      <c r="EI2039" s="8"/>
      <c r="EJ2039" s="8"/>
      <c r="EK2039" s="8"/>
      <c r="EL2039" s="8"/>
      <c r="EM2039" s="8"/>
      <c r="EN2039" s="8"/>
      <c r="EO2039" s="8"/>
      <c r="EP2039" s="8"/>
      <c r="EQ2039" s="8"/>
      <c r="ER2039" s="8"/>
    </row>
    <row r="2040" spans="1:148" ht="30" hidden="1" x14ac:dyDescent="0.25">
      <c r="A2040" s="5" t="str">
        <f>[1]ALMACEN!G1608</f>
        <v>010.000.5440.01</v>
      </c>
      <c r="B2040" s="6" t="str">
        <f>[1]ALMACEN!H1608</f>
        <v>Bicalutamida. Tableta Cada Tableta contiene: Bicalutamida 50 mg Envase con 28 Tabletas.</v>
      </c>
      <c r="C2040" s="24" t="str">
        <f>[1]ALMACEN!J1608</f>
        <v>OF240041</v>
      </c>
      <c r="D2040" s="7">
        <f>[1]ALMACEN!K1608</f>
        <v>46143</v>
      </c>
      <c r="E2040" s="5">
        <f>[1]ALMACEN!I1608</f>
        <v>14</v>
      </c>
      <c r="F2040" s="8">
        <f t="shared" si="122"/>
        <v>0</v>
      </c>
      <c r="G2040" s="8">
        <f t="shared" si="121"/>
        <v>14</v>
      </c>
      <c r="H2040" s="8"/>
      <c r="I2040" s="8"/>
      <c r="J2040" s="8"/>
      <c r="K2040" s="8"/>
      <c r="L2040" s="8"/>
      <c r="M2040" s="8"/>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c r="CG2040" s="8"/>
      <c r="CH2040" s="8"/>
      <c r="CI2040" s="8"/>
      <c r="CJ2040" s="8"/>
      <c r="CK2040" s="8"/>
      <c r="CL2040" s="8"/>
      <c r="CM2040" s="8"/>
      <c r="CN2040" s="8"/>
      <c r="CO2040" s="8"/>
      <c r="CP2040" s="8"/>
      <c r="CQ2040" s="8"/>
      <c r="CR2040" s="8"/>
      <c r="CS2040" s="8"/>
      <c r="CT2040" s="8"/>
      <c r="CU2040" s="8"/>
      <c r="CV2040" s="8"/>
      <c r="CW2040" s="8"/>
      <c r="CX2040" s="8"/>
      <c r="CY2040" s="8"/>
      <c r="CZ2040" s="8"/>
      <c r="DA2040" s="8"/>
      <c r="DB2040" s="8"/>
      <c r="DC2040" s="8"/>
      <c r="DD2040" s="8"/>
      <c r="DE2040" s="8"/>
      <c r="DF2040" s="8"/>
      <c r="DG2040" s="8"/>
      <c r="DH2040" s="8"/>
      <c r="DI2040" s="8"/>
      <c r="DJ2040" s="8"/>
      <c r="DK2040" s="8"/>
      <c r="DL2040" s="8"/>
      <c r="DM2040" s="8"/>
      <c r="DN2040" s="8"/>
      <c r="DO2040" s="8"/>
      <c r="DP2040" s="8"/>
      <c r="DQ2040" s="8"/>
      <c r="DR2040" s="8"/>
      <c r="DS2040" s="8"/>
      <c r="DT2040" s="8"/>
      <c r="DU2040" s="8"/>
      <c r="DV2040" s="8"/>
      <c r="DW2040" s="8"/>
      <c r="DX2040" s="8"/>
      <c r="DY2040" s="8"/>
      <c r="DZ2040" s="8"/>
      <c r="EA2040" s="8"/>
      <c r="EB2040" s="8"/>
      <c r="EC2040" s="8"/>
      <c r="ED2040" s="8"/>
      <c r="EE2040" s="8"/>
      <c r="EF2040" s="8"/>
      <c r="EG2040" s="8"/>
      <c r="EH2040" s="8"/>
      <c r="EI2040" s="8"/>
      <c r="EJ2040" s="8"/>
      <c r="EK2040" s="8"/>
      <c r="EL2040" s="8"/>
      <c r="EM2040" s="8"/>
      <c r="EN2040" s="8"/>
      <c r="EO2040" s="8"/>
      <c r="EP2040" s="8"/>
      <c r="EQ2040" s="8"/>
      <c r="ER2040" s="8"/>
    </row>
    <row r="2041" spans="1:148" ht="30" hidden="1" x14ac:dyDescent="0.25">
      <c r="A2041" s="5" t="str">
        <f>[1]ALMACEN!G1609</f>
        <v>010.000.4215.00</v>
      </c>
      <c r="B2041" s="6" t="str">
        <f>[1]ALMACEN!H1609</f>
        <v>Progesterona. Gel Cada 100 g contienen: Progesterona 1.0 g Envase con 80 g de Gel con regla dosificadora.</v>
      </c>
      <c r="C2041" s="24">
        <f>[1]ALMACEN!J1609</f>
        <v>283</v>
      </c>
      <c r="D2041" s="7">
        <f>[1]ALMACEN!K1609</f>
        <v>46296</v>
      </c>
      <c r="E2041" s="5">
        <f>[1]ALMACEN!I1609</f>
        <v>10</v>
      </c>
      <c r="F2041" s="8">
        <f t="shared" si="122"/>
        <v>0</v>
      </c>
      <c r="G2041" s="8">
        <f t="shared" si="121"/>
        <v>10</v>
      </c>
      <c r="H2041" s="8"/>
      <c r="I2041" s="8"/>
      <c r="J2041" s="8"/>
      <c r="K2041" s="8"/>
      <c r="L2041" s="8"/>
      <c r="M2041" s="8"/>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c r="CG2041" s="8"/>
      <c r="CH2041" s="8"/>
      <c r="CI2041" s="8"/>
      <c r="CJ2041" s="8"/>
      <c r="CK2041" s="8"/>
      <c r="CL2041" s="8"/>
      <c r="CM2041" s="8"/>
      <c r="CN2041" s="8"/>
      <c r="CO2041" s="8"/>
      <c r="CP2041" s="8"/>
      <c r="CQ2041" s="8"/>
      <c r="CR2041" s="8"/>
      <c r="CS2041" s="8"/>
      <c r="CT2041" s="8"/>
      <c r="CU2041" s="8"/>
      <c r="CV2041" s="8"/>
      <c r="CW2041" s="8"/>
      <c r="CX2041" s="8"/>
      <c r="CY2041" s="8"/>
      <c r="CZ2041" s="8"/>
      <c r="DA2041" s="8"/>
      <c r="DB2041" s="8"/>
      <c r="DC2041" s="8"/>
      <c r="DD2041" s="8"/>
      <c r="DE2041" s="8"/>
      <c r="DF2041" s="8"/>
      <c r="DG2041" s="8"/>
      <c r="DH2041" s="8"/>
      <c r="DI2041" s="8"/>
      <c r="DJ2041" s="8"/>
      <c r="DK2041" s="8"/>
      <c r="DL2041" s="8"/>
      <c r="DM2041" s="8"/>
      <c r="DN2041" s="8"/>
      <c r="DO2041" s="8"/>
      <c r="DP2041" s="8"/>
      <c r="DQ2041" s="8"/>
      <c r="DR2041" s="8"/>
      <c r="DS2041" s="8"/>
      <c r="DT2041" s="8"/>
      <c r="DU2041" s="8"/>
      <c r="DV2041" s="8"/>
      <c r="DW2041" s="8"/>
      <c r="DX2041" s="8"/>
      <c r="DY2041" s="8"/>
      <c r="DZ2041" s="8"/>
      <c r="EA2041" s="8"/>
      <c r="EB2041" s="8"/>
      <c r="EC2041" s="8"/>
      <c r="ED2041" s="8"/>
      <c r="EE2041" s="8"/>
      <c r="EF2041" s="8"/>
      <c r="EG2041" s="8"/>
      <c r="EH2041" s="8"/>
      <c r="EI2041" s="8"/>
      <c r="EJ2041" s="8"/>
      <c r="EK2041" s="8"/>
      <c r="EL2041" s="8"/>
      <c r="EM2041" s="8"/>
      <c r="EN2041" s="8"/>
      <c r="EO2041" s="8"/>
      <c r="EP2041" s="8"/>
      <c r="EQ2041" s="8"/>
      <c r="ER2041" s="8"/>
    </row>
    <row r="2042" spans="1:148" ht="30" hidden="1" x14ac:dyDescent="0.25">
      <c r="A2042" s="5" t="str">
        <f>[1]ALMACEN!G1610</f>
        <v>010.000.5541.00</v>
      </c>
      <c r="B2042" s="6" t="str">
        <f>[1]ALMACEN!H1610</f>
        <v>Letrozol. Gragea o Tableta Cada Gragea o Tableta contiene: Letrozol 2.5 mg Envase con 30 Grageas o Tabletas</v>
      </c>
      <c r="C2042" s="24" t="str">
        <f>[1]ALMACEN!J1610</f>
        <v>O240200A</v>
      </c>
      <c r="D2042" s="7">
        <f>[1]ALMACEN!K1610</f>
        <v>46192</v>
      </c>
      <c r="E2042" s="5">
        <f>[1]ALMACEN!I1610</f>
        <v>240</v>
      </c>
      <c r="F2042" s="8">
        <f t="shared" si="122"/>
        <v>0</v>
      </c>
      <c r="G2042" s="8">
        <f t="shared" si="121"/>
        <v>240</v>
      </c>
      <c r="H2042" s="8"/>
      <c r="I2042" s="8"/>
      <c r="J2042" s="8"/>
      <c r="K2042" s="8"/>
      <c r="L2042" s="8"/>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c r="CG2042" s="8"/>
      <c r="CH2042" s="8"/>
      <c r="CI2042" s="8"/>
      <c r="CJ2042" s="8"/>
      <c r="CK2042" s="8"/>
      <c r="CL2042" s="8"/>
      <c r="CM2042" s="8"/>
      <c r="CN2042" s="8"/>
      <c r="CO2042" s="8"/>
      <c r="CP2042" s="8"/>
      <c r="CQ2042" s="8"/>
      <c r="CR2042" s="8"/>
      <c r="CS2042" s="8"/>
      <c r="CT2042" s="8"/>
      <c r="CU2042" s="8"/>
      <c r="CV2042" s="8"/>
      <c r="CW2042" s="8"/>
      <c r="CX2042" s="8"/>
      <c r="CY2042" s="8"/>
      <c r="CZ2042" s="8"/>
      <c r="DA2042" s="8"/>
      <c r="DB2042" s="8"/>
      <c r="DC2042" s="8"/>
      <c r="DD2042" s="8"/>
      <c r="DE2042" s="8"/>
      <c r="DF2042" s="8"/>
      <c r="DG2042" s="8"/>
      <c r="DH2042" s="8"/>
      <c r="DI2042" s="8"/>
      <c r="DJ2042" s="8"/>
      <c r="DK2042" s="8"/>
      <c r="DL2042" s="8"/>
      <c r="DM2042" s="8"/>
      <c r="DN2042" s="8"/>
      <c r="DO2042" s="8"/>
      <c r="DP2042" s="8"/>
      <c r="DQ2042" s="8"/>
      <c r="DR2042" s="8"/>
      <c r="DS2042" s="8"/>
      <c r="DT2042" s="8"/>
      <c r="DU2042" s="8"/>
      <c r="DV2042" s="8"/>
      <c r="DW2042" s="8"/>
      <c r="DX2042" s="8"/>
      <c r="DY2042" s="8"/>
      <c r="DZ2042" s="8"/>
      <c r="EA2042" s="8"/>
      <c r="EB2042" s="8"/>
      <c r="EC2042" s="8"/>
      <c r="ED2042" s="8"/>
      <c r="EE2042" s="8"/>
      <c r="EF2042" s="8"/>
      <c r="EG2042" s="8"/>
      <c r="EH2042" s="8"/>
      <c r="EI2042" s="8"/>
      <c r="EJ2042" s="8"/>
      <c r="EK2042" s="8"/>
      <c r="EL2042" s="8"/>
      <c r="EM2042" s="8"/>
      <c r="EN2042" s="8"/>
      <c r="EO2042" s="8"/>
      <c r="EP2042" s="8"/>
      <c r="EQ2042" s="8"/>
      <c r="ER2042" s="8"/>
    </row>
    <row r="2043" spans="1:148" hidden="1" x14ac:dyDescent="0.25">
      <c r="A2043" s="5" t="str">
        <f>[1]ALMACEN!G1611</f>
        <v>010.000.4290.00</v>
      </c>
      <c r="B2043" s="6" t="str">
        <f>[1]ALMACEN!H1611</f>
        <v>Linezolid. Tableta. Cada tableta contiene: Linezolid 600 mg. Envase con 10 tabletas.</v>
      </c>
      <c r="C2043" s="24" t="str">
        <f>[1]ALMACEN!J1611</f>
        <v>FD241744A</v>
      </c>
      <c r="D2043" s="7">
        <f>[1]ALMACEN!K1611</f>
        <v>46218</v>
      </c>
      <c r="E2043" s="5">
        <f>[1]ALMACEN!I1611</f>
        <v>21</v>
      </c>
      <c r="F2043" s="8">
        <f t="shared" si="122"/>
        <v>0</v>
      </c>
      <c r="G2043" s="8">
        <f t="shared" si="121"/>
        <v>21</v>
      </c>
      <c r="H2043" s="8"/>
      <c r="I2043" s="8"/>
      <c r="J2043" s="8"/>
      <c r="K2043" s="8"/>
      <c r="L2043" s="8"/>
      <c r="M2043" s="8"/>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c r="CG2043" s="8"/>
      <c r="CH2043" s="8"/>
      <c r="CI2043" s="8"/>
      <c r="CJ2043" s="8"/>
      <c r="CK2043" s="8"/>
      <c r="CL2043" s="8"/>
      <c r="CM2043" s="8"/>
      <c r="CN2043" s="8"/>
      <c r="CO2043" s="8"/>
      <c r="CP2043" s="8"/>
      <c r="CQ2043" s="8"/>
      <c r="CR2043" s="8"/>
      <c r="CS2043" s="8"/>
      <c r="CT2043" s="8"/>
      <c r="CU2043" s="8"/>
      <c r="CV2043" s="8"/>
      <c r="CW2043" s="8"/>
      <c r="CX2043" s="8"/>
      <c r="CY2043" s="8"/>
      <c r="CZ2043" s="8"/>
      <c r="DA2043" s="8"/>
      <c r="DB2043" s="8"/>
      <c r="DC2043" s="8"/>
      <c r="DD2043" s="8"/>
      <c r="DE2043" s="8"/>
      <c r="DF2043" s="8"/>
      <c r="DG2043" s="8"/>
      <c r="DH2043" s="8"/>
      <c r="DI2043" s="8"/>
      <c r="DJ2043" s="8"/>
      <c r="DK2043" s="8"/>
      <c r="DL2043" s="8"/>
      <c r="DM2043" s="8"/>
      <c r="DN2043" s="8"/>
      <c r="DO2043" s="8"/>
      <c r="DP2043" s="8"/>
      <c r="DQ2043" s="8"/>
      <c r="DR2043" s="8"/>
      <c r="DS2043" s="8"/>
      <c r="DT2043" s="8"/>
      <c r="DU2043" s="8"/>
      <c r="DV2043" s="8"/>
      <c r="DW2043" s="8"/>
      <c r="DX2043" s="8"/>
      <c r="DY2043" s="8"/>
      <c r="DZ2043" s="8"/>
      <c r="EA2043" s="8"/>
      <c r="EB2043" s="8"/>
      <c r="EC2043" s="8"/>
      <c r="ED2043" s="8"/>
      <c r="EE2043" s="8"/>
      <c r="EF2043" s="8"/>
      <c r="EG2043" s="8"/>
      <c r="EH2043" s="8"/>
      <c r="EI2043" s="8"/>
      <c r="EJ2043" s="8"/>
      <c r="EK2043" s="8"/>
      <c r="EL2043" s="8"/>
      <c r="EM2043" s="8"/>
      <c r="EN2043" s="8"/>
      <c r="EO2043" s="8"/>
      <c r="EP2043" s="8"/>
      <c r="EQ2043" s="8"/>
      <c r="ER2043" s="8"/>
    </row>
    <row r="2044" spans="1:148" ht="30" hidden="1" x14ac:dyDescent="0.25">
      <c r="A2044" s="5" t="str">
        <f>[1]ALMACEN!G1612</f>
        <v>010.000.4448.00</v>
      </c>
      <c r="B2044" s="6" t="str">
        <f>[1]ALMACEN!H1612</f>
        <v>Bortezomib. Solución Inyectable Cada frasco ámpula con liofilizado contiene: Bortezomib 3.5 mg Envase con un frasco ámpula.</v>
      </c>
      <c r="C2044" s="24" t="str">
        <f>[1]ALMACEN!J1612</f>
        <v>O240237A</v>
      </c>
      <c r="D2044" s="7">
        <f>[1]ALMACEN!K1612</f>
        <v>46220</v>
      </c>
      <c r="E2044" s="5">
        <f>[1]ALMACEN!I1612</f>
        <v>1</v>
      </c>
      <c r="F2044" s="8">
        <f t="shared" si="122"/>
        <v>0</v>
      </c>
      <c r="G2044" s="8">
        <f t="shared" si="121"/>
        <v>1</v>
      </c>
      <c r="H2044" s="8"/>
      <c r="I2044" s="8"/>
      <c r="J2044" s="8"/>
      <c r="K2044" s="8"/>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c r="CG2044" s="8"/>
      <c r="CH2044" s="8"/>
      <c r="CI2044" s="8"/>
      <c r="CJ2044" s="8"/>
      <c r="CK2044" s="8"/>
      <c r="CL2044" s="8"/>
      <c r="CM2044" s="8"/>
      <c r="CN2044" s="8"/>
      <c r="CO2044" s="8"/>
      <c r="CP2044" s="8"/>
      <c r="CQ2044" s="8"/>
      <c r="CR2044" s="8"/>
      <c r="CS2044" s="8"/>
      <c r="CT2044" s="8"/>
      <c r="CU2044" s="8"/>
      <c r="CV2044" s="8"/>
      <c r="CW2044" s="8"/>
      <c r="CX2044" s="8"/>
      <c r="CY2044" s="8"/>
      <c r="CZ2044" s="8"/>
      <c r="DA2044" s="8"/>
      <c r="DB2044" s="8"/>
      <c r="DC2044" s="8"/>
      <c r="DD2044" s="8"/>
      <c r="DE2044" s="8"/>
      <c r="DF2044" s="8"/>
      <c r="DG2044" s="8"/>
      <c r="DH2044" s="8"/>
      <c r="DI2044" s="8"/>
      <c r="DJ2044" s="8"/>
      <c r="DK2044" s="8"/>
      <c r="DL2044" s="8"/>
      <c r="DM2044" s="8"/>
      <c r="DN2044" s="8"/>
      <c r="DO2044" s="8"/>
      <c r="DP2044" s="8"/>
      <c r="DQ2044" s="8"/>
      <c r="DR2044" s="8"/>
      <c r="DS2044" s="8"/>
      <c r="DT2044" s="8"/>
      <c r="DU2044" s="8"/>
      <c r="DV2044" s="8"/>
      <c r="DW2044" s="8"/>
      <c r="DX2044" s="8"/>
      <c r="DY2044" s="8"/>
      <c r="DZ2044" s="8"/>
      <c r="EA2044" s="8"/>
      <c r="EB2044" s="8"/>
      <c r="EC2044" s="8"/>
      <c r="ED2044" s="8"/>
      <c r="EE2044" s="8"/>
      <c r="EF2044" s="8"/>
      <c r="EG2044" s="8"/>
      <c r="EH2044" s="8"/>
      <c r="EI2044" s="8"/>
      <c r="EJ2044" s="8"/>
      <c r="EK2044" s="8"/>
      <c r="EL2044" s="8"/>
      <c r="EM2044" s="8"/>
      <c r="EN2044" s="8"/>
      <c r="EO2044" s="8"/>
      <c r="EP2044" s="8"/>
      <c r="EQ2044" s="8"/>
      <c r="ER2044" s="8"/>
    </row>
    <row r="2045" spans="1:148" ht="30" hidden="1" x14ac:dyDescent="0.25">
      <c r="A2045" s="5" t="str">
        <f>[1]ALMACEN!G1613</f>
        <v>010.000.4583.00</v>
      </c>
      <c r="B2045" s="6" t="str">
        <f>[1]ALMACEN!H1613</f>
        <v>Oseltamivir. Cápsula Cada Cápsula contiene: Fosfato de oseltamivir equivalente a 45 mg de oseltamivir Envase con 10 Cápsulas</v>
      </c>
      <c r="C2045" s="24" t="str">
        <f>[1]ALMACEN!J1613</f>
        <v>E233722A</v>
      </c>
      <c r="D2045" s="7">
        <f>[1]ALMACEN!K1613</f>
        <v>45950</v>
      </c>
      <c r="E2045" s="5">
        <f>[1]ALMACEN!I1613</f>
        <v>38</v>
      </c>
      <c r="F2045" s="8">
        <f t="shared" si="122"/>
        <v>30</v>
      </c>
      <c r="G2045" s="8">
        <f t="shared" si="121"/>
        <v>8</v>
      </c>
      <c r="H2045" s="8"/>
      <c r="I2045" s="8"/>
      <c r="J2045" s="8"/>
      <c r="K2045" s="8"/>
      <c r="L2045" s="8"/>
      <c r="M2045" s="8"/>
      <c r="N2045" s="8"/>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c r="CG2045" s="8"/>
      <c r="CH2045" s="8"/>
      <c r="CI2045" s="8"/>
      <c r="CJ2045" s="8"/>
      <c r="CK2045" s="8"/>
      <c r="CL2045" s="8"/>
      <c r="CM2045" s="8"/>
      <c r="CN2045" s="8"/>
      <c r="CO2045" s="8"/>
      <c r="CP2045" s="8"/>
      <c r="CQ2045" s="8"/>
      <c r="CR2045" s="8"/>
      <c r="CS2045" s="8"/>
      <c r="CT2045" s="8"/>
      <c r="CU2045" s="8"/>
      <c r="CV2045" s="8"/>
      <c r="CW2045" s="8"/>
      <c r="CX2045" s="8"/>
      <c r="CY2045" s="8"/>
      <c r="CZ2045" s="8"/>
      <c r="DA2045" s="8"/>
      <c r="DB2045" s="8"/>
      <c r="DC2045" s="8"/>
      <c r="DD2045" s="8"/>
      <c r="DE2045" s="8"/>
      <c r="DF2045" s="8"/>
      <c r="DG2045" s="8"/>
      <c r="DH2045" s="8"/>
      <c r="DI2045" s="8"/>
      <c r="DJ2045" s="8"/>
      <c r="DK2045" s="8"/>
      <c r="DL2045" s="8"/>
      <c r="DM2045" s="8"/>
      <c r="DN2045" s="8"/>
      <c r="DO2045" s="8"/>
      <c r="DP2045" s="8"/>
      <c r="DQ2045" s="8"/>
      <c r="DR2045" s="8"/>
      <c r="DS2045" s="8"/>
      <c r="DT2045" s="8"/>
      <c r="DU2045" s="8"/>
      <c r="DV2045" s="8"/>
      <c r="DW2045" s="8"/>
      <c r="DX2045" s="8"/>
      <c r="DY2045" s="8"/>
      <c r="DZ2045" s="8"/>
      <c r="EA2045" s="8"/>
      <c r="EB2045" s="8"/>
      <c r="EC2045" s="8"/>
      <c r="ED2045" s="8"/>
      <c r="EE2045" s="8"/>
      <c r="EF2045" s="8"/>
      <c r="EG2045" s="8"/>
      <c r="EH2045" s="8"/>
      <c r="EI2045" s="8"/>
      <c r="EJ2045" s="8"/>
      <c r="EK2045" s="8"/>
      <c r="EL2045" s="8"/>
      <c r="EM2045" s="8"/>
      <c r="EN2045" s="8"/>
      <c r="EO2045" s="8"/>
      <c r="EP2045" s="8">
        <v>30</v>
      </c>
      <c r="EQ2045" s="8"/>
      <c r="ER2045" s="8"/>
    </row>
    <row r="2046" spans="1:148" ht="30" hidden="1" x14ac:dyDescent="0.25">
      <c r="A2046" s="5" t="str">
        <f>[1]ALMACEN!G1614</f>
        <v>010.000.2503.02</v>
      </c>
      <c r="B2046" s="6" t="str">
        <f>[1]ALMACEN!H1614</f>
        <v>Alopurinol. Tableta. Cada tableta contiene: alopurinol 100 mg. Envase con 60 tabletas.</v>
      </c>
      <c r="C2046" s="24" t="str">
        <f>[1]ALMACEN!J1614</f>
        <v>FD241039A</v>
      </c>
      <c r="D2046" s="7">
        <f>[1]ALMACEN!K1614</f>
        <v>46186</v>
      </c>
      <c r="E2046" s="5">
        <f>[1]ALMACEN!I1614</f>
        <v>55</v>
      </c>
      <c r="F2046" s="8">
        <f t="shared" si="122"/>
        <v>0</v>
      </c>
      <c r="G2046" s="8">
        <f t="shared" si="121"/>
        <v>55</v>
      </c>
      <c r="H2046" s="8"/>
      <c r="I2046" s="8"/>
      <c r="J2046" s="8"/>
      <c r="K2046" s="8"/>
      <c r="L2046" s="8"/>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c r="CG2046" s="8"/>
      <c r="CH2046" s="8"/>
      <c r="CI2046" s="8"/>
      <c r="CJ2046" s="8"/>
      <c r="CK2046" s="8"/>
      <c r="CL2046" s="8"/>
      <c r="CM2046" s="8"/>
      <c r="CN2046" s="8"/>
      <c r="CO2046" s="8"/>
      <c r="CP2046" s="8"/>
      <c r="CQ2046" s="8"/>
      <c r="CR2046" s="8"/>
      <c r="CS2046" s="8"/>
      <c r="CT2046" s="8"/>
      <c r="CU2046" s="8"/>
      <c r="CV2046" s="8"/>
      <c r="CW2046" s="8"/>
      <c r="CX2046" s="8"/>
      <c r="CY2046" s="8"/>
      <c r="CZ2046" s="8"/>
      <c r="DA2046" s="8"/>
      <c r="DB2046" s="8"/>
      <c r="DC2046" s="8"/>
      <c r="DD2046" s="8"/>
      <c r="DE2046" s="8"/>
      <c r="DF2046" s="8"/>
      <c r="DG2046" s="8"/>
      <c r="DH2046" s="8"/>
      <c r="DI2046" s="8"/>
      <c r="DJ2046" s="8"/>
      <c r="DK2046" s="8"/>
      <c r="DL2046" s="8"/>
      <c r="DM2046" s="8"/>
      <c r="DN2046" s="8"/>
      <c r="DO2046" s="8"/>
      <c r="DP2046" s="8"/>
      <c r="DQ2046" s="8"/>
      <c r="DR2046" s="8"/>
      <c r="DS2046" s="8"/>
      <c r="DT2046" s="8"/>
      <c r="DU2046" s="8"/>
      <c r="DV2046" s="8"/>
      <c r="DW2046" s="8"/>
      <c r="DX2046" s="8"/>
      <c r="DY2046" s="8"/>
      <c r="DZ2046" s="8"/>
      <c r="EA2046" s="8"/>
      <c r="EB2046" s="8"/>
      <c r="EC2046" s="8"/>
      <c r="ED2046" s="8"/>
      <c r="EE2046" s="8"/>
      <c r="EF2046" s="8"/>
      <c r="EG2046" s="8"/>
      <c r="EH2046" s="8"/>
      <c r="EI2046" s="8"/>
      <c r="EJ2046" s="8"/>
      <c r="EK2046" s="8"/>
      <c r="EL2046" s="8"/>
      <c r="EM2046" s="8"/>
      <c r="EN2046" s="8"/>
      <c r="EO2046" s="8"/>
      <c r="EP2046" s="8"/>
      <c r="EQ2046" s="8"/>
      <c r="ER2046" s="8"/>
    </row>
    <row r="2047" spans="1:148" ht="30" hidden="1" x14ac:dyDescent="0.25">
      <c r="A2047" s="5" t="str">
        <f>[1]ALMACEN!G1615</f>
        <v>010.000.4152.01</v>
      </c>
      <c r="B2047" s="6" t="str">
        <f>[1]ALMACEN!H1615</f>
        <v>Sitagliptina. Comprimido Cada Comprimido contiene: Fosfato de sitagliptina monohidratada equivalente a 100 mg de sitagliptina Envase con 28 Comprimidos.</v>
      </c>
      <c r="C2047" s="24" t="str">
        <f>[1]ALMACEN!J1615</f>
        <v>SIT24027</v>
      </c>
      <c r="D2047" s="7">
        <f>[1]ALMACEN!K1615</f>
        <v>46129</v>
      </c>
      <c r="E2047" s="5">
        <f>[1]ALMACEN!I1615</f>
        <v>1549</v>
      </c>
      <c r="F2047" s="8">
        <f t="shared" si="122"/>
        <v>20</v>
      </c>
      <c r="G2047" s="8">
        <f t="shared" si="121"/>
        <v>1529</v>
      </c>
      <c r="H2047" s="8"/>
      <c r="I2047" s="8"/>
      <c r="J2047" s="8"/>
      <c r="K2047" s="8"/>
      <c r="L2047" s="8"/>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c r="CG2047" s="8"/>
      <c r="CH2047" s="8"/>
      <c r="CI2047" s="8"/>
      <c r="CJ2047" s="8"/>
      <c r="CK2047" s="8"/>
      <c r="CL2047" s="8"/>
      <c r="CM2047" s="8"/>
      <c r="CN2047" s="8"/>
      <c r="CO2047" s="8"/>
      <c r="CP2047" s="8"/>
      <c r="CQ2047" s="8"/>
      <c r="CR2047" s="8"/>
      <c r="CS2047" s="8"/>
      <c r="CT2047" s="8"/>
      <c r="CU2047" s="8"/>
      <c r="CV2047" s="8"/>
      <c r="CW2047" s="8"/>
      <c r="CX2047" s="8"/>
      <c r="CY2047" s="8"/>
      <c r="CZ2047" s="8"/>
      <c r="DA2047" s="8"/>
      <c r="DB2047" s="8"/>
      <c r="DC2047" s="8"/>
      <c r="DD2047" s="8"/>
      <c r="DE2047" s="8"/>
      <c r="DF2047" s="8"/>
      <c r="DG2047" s="8"/>
      <c r="DH2047" s="8"/>
      <c r="DI2047" s="8"/>
      <c r="DJ2047" s="8"/>
      <c r="DK2047" s="8"/>
      <c r="DL2047" s="8"/>
      <c r="DM2047" s="8"/>
      <c r="DN2047" s="8"/>
      <c r="DO2047" s="8"/>
      <c r="DP2047" s="8"/>
      <c r="DQ2047" s="8"/>
      <c r="DR2047" s="8"/>
      <c r="DS2047" s="8"/>
      <c r="DT2047" s="8"/>
      <c r="DU2047" s="8"/>
      <c r="DV2047" s="8"/>
      <c r="DW2047" s="8"/>
      <c r="DX2047" s="8"/>
      <c r="DY2047" s="8"/>
      <c r="DZ2047" s="8"/>
      <c r="EA2047" s="8"/>
      <c r="EB2047" s="8"/>
      <c r="EC2047" s="8"/>
      <c r="ED2047" s="8"/>
      <c r="EE2047" s="8"/>
      <c r="EF2047" s="8"/>
      <c r="EG2047" s="8"/>
      <c r="EH2047" s="8"/>
      <c r="EI2047" s="8"/>
      <c r="EJ2047" s="8"/>
      <c r="EK2047" s="8"/>
      <c r="EL2047" s="8"/>
      <c r="EM2047" s="8"/>
      <c r="EN2047" s="8"/>
      <c r="EO2047" s="8"/>
      <c r="EP2047" s="8">
        <v>20</v>
      </c>
      <c r="EQ2047" s="8"/>
      <c r="ER2047" s="8"/>
    </row>
    <row r="2048" spans="1:148" hidden="1" x14ac:dyDescent="0.25">
      <c r="A2048" s="5" t="str">
        <f>[1]ALMACEN!G1617</f>
        <v>060.196.0057</v>
      </c>
      <c r="B2048" s="6" t="str">
        <f>[1]ALMACEN!H1617</f>
        <v>Ceras. Para huesos (pasta de Beck). Estéril sobre con 2.5 g. Envase con 12 sobres.</v>
      </c>
      <c r="C2048" s="24">
        <f>[1]ALMACEN!J1617</f>
        <v>17241550</v>
      </c>
      <c r="D2048" s="7">
        <f>[1]ALMACEN!K1617</f>
        <v>47200</v>
      </c>
      <c r="E2048" s="5">
        <f>[1]ALMACEN!I1617</f>
        <v>23</v>
      </c>
      <c r="F2048" s="8">
        <f t="shared" si="122"/>
        <v>0</v>
      </c>
      <c r="G2048" s="8">
        <f>E2048-F2048</f>
        <v>23</v>
      </c>
      <c r="H2048" s="8"/>
      <c r="I2048" s="8"/>
      <c r="J2048" s="8"/>
      <c r="K2048" s="8"/>
      <c r="L2048" s="8"/>
      <c r="M2048" s="8"/>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c r="CG2048" s="8"/>
      <c r="CH2048" s="8"/>
      <c r="CI2048" s="8"/>
      <c r="CJ2048" s="8"/>
      <c r="CK2048" s="8"/>
      <c r="CL2048" s="8"/>
      <c r="CM2048" s="8"/>
      <c r="CN2048" s="8"/>
      <c r="CO2048" s="8"/>
      <c r="CP2048" s="8"/>
      <c r="CQ2048" s="8"/>
      <c r="CR2048" s="8"/>
      <c r="CS2048" s="8"/>
      <c r="CT2048" s="8"/>
      <c r="CU2048" s="8"/>
      <c r="CV2048" s="8"/>
      <c r="CW2048" s="8"/>
      <c r="CX2048" s="8"/>
      <c r="CY2048" s="8"/>
      <c r="CZ2048" s="8"/>
      <c r="DA2048" s="8"/>
      <c r="DB2048" s="8"/>
      <c r="DC2048" s="8"/>
      <c r="DD2048" s="8"/>
      <c r="DE2048" s="8"/>
      <c r="DF2048" s="8"/>
      <c r="DG2048" s="8"/>
      <c r="DH2048" s="8"/>
      <c r="DI2048" s="8"/>
      <c r="DJ2048" s="8"/>
      <c r="DK2048" s="8"/>
      <c r="DL2048" s="8"/>
      <c r="DM2048" s="8"/>
      <c r="DN2048" s="8"/>
      <c r="DO2048" s="8"/>
      <c r="DP2048" s="8"/>
      <c r="DQ2048" s="8"/>
      <c r="DR2048" s="8"/>
      <c r="DS2048" s="8"/>
      <c r="DT2048" s="8"/>
      <c r="DU2048" s="8"/>
      <c r="DV2048" s="8"/>
      <c r="DW2048" s="8"/>
      <c r="DX2048" s="8"/>
      <c r="DY2048" s="8"/>
      <c r="DZ2048" s="8"/>
      <c r="EA2048" s="8"/>
      <c r="EB2048" s="8"/>
      <c r="EC2048" s="8"/>
      <c r="ED2048" s="8"/>
      <c r="EE2048" s="8"/>
      <c r="EF2048" s="8"/>
      <c r="EG2048" s="8"/>
      <c r="EH2048" s="8"/>
      <c r="EI2048" s="8"/>
      <c r="EJ2048" s="8"/>
      <c r="EK2048" s="8"/>
      <c r="EL2048" s="8"/>
      <c r="EM2048" s="8"/>
      <c r="EN2048" s="8"/>
      <c r="EO2048" s="8"/>
      <c r="EP2048" s="8"/>
      <c r="EQ2048" s="8"/>
      <c r="ER2048" s="8"/>
    </row>
    <row r="2049" spans="1:148" ht="30" hidden="1" x14ac:dyDescent="0.25">
      <c r="A2049" s="5" t="str">
        <f>[1]ALMACEN!G1618</f>
        <v>010.000.0822.00</v>
      </c>
      <c r="B2049" s="6" t="str">
        <f>[1]ALMACEN!H1618</f>
        <v>Benzoilo. Loción Dérmica o Gel Dérmico Cada 100 mililitros o gramos contienen: Peróxido de benzoilo 5 g Envase con 30 ml</v>
      </c>
      <c r="C2049" s="24">
        <f>[1]ALMACEN!J1618</f>
        <v>75820</v>
      </c>
      <c r="D2049" s="7">
        <f>[1]ALMACEN!K1618</f>
        <v>46022</v>
      </c>
      <c r="E2049" s="5">
        <f>[1]ALMACEN!I1618</f>
        <v>62</v>
      </c>
      <c r="F2049" s="8">
        <f t="shared" si="122"/>
        <v>0</v>
      </c>
      <c r="G2049" s="8">
        <f t="shared" ref="G2049:G2060" si="123">E2049-F2049</f>
        <v>62</v>
      </c>
      <c r="H2049" s="8"/>
      <c r="I2049" s="8"/>
      <c r="J2049" s="8"/>
      <c r="K2049" s="8"/>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c r="CG2049" s="8"/>
      <c r="CH2049" s="8"/>
      <c r="CI2049" s="8"/>
      <c r="CJ2049" s="8"/>
      <c r="CK2049" s="8"/>
      <c r="CL2049" s="8"/>
      <c r="CM2049" s="8"/>
      <c r="CN2049" s="8"/>
      <c r="CO2049" s="8"/>
      <c r="CP2049" s="8"/>
      <c r="CQ2049" s="8"/>
      <c r="CR2049" s="8"/>
      <c r="CS2049" s="8"/>
      <c r="CT2049" s="8"/>
      <c r="CU2049" s="8"/>
      <c r="CV2049" s="8"/>
      <c r="CW2049" s="8"/>
      <c r="CX2049" s="8"/>
      <c r="CY2049" s="8"/>
      <c r="CZ2049" s="8"/>
      <c r="DA2049" s="8"/>
      <c r="DB2049" s="8"/>
      <c r="DC2049" s="8"/>
      <c r="DD2049" s="8"/>
      <c r="DE2049" s="8"/>
      <c r="DF2049" s="8"/>
      <c r="DG2049" s="8"/>
      <c r="DH2049" s="8"/>
      <c r="DI2049" s="8"/>
      <c r="DJ2049" s="8"/>
      <c r="DK2049" s="8"/>
      <c r="DL2049" s="8"/>
      <c r="DM2049" s="8"/>
      <c r="DN2049" s="8"/>
      <c r="DO2049" s="8"/>
      <c r="DP2049" s="8"/>
      <c r="DQ2049" s="8"/>
      <c r="DR2049" s="8"/>
      <c r="DS2049" s="8"/>
      <c r="DT2049" s="8"/>
      <c r="DU2049" s="8"/>
      <c r="DV2049" s="8"/>
      <c r="DW2049" s="8"/>
      <c r="DX2049" s="8"/>
      <c r="DY2049" s="8"/>
      <c r="DZ2049" s="8"/>
      <c r="EA2049" s="8"/>
      <c r="EB2049" s="8"/>
      <c r="EC2049" s="8"/>
      <c r="ED2049" s="8"/>
      <c r="EE2049" s="8"/>
      <c r="EF2049" s="8"/>
      <c r="EG2049" s="8"/>
      <c r="EH2049" s="8"/>
      <c r="EI2049" s="8"/>
      <c r="EJ2049" s="8"/>
      <c r="EK2049" s="8"/>
      <c r="EL2049" s="8"/>
      <c r="EM2049" s="8"/>
      <c r="EN2049" s="8"/>
      <c r="EO2049" s="8"/>
      <c r="EP2049" s="8"/>
      <c r="EQ2049" s="8"/>
      <c r="ER2049" s="8"/>
    </row>
    <row r="2050" spans="1:148" ht="45" hidden="1" x14ac:dyDescent="0.25">
      <c r="A2050" s="5" t="str">
        <f>[1]ALMACEN!G1619</f>
        <v>010.000.0437.00</v>
      </c>
      <c r="B2050" s="6" t="str">
        <f>[1]ALMACEN!H1619</f>
        <v>Teofilina. Comprimido o Tableta o Cápsula de Liberación Prolongada Cada Comprimido Tableta o Cápsula contiene: Teofilina anhidra 100 mg Envase con 20 Comprimidos o Tabletas o Cápsulas de Liberación Prolongada.</v>
      </c>
      <c r="C2050" s="24">
        <f>[1]ALMACEN!J1619</f>
        <v>2404045</v>
      </c>
      <c r="D2050" s="7">
        <f>[1]ALMACEN!K1619</f>
        <v>46142</v>
      </c>
      <c r="E2050" s="5">
        <f>[1]ALMACEN!I1619</f>
        <v>40</v>
      </c>
      <c r="F2050" s="8">
        <f t="shared" si="122"/>
        <v>0</v>
      </c>
      <c r="G2050" s="8">
        <f t="shared" si="123"/>
        <v>40</v>
      </c>
      <c r="H2050" s="8"/>
      <c r="I2050" s="8"/>
      <c r="J2050" s="8"/>
      <c r="K2050" s="8"/>
      <c r="L2050" s="8"/>
      <c r="M2050" s="8"/>
      <c r="N2050" s="8"/>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c r="CG2050" s="8"/>
      <c r="CH2050" s="8"/>
      <c r="CI2050" s="8"/>
      <c r="CJ2050" s="8"/>
      <c r="CK2050" s="8"/>
      <c r="CL2050" s="8"/>
      <c r="CM2050" s="8"/>
      <c r="CN2050" s="8"/>
      <c r="CO2050" s="8"/>
      <c r="CP2050" s="8"/>
      <c r="CQ2050" s="8"/>
      <c r="CR2050" s="8"/>
      <c r="CS2050" s="8"/>
      <c r="CT2050" s="8"/>
      <c r="CU2050" s="8"/>
      <c r="CV2050" s="8"/>
      <c r="CW2050" s="8"/>
      <c r="CX2050" s="8"/>
      <c r="CY2050" s="8"/>
      <c r="CZ2050" s="8"/>
      <c r="DA2050" s="8"/>
      <c r="DB2050" s="8"/>
      <c r="DC2050" s="8"/>
      <c r="DD2050" s="8"/>
      <c r="DE2050" s="8"/>
      <c r="DF2050" s="8"/>
      <c r="DG2050" s="8"/>
      <c r="DH2050" s="8"/>
      <c r="DI2050" s="8"/>
      <c r="DJ2050" s="8"/>
      <c r="DK2050" s="8"/>
      <c r="DL2050" s="8"/>
      <c r="DM2050" s="8"/>
      <c r="DN2050" s="8"/>
      <c r="DO2050" s="8"/>
      <c r="DP2050" s="8"/>
      <c r="DQ2050" s="8"/>
      <c r="DR2050" s="8"/>
      <c r="DS2050" s="8"/>
      <c r="DT2050" s="8"/>
      <c r="DU2050" s="8"/>
      <c r="DV2050" s="8"/>
      <c r="DW2050" s="8"/>
      <c r="DX2050" s="8"/>
      <c r="DY2050" s="8"/>
      <c r="DZ2050" s="8"/>
      <c r="EA2050" s="8"/>
      <c r="EB2050" s="8"/>
      <c r="EC2050" s="8"/>
      <c r="ED2050" s="8"/>
      <c r="EE2050" s="8"/>
      <c r="EF2050" s="8"/>
      <c r="EG2050" s="8"/>
      <c r="EH2050" s="8"/>
      <c r="EI2050" s="8"/>
      <c r="EJ2050" s="8"/>
      <c r="EK2050" s="8"/>
      <c r="EL2050" s="8"/>
      <c r="EM2050" s="8"/>
      <c r="EN2050" s="8"/>
      <c r="EO2050" s="8"/>
      <c r="EP2050" s="8"/>
      <c r="EQ2050" s="8"/>
      <c r="ER2050" s="8"/>
    </row>
    <row r="2051" spans="1:148" ht="45" hidden="1" x14ac:dyDescent="0.25">
      <c r="A2051" s="5" t="str">
        <f>[1]ALMACEN!G1620</f>
        <v>010.000.3671.00</v>
      </c>
      <c r="B2051" s="6" t="str">
        <f>[1]ALMACEN!H1620</f>
        <v>Cloruro de sodio. Solución Inyectable 0.9% Cada ampolleta de 10 ml contiene: Cloruro de sodio 0.09 g (Sodio 1.54 mEq) (Cloruro 1.54 mEq) Envase con 100 ampolletas de 10 ml.</v>
      </c>
      <c r="C2051" s="24" t="str">
        <f>[1]ALMACEN!J1620</f>
        <v>DN023</v>
      </c>
      <c r="D2051" s="7">
        <f>[1]ALMACEN!K1620</f>
        <v>46142</v>
      </c>
      <c r="E2051" s="5">
        <f>[1]ALMACEN!I1620</f>
        <v>12</v>
      </c>
      <c r="F2051" s="8">
        <f t="shared" si="122"/>
        <v>1</v>
      </c>
      <c r="G2051" s="8">
        <f t="shared" si="123"/>
        <v>11</v>
      </c>
      <c r="H2051" s="8"/>
      <c r="I2051" s="8"/>
      <c r="J2051" s="8"/>
      <c r="K2051" s="8"/>
      <c r="L2051" s="8"/>
      <c r="M2051" s="8"/>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c r="CG2051" s="8"/>
      <c r="CH2051" s="8"/>
      <c r="CI2051" s="8"/>
      <c r="CJ2051" s="8"/>
      <c r="CK2051" s="8"/>
      <c r="CL2051" s="8"/>
      <c r="CM2051" s="8"/>
      <c r="CN2051" s="8"/>
      <c r="CO2051" s="8"/>
      <c r="CP2051" s="8"/>
      <c r="CQ2051" s="8"/>
      <c r="CR2051" s="8"/>
      <c r="CS2051" s="8"/>
      <c r="CT2051" s="8"/>
      <c r="CU2051" s="8"/>
      <c r="CV2051" s="8"/>
      <c r="CW2051" s="8"/>
      <c r="CX2051" s="8"/>
      <c r="CY2051" s="8"/>
      <c r="CZ2051" s="8"/>
      <c r="DA2051" s="8"/>
      <c r="DB2051" s="8"/>
      <c r="DC2051" s="8"/>
      <c r="DD2051" s="8"/>
      <c r="DE2051" s="8"/>
      <c r="DF2051" s="8"/>
      <c r="DG2051" s="8"/>
      <c r="DH2051" s="8"/>
      <c r="DI2051" s="8"/>
      <c r="DJ2051" s="8"/>
      <c r="DK2051" s="8"/>
      <c r="DL2051" s="8"/>
      <c r="DM2051" s="8"/>
      <c r="DN2051" s="8"/>
      <c r="DO2051" s="8"/>
      <c r="DP2051" s="8"/>
      <c r="DQ2051" s="8"/>
      <c r="DR2051" s="8"/>
      <c r="DS2051" s="8"/>
      <c r="DT2051" s="8"/>
      <c r="DU2051" s="8"/>
      <c r="DV2051" s="8"/>
      <c r="DW2051" s="8"/>
      <c r="DX2051" s="8"/>
      <c r="DY2051" s="8"/>
      <c r="DZ2051" s="8"/>
      <c r="EA2051" s="8"/>
      <c r="EB2051" s="8"/>
      <c r="EC2051" s="8"/>
      <c r="ED2051" s="8"/>
      <c r="EE2051" s="8"/>
      <c r="EF2051" s="8"/>
      <c r="EG2051" s="8"/>
      <c r="EH2051" s="8"/>
      <c r="EI2051" s="8"/>
      <c r="EJ2051" s="8"/>
      <c r="EK2051" s="8"/>
      <c r="EL2051" s="8"/>
      <c r="EM2051" s="8"/>
      <c r="EN2051" s="8"/>
      <c r="EO2051" s="8"/>
      <c r="EP2051" s="8">
        <v>1</v>
      </c>
      <c r="EQ2051" s="8"/>
      <c r="ER2051" s="8"/>
    </row>
    <row r="2052" spans="1:148" ht="30" hidden="1" x14ac:dyDescent="0.25">
      <c r="A2052" s="5" t="str">
        <f>[1]ALMACEN!G1621</f>
        <v>010.000.2242.00</v>
      </c>
      <c r="B2052" s="6" t="str">
        <f>[1]ALMACEN!H1621</f>
        <v>Carbón activado. Polvo. Cada envase contiene: Carbón activado 1 kg Envase con un kg. (para uso en seres humanos).</v>
      </c>
      <c r="C2052" s="24" t="str">
        <f>[1]ALMACEN!J1621</f>
        <v>H4D002</v>
      </c>
      <c r="D2052" s="7">
        <f>[1]ALMACEN!K1621</f>
        <v>46138</v>
      </c>
      <c r="E2052" s="5">
        <f>[1]ALMACEN!I1621</f>
        <v>16</v>
      </c>
      <c r="F2052" s="8">
        <f t="shared" si="122"/>
        <v>0</v>
      </c>
      <c r="G2052" s="8">
        <f t="shared" si="123"/>
        <v>16</v>
      </c>
      <c r="H2052" s="8"/>
      <c r="I2052" s="8"/>
      <c r="J2052" s="8"/>
      <c r="K2052" s="8"/>
      <c r="L2052" s="8"/>
      <c r="M2052" s="8"/>
      <c r="N2052" s="8"/>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c r="CG2052" s="8"/>
      <c r="CH2052" s="8"/>
      <c r="CI2052" s="8"/>
      <c r="CJ2052" s="8"/>
      <c r="CK2052" s="8"/>
      <c r="CL2052" s="8"/>
      <c r="CM2052" s="8"/>
      <c r="CN2052" s="8"/>
      <c r="CO2052" s="8"/>
      <c r="CP2052" s="8"/>
      <c r="CQ2052" s="8"/>
      <c r="CR2052" s="8"/>
      <c r="CS2052" s="8"/>
      <c r="CT2052" s="8"/>
      <c r="CU2052" s="8"/>
      <c r="CV2052" s="8"/>
      <c r="CW2052" s="8"/>
      <c r="CX2052" s="8"/>
      <c r="CY2052" s="8"/>
      <c r="CZ2052" s="8"/>
      <c r="DA2052" s="8"/>
      <c r="DB2052" s="8"/>
      <c r="DC2052" s="8"/>
      <c r="DD2052" s="8"/>
      <c r="DE2052" s="8"/>
      <c r="DF2052" s="8"/>
      <c r="DG2052" s="8"/>
      <c r="DH2052" s="8"/>
      <c r="DI2052" s="8"/>
      <c r="DJ2052" s="8"/>
      <c r="DK2052" s="8"/>
      <c r="DL2052" s="8"/>
      <c r="DM2052" s="8"/>
      <c r="DN2052" s="8"/>
      <c r="DO2052" s="8"/>
      <c r="DP2052" s="8"/>
      <c r="DQ2052" s="8"/>
      <c r="DR2052" s="8"/>
      <c r="DS2052" s="8"/>
      <c r="DT2052" s="8"/>
      <c r="DU2052" s="8"/>
      <c r="DV2052" s="8"/>
      <c r="DW2052" s="8"/>
      <c r="DX2052" s="8"/>
      <c r="DY2052" s="8"/>
      <c r="DZ2052" s="8"/>
      <c r="EA2052" s="8"/>
      <c r="EB2052" s="8"/>
      <c r="EC2052" s="8"/>
      <c r="ED2052" s="8"/>
      <c r="EE2052" s="8"/>
      <c r="EF2052" s="8"/>
      <c r="EG2052" s="8"/>
      <c r="EH2052" s="8"/>
      <c r="EI2052" s="8"/>
      <c r="EJ2052" s="8"/>
      <c r="EK2052" s="8"/>
      <c r="EL2052" s="8"/>
      <c r="EM2052" s="8"/>
      <c r="EN2052" s="8"/>
      <c r="EO2052" s="8"/>
      <c r="EP2052" s="8"/>
      <c r="EQ2052" s="8"/>
      <c r="ER2052" s="8"/>
    </row>
    <row r="2053" spans="1:148" ht="45" hidden="1" x14ac:dyDescent="0.25">
      <c r="A2053" s="5" t="str">
        <f>[1]ALMACEN!G1622</f>
        <v>060.841.0478</v>
      </c>
      <c r="B2053" s="6" t="str">
        <f>[1]ALMACEN!H1622</f>
        <v>Suturas. Sintéticas no absorbibles monofilamento de nylon con aguja. Longitud de la hebra: 45 cm Calibre de la sutura: 3-0 Características de la aguja: 3/8 de círculo cortante (19-26 mm) Envase con 12 piezas.</v>
      </c>
      <c r="C2053" s="24">
        <f>[1]ALMACEN!J1622</f>
        <v>4243116</v>
      </c>
      <c r="D2053" s="7">
        <f>[1]ALMACEN!K1622</f>
        <v>47300</v>
      </c>
      <c r="E2053" s="5">
        <f>[1]ALMACEN!I1622</f>
        <v>237</v>
      </c>
      <c r="F2053" s="8">
        <f t="shared" si="122"/>
        <v>0</v>
      </c>
      <c r="G2053" s="8">
        <f t="shared" si="123"/>
        <v>237</v>
      </c>
      <c r="H2053" s="8"/>
      <c r="I2053" s="8"/>
      <c r="J2053" s="8"/>
      <c r="K2053" s="8"/>
      <c r="L2053" s="8"/>
      <c r="M2053" s="8"/>
      <c r="N2053" s="8"/>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c r="CG2053" s="8"/>
      <c r="CH2053" s="8"/>
      <c r="CI2053" s="8"/>
      <c r="CJ2053" s="8"/>
      <c r="CK2053" s="8"/>
      <c r="CL2053" s="8"/>
      <c r="CM2053" s="8"/>
      <c r="CN2053" s="8"/>
      <c r="CO2053" s="8"/>
      <c r="CP2053" s="8"/>
      <c r="CQ2053" s="8"/>
      <c r="CR2053" s="8"/>
      <c r="CS2053" s="8"/>
      <c r="CT2053" s="8"/>
      <c r="CU2053" s="8"/>
      <c r="CV2053" s="8"/>
      <c r="CW2053" s="8"/>
      <c r="CX2053" s="8"/>
      <c r="CY2053" s="8"/>
      <c r="CZ2053" s="8"/>
      <c r="DA2053" s="8"/>
      <c r="DB2053" s="8"/>
      <c r="DC2053" s="8"/>
      <c r="DD2053" s="8"/>
      <c r="DE2053" s="8"/>
      <c r="DF2053" s="8"/>
      <c r="DG2053" s="8"/>
      <c r="DH2053" s="8"/>
      <c r="DI2053" s="8"/>
      <c r="DJ2053" s="8"/>
      <c r="DK2053" s="8"/>
      <c r="DL2053" s="8"/>
      <c r="DM2053" s="8"/>
      <c r="DN2053" s="8"/>
      <c r="DO2053" s="8"/>
      <c r="DP2053" s="8"/>
      <c r="DQ2053" s="8"/>
      <c r="DR2053" s="8"/>
      <c r="DS2053" s="8"/>
      <c r="DT2053" s="8"/>
      <c r="DU2053" s="8"/>
      <c r="DV2053" s="8"/>
      <c r="DW2053" s="8"/>
      <c r="DX2053" s="8"/>
      <c r="DY2053" s="8"/>
      <c r="DZ2053" s="8"/>
      <c r="EA2053" s="8"/>
      <c r="EB2053" s="8"/>
      <c r="EC2053" s="8"/>
      <c r="ED2053" s="8"/>
      <c r="EE2053" s="8"/>
      <c r="EF2053" s="8"/>
      <c r="EG2053" s="8"/>
      <c r="EH2053" s="8"/>
      <c r="EI2053" s="8"/>
      <c r="EJ2053" s="8"/>
      <c r="EK2053" s="8"/>
      <c r="EL2053" s="8"/>
      <c r="EM2053" s="8"/>
      <c r="EN2053" s="8"/>
      <c r="EO2053" s="8"/>
      <c r="EP2053" s="8"/>
      <c r="EQ2053" s="8"/>
      <c r="ER2053" s="8"/>
    </row>
    <row r="2054" spans="1:148" ht="30" hidden="1" x14ac:dyDescent="0.25">
      <c r="A2054" s="5" t="str">
        <f>[1]ALMACEN!G1623</f>
        <v>010.000.2199.00</v>
      </c>
      <c r="B2054" s="6" t="str">
        <f>[1]ALMACEN!H1623</f>
        <v>Oximetazolina. Solución Nasal Cada 100 ml contienen Clorhidrato de oximetazolina 25 mg Envase con gotero integral con 20 ml.</v>
      </c>
      <c r="C2054" s="24">
        <f>[1]ALMACEN!J1623</f>
        <v>24141736</v>
      </c>
      <c r="D2054" s="7">
        <f>[1]ALMACEN!K1623</f>
        <v>46569</v>
      </c>
      <c r="E2054" s="5">
        <f>[1]ALMACEN!I1623</f>
        <v>4</v>
      </c>
      <c r="F2054" s="8">
        <f t="shared" ref="F2054:F2117" si="124">SUM(H2054:ER2054)</f>
        <v>0</v>
      </c>
      <c r="G2054" s="8">
        <f t="shared" si="123"/>
        <v>4</v>
      </c>
      <c r="H2054" s="8"/>
      <c r="I2054" s="8"/>
      <c r="J2054" s="8"/>
      <c r="K2054" s="8"/>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c r="CG2054" s="8"/>
      <c r="CH2054" s="8"/>
      <c r="CI2054" s="8"/>
      <c r="CJ2054" s="8"/>
      <c r="CK2054" s="8"/>
      <c r="CL2054" s="8"/>
      <c r="CM2054" s="8"/>
      <c r="CN2054" s="8"/>
      <c r="CO2054" s="8"/>
      <c r="CP2054" s="8"/>
      <c r="CQ2054" s="8"/>
      <c r="CR2054" s="8"/>
      <c r="CS2054" s="8"/>
      <c r="CT2054" s="8"/>
      <c r="CU2054" s="8"/>
      <c r="CV2054" s="8"/>
      <c r="CW2054" s="8"/>
      <c r="CX2054" s="8"/>
      <c r="CY2054" s="8"/>
      <c r="CZ2054" s="8"/>
      <c r="DA2054" s="8"/>
      <c r="DB2054" s="8"/>
      <c r="DC2054" s="8"/>
      <c r="DD2054" s="8"/>
      <c r="DE2054" s="8"/>
      <c r="DF2054" s="8"/>
      <c r="DG2054" s="8"/>
      <c r="DH2054" s="8"/>
      <c r="DI2054" s="8"/>
      <c r="DJ2054" s="8"/>
      <c r="DK2054" s="8"/>
      <c r="DL2054" s="8"/>
      <c r="DM2054" s="8"/>
      <c r="DN2054" s="8"/>
      <c r="DO2054" s="8"/>
      <c r="DP2054" s="8"/>
      <c r="DQ2054" s="8"/>
      <c r="DR2054" s="8"/>
      <c r="DS2054" s="8"/>
      <c r="DT2054" s="8"/>
      <c r="DU2054" s="8"/>
      <c r="DV2054" s="8"/>
      <c r="DW2054" s="8"/>
      <c r="DX2054" s="8"/>
      <c r="DY2054" s="8"/>
      <c r="DZ2054" s="8"/>
      <c r="EA2054" s="8"/>
      <c r="EB2054" s="8"/>
      <c r="EC2054" s="8"/>
      <c r="ED2054" s="8"/>
      <c r="EE2054" s="8"/>
      <c r="EF2054" s="8"/>
      <c r="EG2054" s="8"/>
      <c r="EH2054" s="8"/>
      <c r="EI2054" s="8"/>
      <c r="EJ2054" s="8"/>
      <c r="EK2054" s="8"/>
      <c r="EL2054" s="8"/>
      <c r="EM2054" s="8"/>
      <c r="EN2054" s="8"/>
      <c r="EO2054" s="8"/>
      <c r="EP2054" s="8"/>
      <c r="EQ2054" s="8"/>
      <c r="ER2054" s="8"/>
    </row>
    <row r="2055" spans="1:148" ht="45" hidden="1" x14ac:dyDescent="0.25">
      <c r="A2055" s="5" t="str">
        <f>[1]ALMACEN!G1624</f>
        <v>010.000.0443.00</v>
      </c>
      <c r="B2055" s="6" t="str">
        <f>[1]ALMACEN!H1624</f>
        <v>Salmeterol,  fluticasona. Suspensión en aerosol. Cada dosis contiene: Xinafoato de salmeterol equivalente a 25 µg de salmeterol. Propionato de fluticasona 50 µg. Envase con dispositivo inhalador para 120 dosis.</v>
      </c>
      <c r="C2055" s="24" t="str">
        <f>[1]ALMACEN!J1624</f>
        <v>4F951</v>
      </c>
      <c r="D2055" s="7">
        <f>[1]ALMACEN!K1624</f>
        <v>46203</v>
      </c>
      <c r="E2055" s="5">
        <f>[1]ALMACEN!I1624</f>
        <v>10</v>
      </c>
      <c r="F2055" s="8">
        <f t="shared" si="124"/>
        <v>0</v>
      </c>
      <c r="G2055" s="8">
        <f t="shared" si="123"/>
        <v>10</v>
      </c>
      <c r="H2055" s="8"/>
      <c r="I2055" s="8"/>
      <c r="J2055" s="8"/>
      <c r="K2055" s="8"/>
      <c r="L2055" s="8"/>
      <c r="M2055" s="8"/>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c r="CG2055" s="8"/>
      <c r="CH2055" s="8"/>
      <c r="CI2055" s="8"/>
      <c r="CJ2055" s="8"/>
      <c r="CK2055" s="8"/>
      <c r="CL2055" s="8"/>
      <c r="CM2055" s="8"/>
      <c r="CN2055" s="8"/>
      <c r="CO2055" s="8"/>
      <c r="CP2055" s="8"/>
      <c r="CQ2055" s="8"/>
      <c r="CR2055" s="8"/>
      <c r="CS2055" s="8"/>
      <c r="CT2055" s="8"/>
      <c r="CU2055" s="8"/>
      <c r="CV2055" s="8"/>
      <c r="CW2055" s="8"/>
      <c r="CX2055" s="8"/>
      <c r="CY2055" s="8"/>
      <c r="CZ2055" s="8"/>
      <c r="DA2055" s="8"/>
      <c r="DB2055" s="8"/>
      <c r="DC2055" s="8"/>
      <c r="DD2055" s="8"/>
      <c r="DE2055" s="8"/>
      <c r="DF2055" s="8"/>
      <c r="DG2055" s="8"/>
      <c r="DH2055" s="8"/>
      <c r="DI2055" s="8"/>
      <c r="DJ2055" s="8"/>
      <c r="DK2055" s="8"/>
      <c r="DL2055" s="8"/>
      <c r="DM2055" s="8"/>
      <c r="DN2055" s="8"/>
      <c r="DO2055" s="8"/>
      <c r="DP2055" s="8"/>
      <c r="DQ2055" s="8"/>
      <c r="DR2055" s="8"/>
      <c r="DS2055" s="8"/>
      <c r="DT2055" s="8"/>
      <c r="DU2055" s="8"/>
      <c r="DV2055" s="8"/>
      <c r="DW2055" s="8"/>
      <c r="DX2055" s="8"/>
      <c r="DY2055" s="8"/>
      <c r="DZ2055" s="8"/>
      <c r="EA2055" s="8"/>
      <c r="EB2055" s="8"/>
      <c r="EC2055" s="8"/>
      <c r="ED2055" s="8"/>
      <c r="EE2055" s="8"/>
      <c r="EF2055" s="8"/>
      <c r="EG2055" s="8"/>
      <c r="EH2055" s="8"/>
      <c r="EI2055" s="8"/>
      <c r="EJ2055" s="8"/>
      <c r="EK2055" s="8"/>
      <c r="EL2055" s="8"/>
      <c r="EM2055" s="8"/>
      <c r="EN2055" s="8"/>
      <c r="EO2055" s="8"/>
      <c r="EP2055" s="8"/>
      <c r="EQ2055" s="8"/>
      <c r="ER2055" s="8"/>
    </row>
    <row r="2056" spans="1:148" ht="30" hidden="1" x14ac:dyDescent="0.25">
      <c r="A2056" s="5" t="str">
        <f>[1]ALMACEN!G1625</f>
        <v>010.000.5132.00</v>
      </c>
      <c r="B2056" s="6" t="str">
        <f>[1]ALMACEN!H1625</f>
        <v>Alantoina alquitrán de hulla y clioquinol. Crema Cada 100 gramos contienen: alantoina 0.2 g Solución de alquitrán de hulla 5.0 g Clioquinol 3.0 g Envase con 60 g.</v>
      </c>
      <c r="C2056" s="24" t="str">
        <f>[1]ALMACEN!J1625</f>
        <v>23363M</v>
      </c>
      <c r="D2056" s="7">
        <f>[1]ALMACEN!K1625</f>
        <v>45900</v>
      </c>
      <c r="E2056" s="5">
        <f>[1]ALMACEN!I1625</f>
        <v>3</v>
      </c>
      <c r="F2056" s="8">
        <f t="shared" si="124"/>
        <v>3</v>
      </c>
      <c r="G2056" s="8">
        <f t="shared" si="123"/>
        <v>0</v>
      </c>
      <c r="H2056" s="8"/>
      <c r="I2056" s="8"/>
      <c r="J2056" s="8"/>
      <c r="K2056" s="8"/>
      <c r="L2056" s="8"/>
      <c r="M2056" s="8"/>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c r="CG2056" s="8"/>
      <c r="CH2056" s="8"/>
      <c r="CI2056" s="8"/>
      <c r="CJ2056" s="8"/>
      <c r="CK2056" s="8"/>
      <c r="CL2056" s="8"/>
      <c r="CM2056" s="8"/>
      <c r="CN2056" s="8"/>
      <c r="CO2056" s="8"/>
      <c r="CP2056" s="8"/>
      <c r="CQ2056" s="8"/>
      <c r="CR2056" s="8"/>
      <c r="CS2056" s="8"/>
      <c r="CT2056" s="8"/>
      <c r="CU2056" s="8"/>
      <c r="CV2056" s="8"/>
      <c r="CW2056" s="8"/>
      <c r="CX2056" s="8"/>
      <c r="CY2056" s="8"/>
      <c r="CZ2056" s="8"/>
      <c r="DA2056" s="8"/>
      <c r="DB2056" s="8"/>
      <c r="DC2056" s="8"/>
      <c r="DD2056" s="8"/>
      <c r="DE2056" s="8"/>
      <c r="DF2056" s="8"/>
      <c r="DG2056" s="8"/>
      <c r="DH2056" s="8"/>
      <c r="DI2056" s="8"/>
      <c r="DJ2056" s="8"/>
      <c r="DK2056" s="8"/>
      <c r="DL2056" s="8"/>
      <c r="DM2056" s="8"/>
      <c r="DN2056" s="8"/>
      <c r="DO2056" s="8"/>
      <c r="DP2056" s="8"/>
      <c r="DQ2056" s="8"/>
      <c r="DR2056" s="8"/>
      <c r="DS2056" s="8"/>
      <c r="DT2056" s="8"/>
      <c r="DU2056" s="8"/>
      <c r="DV2056" s="8"/>
      <c r="DW2056" s="8"/>
      <c r="DX2056" s="8"/>
      <c r="DY2056" s="8"/>
      <c r="DZ2056" s="8"/>
      <c r="EA2056" s="8"/>
      <c r="EB2056" s="8"/>
      <c r="EC2056" s="8"/>
      <c r="ED2056" s="8"/>
      <c r="EE2056" s="8"/>
      <c r="EF2056" s="8"/>
      <c r="EG2056" s="8"/>
      <c r="EH2056" s="8"/>
      <c r="EI2056" s="8"/>
      <c r="EJ2056" s="8"/>
      <c r="EK2056" s="8"/>
      <c r="EL2056" s="8"/>
      <c r="EM2056" s="8"/>
      <c r="EN2056" s="8"/>
      <c r="EO2056" s="8"/>
      <c r="EP2056" s="8">
        <v>3</v>
      </c>
      <c r="EQ2056" s="8"/>
      <c r="ER2056" s="8"/>
    </row>
    <row r="2057" spans="1:148" ht="30" hidden="1" x14ac:dyDescent="0.25">
      <c r="A2057" s="5" t="str">
        <f>[1]ALMACEN!G1626</f>
        <v>060.461.0162</v>
      </c>
      <c r="B2057" s="6" t="str">
        <f>[1]ALMACEN!H1626</f>
        <v>Guatas. De tela no tejida de algodón 100% o mezclas de fibras de algodón y fibras artificiales y/o sintéticas. Longitud: 5 M  Ancho: 15 cm. Envase con 24 piezas.</v>
      </c>
      <c r="C2057" s="24">
        <f>[1]ALMACEN!J1626</f>
        <v>8082415</v>
      </c>
      <c r="D2057" s="7">
        <f>[1]ALMACEN!K1626</f>
        <v>47337</v>
      </c>
      <c r="E2057" s="5">
        <f>[1]ALMACEN!I1626</f>
        <v>30</v>
      </c>
      <c r="F2057" s="8">
        <f t="shared" si="124"/>
        <v>23</v>
      </c>
      <c r="G2057" s="8">
        <f t="shared" si="123"/>
        <v>7</v>
      </c>
      <c r="H2057" s="8"/>
      <c r="I2057" s="8"/>
      <c r="J2057" s="8"/>
      <c r="K2057" s="8"/>
      <c r="L2057" s="8"/>
      <c r="M2057" s="8"/>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c r="CG2057" s="8"/>
      <c r="CH2057" s="8"/>
      <c r="CI2057" s="8"/>
      <c r="CJ2057" s="8"/>
      <c r="CK2057" s="8"/>
      <c r="CL2057" s="8"/>
      <c r="CM2057" s="8"/>
      <c r="CN2057" s="8"/>
      <c r="CO2057" s="8"/>
      <c r="CP2057" s="8"/>
      <c r="CQ2057" s="8"/>
      <c r="CR2057" s="8"/>
      <c r="CS2057" s="8"/>
      <c r="CT2057" s="8"/>
      <c r="CU2057" s="8"/>
      <c r="CV2057" s="8"/>
      <c r="CW2057" s="8"/>
      <c r="CX2057" s="8"/>
      <c r="CY2057" s="8"/>
      <c r="CZ2057" s="8"/>
      <c r="DA2057" s="8"/>
      <c r="DB2057" s="8"/>
      <c r="DC2057" s="8"/>
      <c r="DD2057" s="8"/>
      <c r="DE2057" s="8"/>
      <c r="DF2057" s="8"/>
      <c r="DG2057" s="8"/>
      <c r="DH2057" s="8"/>
      <c r="DI2057" s="8"/>
      <c r="DJ2057" s="8"/>
      <c r="DK2057" s="8"/>
      <c r="DL2057" s="8"/>
      <c r="DM2057" s="8"/>
      <c r="DN2057" s="8"/>
      <c r="DO2057" s="8"/>
      <c r="DP2057" s="8">
        <v>8</v>
      </c>
      <c r="DQ2057" s="8"/>
      <c r="DR2057" s="8"/>
      <c r="DS2057" s="8"/>
      <c r="DT2057" s="8"/>
      <c r="DU2057" s="8"/>
      <c r="DV2057" s="8"/>
      <c r="DW2057" s="8"/>
      <c r="DX2057" s="8"/>
      <c r="DY2057" s="8"/>
      <c r="DZ2057" s="8"/>
      <c r="EA2057" s="8"/>
      <c r="EB2057" s="8"/>
      <c r="EC2057" s="8"/>
      <c r="ED2057" s="8"/>
      <c r="EE2057" s="8"/>
      <c r="EF2057" s="8">
        <v>2</v>
      </c>
      <c r="EG2057" s="8"/>
      <c r="EH2057" s="8"/>
      <c r="EI2057" s="8"/>
      <c r="EJ2057" s="8"/>
      <c r="EK2057" s="8"/>
      <c r="EL2057" s="8"/>
      <c r="EM2057" s="8">
        <v>10</v>
      </c>
      <c r="EN2057" s="8">
        <v>3</v>
      </c>
      <c r="EO2057" s="8"/>
      <c r="EP2057" s="8"/>
      <c r="EQ2057" s="8"/>
      <c r="ER2057" s="8"/>
    </row>
    <row r="2058" spans="1:148" hidden="1" x14ac:dyDescent="0.25">
      <c r="A2058" s="5" t="str">
        <f>[1]ALMACEN!G1627</f>
        <v>010.000.5365.00</v>
      </c>
      <c r="B2058" s="6" t="str">
        <f>[1]ALMACEN!H1627</f>
        <v>Topiramato. Tableta Cada Tableta contiene:Topiramato 25 mgEnvase con 60 Tabletas.</v>
      </c>
      <c r="C2058" s="24">
        <f>[1]ALMACEN!J1627</f>
        <v>8910624</v>
      </c>
      <c r="D2058" s="7">
        <f>[1]ALMACEN!K1627</f>
        <v>46203</v>
      </c>
      <c r="E2058" s="5">
        <f>[1]ALMACEN!I1627</f>
        <v>8</v>
      </c>
      <c r="F2058" s="8">
        <f t="shared" si="124"/>
        <v>0</v>
      </c>
      <c r="G2058" s="8">
        <f t="shared" si="123"/>
        <v>8</v>
      </c>
      <c r="H2058" s="8"/>
      <c r="I2058" s="8"/>
      <c r="J2058" s="8"/>
      <c r="K2058" s="8"/>
      <c r="L2058" s="8"/>
      <c r="M2058" s="8"/>
      <c r="N2058" s="8"/>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c r="CG2058" s="8"/>
      <c r="CH2058" s="8"/>
      <c r="CI2058" s="8"/>
      <c r="CJ2058" s="8"/>
      <c r="CK2058" s="8"/>
      <c r="CL2058" s="8"/>
      <c r="CM2058" s="8"/>
      <c r="CN2058" s="8"/>
      <c r="CO2058" s="8"/>
      <c r="CP2058" s="8"/>
      <c r="CQ2058" s="8"/>
      <c r="CR2058" s="8"/>
      <c r="CS2058" s="8"/>
      <c r="CT2058" s="8"/>
      <c r="CU2058" s="8"/>
      <c r="CV2058" s="8"/>
      <c r="CW2058" s="8"/>
      <c r="CX2058" s="8"/>
      <c r="CY2058" s="8"/>
      <c r="CZ2058" s="8"/>
      <c r="DA2058" s="8"/>
      <c r="DB2058" s="8"/>
      <c r="DC2058" s="8"/>
      <c r="DD2058" s="8"/>
      <c r="DE2058" s="8"/>
      <c r="DF2058" s="8"/>
      <c r="DG2058" s="8"/>
      <c r="DH2058" s="8"/>
      <c r="DI2058" s="8"/>
      <c r="DJ2058" s="8"/>
      <c r="DK2058" s="8"/>
      <c r="DL2058" s="8"/>
      <c r="DM2058" s="8"/>
      <c r="DN2058" s="8"/>
      <c r="DO2058" s="8"/>
      <c r="DP2058" s="8"/>
      <c r="DQ2058" s="8"/>
      <c r="DR2058" s="8"/>
      <c r="DS2058" s="8"/>
      <c r="DT2058" s="8"/>
      <c r="DU2058" s="8"/>
      <c r="DV2058" s="8"/>
      <c r="DW2058" s="8"/>
      <c r="DX2058" s="8"/>
      <c r="DY2058" s="8"/>
      <c r="DZ2058" s="8"/>
      <c r="EA2058" s="8"/>
      <c r="EB2058" s="8"/>
      <c r="EC2058" s="8"/>
      <c r="ED2058" s="8"/>
      <c r="EE2058" s="8"/>
      <c r="EF2058" s="8"/>
      <c r="EG2058" s="8"/>
      <c r="EH2058" s="8"/>
      <c r="EI2058" s="8"/>
      <c r="EJ2058" s="8"/>
      <c r="EK2058" s="8"/>
      <c r="EL2058" s="8"/>
      <c r="EM2058" s="8"/>
      <c r="EN2058" s="8"/>
      <c r="EO2058" s="8"/>
      <c r="EP2058" s="8"/>
      <c r="EQ2058" s="8"/>
      <c r="ER2058" s="8"/>
    </row>
    <row r="2059" spans="1:148" ht="30" hidden="1" x14ac:dyDescent="0.25">
      <c r="A2059" s="5" t="str">
        <f>[1]ALMACEN!G1628</f>
        <v>060.626.0065</v>
      </c>
      <c r="B2059" s="6" t="str">
        <f>[1]ALMACEN!H1628</f>
        <v>Medias antiembólicas elásticas de compresión mediana para miembros inferiores hasta el muslo. Tallas: Grande larga. Envase con un par.</v>
      </c>
      <c r="C2059" s="24">
        <f>[1]ALMACEN!J1628</f>
        <v>2310900205</v>
      </c>
      <c r="D2059" s="7">
        <f>[1]ALMACEN!K1628</f>
        <v>46844</v>
      </c>
      <c r="E2059" s="5">
        <f>[1]ALMACEN!I1628</f>
        <v>12</v>
      </c>
      <c r="F2059" s="8">
        <f t="shared" si="124"/>
        <v>5</v>
      </c>
      <c r="G2059" s="8">
        <f t="shared" si="123"/>
        <v>7</v>
      </c>
      <c r="H2059" s="8"/>
      <c r="I2059" s="8"/>
      <c r="J2059" s="8"/>
      <c r="K2059" s="8"/>
      <c r="L2059" s="8"/>
      <c r="M2059" s="8"/>
      <c r="N2059" s="8"/>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c r="CG2059" s="8"/>
      <c r="CH2059" s="8"/>
      <c r="CI2059" s="8"/>
      <c r="CJ2059" s="8"/>
      <c r="CK2059" s="8"/>
      <c r="CL2059" s="8"/>
      <c r="CM2059" s="8"/>
      <c r="CN2059" s="8"/>
      <c r="CO2059" s="8"/>
      <c r="CP2059" s="8"/>
      <c r="CQ2059" s="8"/>
      <c r="CR2059" s="8"/>
      <c r="CS2059" s="8"/>
      <c r="CT2059" s="8"/>
      <c r="CU2059" s="8"/>
      <c r="CV2059" s="8"/>
      <c r="CW2059" s="8"/>
      <c r="CX2059" s="8"/>
      <c r="CY2059" s="8"/>
      <c r="CZ2059" s="8"/>
      <c r="DA2059" s="8"/>
      <c r="DB2059" s="8"/>
      <c r="DC2059" s="8"/>
      <c r="DD2059" s="8"/>
      <c r="DE2059" s="8"/>
      <c r="DF2059" s="8"/>
      <c r="DG2059" s="8"/>
      <c r="DH2059" s="8"/>
      <c r="DI2059" s="8"/>
      <c r="DJ2059" s="8"/>
      <c r="DK2059" s="8"/>
      <c r="DL2059" s="8"/>
      <c r="DM2059" s="8"/>
      <c r="DN2059" s="8"/>
      <c r="DO2059" s="8"/>
      <c r="DP2059" s="8"/>
      <c r="DQ2059" s="8"/>
      <c r="DR2059" s="8"/>
      <c r="DS2059" s="8"/>
      <c r="DT2059" s="8"/>
      <c r="DU2059" s="8"/>
      <c r="DV2059" s="8"/>
      <c r="DW2059" s="8"/>
      <c r="DX2059" s="8"/>
      <c r="DY2059" s="8"/>
      <c r="DZ2059" s="8"/>
      <c r="EA2059" s="8"/>
      <c r="EB2059" s="8"/>
      <c r="EC2059" s="8"/>
      <c r="ED2059" s="8"/>
      <c r="EE2059" s="8"/>
      <c r="EF2059" s="8"/>
      <c r="EG2059" s="8"/>
      <c r="EH2059" s="8"/>
      <c r="EI2059" s="8"/>
      <c r="EJ2059" s="8"/>
      <c r="EK2059" s="8"/>
      <c r="EL2059" s="8"/>
      <c r="EM2059" s="8"/>
      <c r="EN2059" s="8">
        <v>5</v>
      </c>
      <c r="EO2059" s="8"/>
      <c r="EP2059" s="8"/>
      <c r="EQ2059" s="8"/>
      <c r="ER2059" s="8"/>
    </row>
    <row r="2060" spans="1:148" ht="30" hidden="1" x14ac:dyDescent="0.25">
      <c r="A2060" s="5" t="str">
        <f>[1]ALMACEN!G1629</f>
        <v>010.000.1531.00</v>
      </c>
      <c r="B2060" s="6" t="str">
        <f>[1]ALMACEN!H1629</f>
        <v>Clomifeno. Tableta. Cada tableta contiene: Citrato de Clomifeno 50 mg Envase con 10 Tabletas.</v>
      </c>
      <c r="C2060" s="24">
        <f>[1]ALMACEN!J1629</f>
        <v>2310122</v>
      </c>
      <c r="D2060" s="7">
        <f>[1]ALMACEN!K1629</f>
        <v>45901</v>
      </c>
      <c r="E2060" s="5">
        <f>[1]ALMACEN!I1629</f>
        <v>8</v>
      </c>
      <c r="F2060" s="8">
        <f t="shared" si="124"/>
        <v>0</v>
      </c>
      <c r="G2060" s="8">
        <f t="shared" si="123"/>
        <v>8</v>
      </c>
      <c r="H2060" s="8"/>
      <c r="I2060" s="8"/>
      <c r="J2060" s="8"/>
      <c r="K2060" s="8"/>
      <c r="L2060" s="8"/>
      <c r="M2060" s="8"/>
      <c r="N2060" s="8"/>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c r="CG2060" s="8"/>
      <c r="CH2060" s="8"/>
      <c r="CI2060" s="8"/>
      <c r="CJ2060" s="8"/>
      <c r="CK2060" s="8"/>
      <c r="CL2060" s="8"/>
      <c r="CM2060" s="8"/>
      <c r="CN2060" s="8"/>
      <c r="CO2060" s="8"/>
      <c r="CP2060" s="8"/>
      <c r="CQ2060" s="8"/>
      <c r="CR2060" s="8"/>
      <c r="CS2060" s="8"/>
      <c r="CT2060" s="8"/>
      <c r="CU2060" s="8"/>
      <c r="CV2060" s="8"/>
      <c r="CW2060" s="8"/>
      <c r="CX2060" s="8"/>
      <c r="CY2060" s="8"/>
      <c r="CZ2060" s="8"/>
      <c r="DA2060" s="8"/>
      <c r="DB2060" s="8"/>
      <c r="DC2060" s="8"/>
      <c r="DD2060" s="8"/>
      <c r="DE2060" s="8"/>
      <c r="DF2060" s="8"/>
      <c r="DG2060" s="8"/>
      <c r="DH2060" s="8"/>
      <c r="DI2060" s="8"/>
      <c r="DJ2060" s="8"/>
      <c r="DK2060" s="8"/>
      <c r="DL2060" s="8"/>
      <c r="DM2060" s="8"/>
      <c r="DN2060" s="8"/>
      <c r="DO2060" s="8"/>
      <c r="DP2060" s="8"/>
      <c r="DQ2060" s="8"/>
      <c r="DR2060" s="8"/>
      <c r="DS2060" s="8"/>
      <c r="DT2060" s="8"/>
      <c r="DU2060" s="8"/>
      <c r="DV2060" s="8"/>
      <c r="DW2060" s="8"/>
      <c r="DX2060" s="8"/>
      <c r="DY2060" s="8"/>
      <c r="DZ2060" s="8"/>
      <c r="EA2060" s="8"/>
      <c r="EB2060" s="8"/>
      <c r="EC2060" s="8"/>
      <c r="ED2060" s="8"/>
      <c r="EE2060" s="8"/>
      <c r="EF2060" s="8"/>
      <c r="EG2060" s="8"/>
      <c r="EH2060" s="8"/>
      <c r="EI2060" s="8"/>
      <c r="EJ2060" s="8"/>
      <c r="EK2060" s="8"/>
      <c r="EL2060" s="8"/>
      <c r="EM2060" s="8"/>
      <c r="EN2060" s="8"/>
      <c r="EO2060" s="8"/>
      <c r="EP2060" s="8"/>
      <c r="EQ2060" s="8"/>
      <c r="ER2060" s="8"/>
    </row>
    <row r="2061" spans="1:148" ht="45" hidden="1" x14ac:dyDescent="0.25">
      <c r="A2061" s="5" t="str">
        <f>[1]ALMACEN!G1630</f>
        <v>010.000.2622.00</v>
      </c>
      <c r="B2061" s="6" t="str">
        <f>[1]ALMACEN!H1630</f>
        <v>Valproato de magnesio. Tableta con cubierta o capa entérica o tableta de liberación retardada. Cada tableta contiene: Valproato de magnesio 200 mg equivalente a 185.6 mg de ácido valproico ó Valproato de magnesio 200 mg Envase con 40 tabletas.</v>
      </c>
      <c r="C2061" s="24">
        <f>[1]ALMACEN!J1630</f>
        <v>3770424</v>
      </c>
      <c r="D2061" s="7">
        <f>[1]ALMACEN!K1630</f>
        <v>46142</v>
      </c>
      <c r="E2061" s="5">
        <f>[1]ALMACEN!I1630</f>
        <v>1008</v>
      </c>
      <c r="F2061" s="8">
        <f t="shared" si="124"/>
        <v>0</v>
      </c>
      <c r="G2061" s="8">
        <f t="shared" ref="G2061:G2072" si="125">E2061-F2061</f>
        <v>1008</v>
      </c>
      <c r="H2061" s="8"/>
      <c r="I2061" s="8"/>
      <c r="J2061" s="8"/>
      <c r="K2061" s="8"/>
      <c r="L2061" s="8"/>
      <c r="M2061" s="8"/>
      <c r="N2061" s="8"/>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c r="CG2061" s="8"/>
      <c r="CH2061" s="8"/>
      <c r="CI2061" s="8"/>
      <c r="CJ2061" s="8"/>
      <c r="CK2061" s="8"/>
      <c r="CL2061" s="8"/>
      <c r="CM2061" s="8"/>
      <c r="CN2061" s="8"/>
      <c r="CO2061" s="8"/>
      <c r="CP2061" s="8"/>
      <c r="CQ2061" s="8"/>
      <c r="CR2061" s="8"/>
      <c r="CS2061" s="8"/>
      <c r="CT2061" s="8"/>
      <c r="CU2061" s="8"/>
      <c r="CV2061" s="8"/>
      <c r="CW2061" s="8"/>
      <c r="CX2061" s="8"/>
      <c r="CY2061" s="8"/>
      <c r="CZ2061" s="8"/>
      <c r="DA2061" s="8"/>
      <c r="DB2061" s="8"/>
      <c r="DC2061" s="8"/>
      <c r="DD2061" s="8"/>
      <c r="DE2061" s="8"/>
      <c r="DF2061" s="8"/>
      <c r="DG2061" s="8"/>
      <c r="DH2061" s="8"/>
      <c r="DI2061" s="8"/>
      <c r="DJ2061" s="8"/>
      <c r="DK2061" s="8"/>
      <c r="DL2061" s="8"/>
      <c r="DM2061" s="8"/>
      <c r="DN2061" s="8"/>
      <c r="DO2061" s="8"/>
      <c r="DP2061" s="8"/>
      <c r="DQ2061" s="8"/>
      <c r="DR2061" s="8"/>
      <c r="DS2061" s="8"/>
      <c r="DT2061" s="8"/>
      <c r="DU2061" s="8"/>
      <c r="DV2061" s="8"/>
      <c r="DW2061" s="8"/>
      <c r="DX2061" s="8"/>
      <c r="DY2061" s="8"/>
      <c r="DZ2061" s="8"/>
      <c r="EA2061" s="8"/>
      <c r="EB2061" s="8"/>
      <c r="EC2061" s="8"/>
      <c r="ED2061" s="8"/>
      <c r="EE2061" s="8"/>
      <c r="EF2061" s="8"/>
      <c r="EG2061" s="8"/>
      <c r="EH2061" s="8"/>
      <c r="EI2061" s="8"/>
      <c r="EJ2061" s="8"/>
      <c r="EK2061" s="8"/>
      <c r="EL2061" s="8"/>
      <c r="EM2061" s="8"/>
      <c r="EN2061" s="8"/>
      <c r="EO2061" s="8"/>
      <c r="EP2061" s="8"/>
      <c r="EQ2061" s="8"/>
      <c r="ER2061" s="8"/>
    </row>
    <row r="2062" spans="1:148" hidden="1" x14ac:dyDescent="0.25">
      <c r="A2062" s="5" t="str">
        <f>[1]ALMACEN!G1631</f>
        <v>010.000.1344.00</v>
      </c>
      <c r="B2062" s="6" t="str">
        <f>[1]ALMACEN!H1631</f>
        <v>Albendazol. Tableta Cada Tableta contiene: albendazol 200 mg Envase con 2 Tabletas.</v>
      </c>
      <c r="C2062" s="24">
        <f>[1]ALMACEN!J1631</f>
        <v>30632</v>
      </c>
      <c r="D2062" s="7">
        <f>[1]ALMACEN!K1631</f>
        <v>45817</v>
      </c>
      <c r="E2062" s="5">
        <f>[1]ALMACEN!I1631</f>
        <v>1060</v>
      </c>
      <c r="F2062" s="8">
        <f t="shared" si="124"/>
        <v>5</v>
      </c>
      <c r="G2062" s="8">
        <f t="shared" si="125"/>
        <v>1055</v>
      </c>
      <c r="H2062" s="8"/>
      <c r="I2062" s="8"/>
      <c r="J2062" s="8"/>
      <c r="K2062" s="8"/>
      <c r="L2062" s="8"/>
      <c r="M2062" s="8"/>
      <c r="N2062" s="8"/>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c r="CG2062" s="8"/>
      <c r="CH2062" s="8"/>
      <c r="CI2062" s="8"/>
      <c r="CJ2062" s="8"/>
      <c r="CK2062" s="8"/>
      <c r="CL2062" s="8"/>
      <c r="CM2062" s="8"/>
      <c r="CN2062" s="8"/>
      <c r="CO2062" s="8"/>
      <c r="CP2062" s="8"/>
      <c r="CQ2062" s="8"/>
      <c r="CR2062" s="8"/>
      <c r="CS2062" s="8"/>
      <c r="CT2062" s="8"/>
      <c r="CU2062" s="8"/>
      <c r="CV2062" s="8"/>
      <c r="CW2062" s="8"/>
      <c r="CX2062" s="8"/>
      <c r="CY2062" s="8"/>
      <c r="CZ2062" s="8"/>
      <c r="DA2062" s="8"/>
      <c r="DB2062" s="8"/>
      <c r="DC2062" s="8"/>
      <c r="DD2062" s="8"/>
      <c r="DE2062" s="8"/>
      <c r="DF2062" s="8"/>
      <c r="DG2062" s="8"/>
      <c r="DH2062" s="8"/>
      <c r="DI2062" s="8"/>
      <c r="DJ2062" s="8"/>
      <c r="DK2062" s="8"/>
      <c r="DL2062" s="8"/>
      <c r="DM2062" s="8"/>
      <c r="DN2062" s="8"/>
      <c r="DO2062" s="8">
        <v>5</v>
      </c>
      <c r="DP2062" s="8"/>
      <c r="DQ2062" s="8"/>
      <c r="DR2062" s="8"/>
      <c r="DS2062" s="8"/>
      <c r="DT2062" s="8"/>
      <c r="DU2062" s="8"/>
      <c r="DV2062" s="8"/>
      <c r="DW2062" s="8"/>
      <c r="DX2062" s="8"/>
      <c r="DY2062" s="8"/>
      <c r="DZ2062" s="8"/>
      <c r="EA2062" s="8"/>
      <c r="EB2062" s="8"/>
      <c r="EC2062" s="8"/>
      <c r="ED2062" s="8"/>
      <c r="EE2062" s="8"/>
      <c r="EF2062" s="8"/>
      <c r="EG2062" s="8"/>
      <c r="EH2062" s="8"/>
      <c r="EI2062" s="8"/>
      <c r="EJ2062" s="8"/>
      <c r="EK2062" s="8"/>
      <c r="EL2062" s="8"/>
      <c r="EM2062" s="8"/>
      <c r="EN2062" s="8"/>
      <c r="EO2062" s="8"/>
      <c r="EP2062" s="8"/>
      <c r="EQ2062" s="8"/>
      <c r="ER2062" s="8"/>
    </row>
    <row r="2063" spans="1:148" ht="30" hidden="1" x14ac:dyDescent="0.25">
      <c r="A2063" s="5" t="str">
        <f>[1]ALMACEN!G1632</f>
        <v>060.626.0081</v>
      </c>
      <c r="B2063" s="6" t="str">
        <f>[1]ALMACEN!H1632</f>
        <v>Medias antiembólicas elásticas de compresión mediana para miembros inferiores. Hasta la rodilla. Tallas: Mediana. Envase con un par.</v>
      </c>
      <c r="C2063" s="24">
        <f>[1]ALMACEN!J1632</f>
        <v>2401600298</v>
      </c>
      <c r="D2063" s="7">
        <f>[1]ALMACEN!K1632</f>
        <v>47134</v>
      </c>
      <c r="E2063" s="5">
        <f>[1]ALMACEN!I1632</f>
        <v>40</v>
      </c>
      <c r="F2063" s="8">
        <f t="shared" si="124"/>
        <v>1</v>
      </c>
      <c r="G2063" s="8">
        <f t="shared" si="125"/>
        <v>39</v>
      </c>
      <c r="H2063" s="8"/>
      <c r="I2063" s="8"/>
      <c r="J2063" s="8"/>
      <c r="K2063" s="8"/>
      <c r="L2063" s="8"/>
      <c r="M2063" s="8"/>
      <c r="N2063" s="8"/>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c r="CG2063" s="8"/>
      <c r="CH2063" s="8"/>
      <c r="CI2063" s="8"/>
      <c r="CJ2063" s="8"/>
      <c r="CK2063" s="8"/>
      <c r="CL2063" s="8"/>
      <c r="CM2063" s="8"/>
      <c r="CN2063" s="8"/>
      <c r="CO2063" s="8"/>
      <c r="CP2063" s="8"/>
      <c r="CQ2063" s="8"/>
      <c r="CR2063" s="8"/>
      <c r="CS2063" s="8"/>
      <c r="CT2063" s="8"/>
      <c r="CU2063" s="8"/>
      <c r="CV2063" s="8"/>
      <c r="CW2063" s="8"/>
      <c r="CX2063" s="8"/>
      <c r="CY2063" s="8"/>
      <c r="CZ2063" s="8"/>
      <c r="DA2063" s="8"/>
      <c r="DB2063" s="8"/>
      <c r="DC2063" s="8"/>
      <c r="DD2063" s="8"/>
      <c r="DE2063" s="8"/>
      <c r="DF2063" s="8"/>
      <c r="DG2063" s="8"/>
      <c r="DH2063" s="8"/>
      <c r="DI2063" s="8"/>
      <c r="DJ2063" s="8"/>
      <c r="DK2063" s="8"/>
      <c r="DL2063" s="8"/>
      <c r="DM2063" s="8"/>
      <c r="DN2063" s="8"/>
      <c r="DO2063" s="8"/>
      <c r="DP2063" s="8"/>
      <c r="DQ2063" s="8"/>
      <c r="DR2063" s="8"/>
      <c r="DS2063" s="8"/>
      <c r="DT2063" s="8"/>
      <c r="DU2063" s="8"/>
      <c r="DV2063" s="8"/>
      <c r="DW2063" s="8"/>
      <c r="DX2063" s="8"/>
      <c r="DY2063" s="8"/>
      <c r="DZ2063" s="8"/>
      <c r="EA2063" s="8"/>
      <c r="EB2063" s="8"/>
      <c r="EC2063" s="8"/>
      <c r="ED2063" s="8"/>
      <c r="EE2063" s="8"/>
      <c r="EF2063" s="8"/>
      <c r="EG2063" s="8"/>
      <c r="EH2063" s="8"/>
      <c r="EI2063" s="8"/>
      <c r="EJ2063" s="8"/>
      <c r="EK2063" s="8"/>
      <c r="EL2063" s="8"/>
      <c r="EM2063" s="8"/>
      <c r="EN2063" s="8">
        <v>1</v>
      </c>
      <c r="EO2063" s="8"/>
      <c r="EP2063" s="8"/>
      <c r="EQ2063" s="8"/>
      <c r="ER2063" s="8"/>
    </row>
    <row r="2064" spans="1:148" hidden="1" x14ac:dyDescent="0.25">
      <c r="A2064" s="5" t="str">
        <f>[1]ALMACEN!G1633</f>
        <v>010.000.5365.00</v>
      </c>
      <c r="B2064" s="6" t="str">
        <f>[1]ALMACEN!H1633</f>
        <v>Topiramato. Tableta Cada Tableta contiene:Topiramato 25 mgEnvase con 60 Tabletas.</v>
      </c>
      <c r="C2064" s="24">
        <f>[1]ALMACEN!J1633</f>
        <v>8910624</v>
      </c>
      <c r="D2064" s="7">
        <f>[1]ALMACEN!K1633</f>
        <v>46203</v>
      </c>
      <c r="E2064" s="5">
        <f>[1]ALMACEN!I1633</f>
        <v>16</v>
      </c>
      <c r="F2064" s="8">
        <f t="shared" si="124"/>
        <v>0</v>
      </c>
      <c r="G2064" s="8">
        <f t="shared" si="125"/>
        <v>16</v>
      </c>
      <c r="H2064" s="8"/>
      <c r="I2064" s="8"/>
      <c r="J2064" s="8"/>
      <c r="K2064" s="8"/>
      <c r="L2064" s="8"/>
      <c r="M2064" s="8"/>
      <c r="N2064" s="8"/>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c r="CG2064" s="8"/>
      <c r="CH2064" s="8"/>
      <c r="CI2064" s="8"/>
      <c r="CJ2064" s="8"/>
      <c r="CK2064" s="8"/>
      <c r="CL2064" s="8"/>
      <c r="CM2064" s="8"/>
      <c r="CN2064" s="8"/>
      <c r="CO2064" s="8"/>
      <c r="CP2064" s="8"/>
      <c r="CQ2064" s="8"/>
      <c r="CR2064" s="8"/>
      <c r="CS2064" s="8"/>
      <c r="CT2064" s="8"/>
      <c r="CU2064" s="8"/>
      <c r="CV2064" s="8"/>
      <c r="CW2064" s="8"/>
      <c r="CX2064" s="8"/>
      <c r="CY2064" s="8"/>
      <c r="CZ2064" s="8"/>
      <c r="DA2064" s="8"/>
      <c r="DB2064" s="8"/>
      <c r="DC2064" s="8"/>
      <c r="DD2064" s="8"/>
      <c r="DE2064" s="8"/>
      <c r="DF2064" s="8"/>
      <c r="DG2064" s="8"/>
      <c r="DH2064" s="8"/>
      <c r="DI2064" s="8"/>
      <c r="DJ2064" s="8"/>
      <c r="DK2064" s="8"/>
      <c r="DL2064" s="8"/>
      <c r="DM2064" s="8"/>
      <c r="DN2064" s="8"/>
      <c r="DO2064" s="8"/>
      <c r="DP2064" s="8"/>
      <c r="DQ2064" s="8"/>
      <c r="DR2064" s="8"/>
      <c r="DS2064" s="8"/>
      <c r="DT2064" s="8"/>
      <c r="DU2064" s="8"/>
      <c r="DV2064" s="8"/>
      <c r="DW2064" s="8"/>
      <c r="DX2064" s="8"/>
      <c r="DY2064" s="8"/>
      <c r="DZ2064" s="8"/>
      <c r="EA2064" s="8"/>
      <c r="EB2064" s="8"/>
      <c r="EC2064" s="8"/>
      <c r="ED2064" s="8"/>
      <c r="EE2064" s="8"/>
      <c r="EF2064" s="8"/>
      <c r="EG2064" s="8"/>
      <c r="EH2064" s="8"/>
      <c r="EI2064" s="8"/>
      <c r="EJ2064" s="8"/>
      <c r="EK2064" s="8"/>
      <c r="EL2064" s="8"/>
      <c r="EM2064" s="8"/>
      <c r="EN2064" s="8"/>
      <c r="EO2064" s="8"/>
      <c r="EP2064" s="8"/>
      <c r="EQ2064" s="8"/>
      <c r="ER2064" s="8"/>
    </row>
    <row r="2065" spans="1:148" ht="30" hidden="1" x14ac:dyDescent="0.25">
      <c r="A2065" s="5" t="str">
        <f>[1]ALMACEN!G1634</f>
        <v>010.000.0822.00</v>
      </c>
      <c r="B2065" s="6" t="str">
        <f>[1]ALMACEN!H1634</f>
        <v>Benzoilo. Loción Dérmica o Gel Dérmico Cada 100 mililitros o gramos contienen: Peróxido de benzoilo 5 g Envase con 30 ml</v>
      </c>
      <c r="C2065" s="24">
        <f>[1]ALMACEN!J1634</f>
        <v>75820</v>
      </c>
      <c r="D2065" s="7">
        <f>[1]ALMACEN!K1634</f>
        <v>46022</v>
      </c>
      <c r="E2065" s="5">
        <f>[1]ALMACEN!I1634</f>
        <v>124</v>
      </c>
      <c r="F2065" s="8">
        <f t="shared" si="124"/>
        <v>0</v>
      </c>
      <c r="G2065" s="8">
        <f t="shared" si="125"/>
        <v>124</v>
      </c>
      <c r="H2065" s="8"/>
      <c r="I2065" s="8"/>
      <c r="J2065" s="8"/>
      <c r="K2065" s="8"/>
      <c r="L2065" s="8"/>
      <c r="M2065" s="8"/>
      <c r="N2065" s="8"/>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c r="CG2065" s="8"/>
      <c r="CH2065" s="8"/>
      <c r="CI2065" s="8"/>
      <c r="CJ2065" s="8"/>
      <c r="CK2065" s="8"/>
      <c r="CL2065" s="8"/>
      <c r="CM2065" s="8"/>
      <c r="CN2065" s="8"/>
      <c r="CO2065" s="8"/>
      <c r="CP2065" s="8"/>
      <c r="CQ2065" s="8"/>
      <c r="CR2065" s="8"/>
      <c r="CS2065" s="8"/>
      <c r="CT2065" s="8"/>
      <c r="CU2065" s="8"/>
      <c r="CV2065" s="8"/>
      <c r="CW2065" s="8"/>
      <c r="CX2065" s="8"/>
      <c r="CY2065" s="8"/>
      <c r="CZ2065" s="8"/>
      <c r="DA2065" s="8"/>
      <c r="DB2065" s="8"/>
      <c r="DC2065" s="8"/>
      <c r="DD2065" s="8"/>
      <c r="DE2065" s="8"/>
      <c r="DF2065" s="8"/>
      <c r="DG2065" s="8"/>
      <c r="DH2065" s="8"/>
      <c r="DI2065" s="8"/>
      <c r="DJ2065" s="8"/>
      <c r="DK2065" s="8"/>
      <c r="DL2065" s="8"/>
      <c r="DM2065" s="8"/>
      <c r="DN2065" s="8"/>
      <c r="DO2065" s="8"/>
      <c r="DP2065" s="8"/>
      <c r="DQ2065" s="8"/>
      <c r="DR2065" s="8"/>
      <c r="DS2065" s="8"/>
      <c r="DT2065" s="8"/>
      <c r="DU2065" s="8"/>
      <c r="DV2065" s="8"/>
      <c r="DW2065" s="8"/>
      <c r="DX2065" s="8"/>
      <c r="DY2065" s="8"/>
      <c r="DZ2065" s="8"/>
      <c r="EA2065" s="8"/>
      <c r="EB2065" s="8"/>
      <c r="EC2065" s="8"/>
      <c r="ED2065" s="8"/>
      <c r="EE2065" s="8"/>
      <c r="EF2065" s="8"/>
      <c r="EG2065" s="8"/>
      <c r="EH2065" s="8"/>
      <c r="EI2065" s="8"/>
      <c r="EJ2065" s="8"/>
      <c r="EK2065" s="8"/>
      <c r="EL2065" s="8"/>
      <c r="EM2065" s="8"/>
      <c r="EN2065" s="8"/>
      <c r="EO2065" s="8"/>
      <c r="EP2065" s="8"/>
      <c r="EQ2065" s="8"/>
      <c r="ER2065" s="8"/>
    </row>
    <row r="2066" spans="1:148" ht="45" hidden="1" x14ac:dyDescent="0.25">
      <c r="A2066" s="5" t="str">
        <f>[1]ALMACEN!G1635</f>
        <v>010.000.1764.01</v>
      </c>
      <c r="B2066" s="6" t="str">
        <f>[1]ALMACEN!H1635</f>
        <v>DOXORRUBICINA. SOLUCIÓN INYECTABLE. Cada frasco ámpula con solución inyectable contiene: clorhidrato de doxorrubicina 10 mg. Envase con 10 frascos ámpula.</v>
      </c>
      <c r="C2066" s="24" t="str">
        <f>[1]ALMACEN!J1635</f>
        <v>DR12307</v>
      </c>
      <c r="D2066" s="7">
        <f>[1]ALMACEN!K1635</f>
        <v>45869</v>
      </c>
      <c r="E2066" s="5">
        <f>[1]ALMACEN!I1635</f>
        <v>10</v>
      </c>
      <c r="F2066" s="8">
        <f t="shared" si="124"/>
        <v>0</v>
      </c>
      <c r="G2066" s="8">
        <f t="shared" si="125"/>
        <v>10</v>
      </c>
      <c r="H2066" s="8"/>
      <c r="I2066" s="8"/>
      <c r="J2066" s="8"/>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c r="CG2066" s="8"/>
      <c r="CH2066" s="8"/>
      <c r="CI2066" s="8"/>
      <c r="CJ2066" s="8"/>
      <c r="CK2066" s="8"/>
      <c r="CL2066" s="8"/>
      <c r="CM2066" s="8"/>
      <c r="CN2066" s="8"/>
      <c r="CO2066" s="8"/>
      <c r="CP2066" s="8"/>
      <c r="CQ2066" s="8"/>
      <c r="CR2066" s="8"/>
      <c r="CS2066" s="8"/>
      <c r="CT2066" s="8"/>
      <c r="CU2066" s="8"/>
      <c r="CV2066" s="8"/>
      <c r="CW2066" s="8"/>
      <c r="CX2066" s="8"/>
      <c r="CY2066" s="8"/>
      <c r="CZ2066" s="8"/>
      <c r="DA2066" s="8"/>
      <c r="DB2066" s="8"/>
      <c r="DC2066" s="8"/>
      <c r="DD2066" s="8"/>
      <c r="DE2066" s="8"/>
      <c r="DF2066" s="8"/>
      <c r="DG2066" s="8"/>
      <c r="DH2066" s="8"/>
      <c r="DI2066" s="8"/>
      <c r="DJ2066" s="8"/>
      <c r="DK2066" s="8"/>
      <c r="DL2066" s="8"/>
      <c r="DM2066" s="8"/>
      <c r="DN2066" s="8"/>
      <c r="DO2066" s="8"/>
      <c r="DP2066" s="8"/>
      <c r="DQ2066" s="8"/>
      <c r="DR2066" s="8"/>
      <c r="DS2066" s="8"/>
      <c r="DT2066" s="8"/>
      <c r="DU2066" s="8"/>
      <c r="DV2066" s="8"/>
      <c r="DW2066" s="8"/>
      <c r="DX2066" s="8"/>
      <c r="DY2066" s="8"/>
      <c r="DZ2066" s="8"/>
      <c r="EA2066" s="8"/>
      <c r="EB2066" s="8"/>
      <c r="EC2066" s="8"/>
      <c r="ED2066" s="8"/>
      <c r="EE2066" s="8"/>
      <c r="EF2066" s="8"/>
      <c r="EG2066" s="8"/>
      <c r="EH2066" s="8"/>
      <c r="EI2066" s="8"/>
      <c r="EJ2066" s="8"/>
      <c r="EK2066" s="8"/>
      <c r="EL2066" s="8"/>
      <c r="EM2066" s="8"/>
      <c r="EN2066" s="8"/>
      <c r="EO2066" s="8"/>
      <c r="EP2066" s="8"/>
      <c r="EQ2066" s="8"/>
      <c r="ER2066" s="8"/>
    </row>
    <row r="2067" spans="1:148" ht="30" hidden="1" x14ac:dyDescent="0.25">
      <c r="A2067" s="5" t="str">
        <f>[1]ALMACEN!G1636</f>
        <v>040.000.0221.00</v>
      </c>
      <c r="B2067" s="6" t="str">
        <f>[1]ALMACEN!H1636</f>
        <v>Tiopental sódico. Solución Inyectable Cada frasco ámpula con polvo contiene: Tiopental sódico 0.5 g Envase con frasco ámpula y diluyente con 20 ml.</v>
      </c>
      <c r="C2067" s="24" t="str">
        <f>[1]ALMACEN!J1636</f>
        <v>T3E309</v>
      </c>
      <c r="D2067" s="7">
        <f>[1]ALMACEN!K1636</f>
        <v>45808</v>
      </c>
      <c r="E2067" s="5">
        <f>[1]ALMACEN!I1636</f>
        <v>230</v>
      </c>
      <c r="F2067" s="8">
        <f t="shared" si="124"/>
        <v>0</v>
      </c>
      <c r="G2067" s="8">
        <f t="shared" si="125"/>
        <v>230</v>
      </c>
      <c r="H2067" s="8"/>
      <c r="I2067" s="8"/>
      <c r="J2067" s="8"/>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c r="CG2067" s="8"/>
      <c r="CH2067" s="8"/>
      <c r="CI2067" s="8"/>
      <c r="CJ2067" s="8"/>
      <c r="CK2067" s="8"/>
      <c r="CL2067" s="8"/>
      <c r="CM2067" s="8"/>
      <c r="CN2067" s="8"/>
      <c r="CO2067" s="8"/>
      <c r="CP2067" s="8"/>
      <c r="CQ2067" s="8"/>
      <c r="CR2067" s="8"/>
      <c r="CS2067" s="8"/>
      <c r="CT2067" s="8"/>
      <c r="CU2067" s="8"/>
      <c r="CV2067" s="8"/>
      <c r="CW2067" s="8"/>
      <c r="CX2067" s="8"/>
      <c r="CY2067" s="8"/>
      <c r="CZ2067" s="8"/>
      <c r="DA2067" s="8"/>
      <c r="DB2067" s="8"/>
      <c r="DC2067" s="8"/>
      <c r="DD2067" s="8"/>
      <c r="DE2067" s="8"/>
      <c r="DF2067" s="8"/>
      <c r="DG2067" s="8"/>
      <c r="DH2067" s="8"/>
      <c r="DI2067" s="8"/>
      <c r="DJ2067" s="8"/>
      <c r="DK2067" s="8"/>
      <c r="DL2067" s="8"/>
      <c r="DM2067" s="8"/>
      <c r="DN2067" s="8"/>
      <c r="DO2067" s="8"/>
      <c r="DP2067" s="8"/>
      <c r="DQ2067" s="8"/>
      <c r="DR2067" s="8"/>
      <c r="DS2067" s="8"/>
      <c r="DT2067" s="8"/>
      <c r="DU2067" s="8"/>
      <c r="DV2067" s="8"/>
      <c r="DW2067" s="8"/>
      <c r="DX2067" s="8"/>
      <c r="DY2067" s="8"/>
      <c r="DZ2067" s="8"/>
      <c r="EA2067" s="8"/>
      <c r="EB2067" s="8"/>
      <c r="EC2067" s="8"/>
      <c r="ED2067" s="8"/>
      <c r="EE2067" s="8"/>
      <c r="EF2067" s="8"/>
      <c r="EG2067" s="8"/>
      <c r="EH2067" s="8"/>
      <c r="EI2067" s="8"/>
      <c r="EJ2067" s="8"/>
      <c r="EK2067" s="8"/>
      <c r="EL2067" s="8"/>
      <c r="EM2067" s="8"/>
      <c r="EN2067" s="8"/>
      <c r="EO2067" s="8"/>
      <c r="EP2067" s="8"/>
      <c r="EQ2067" s="8"/>
      <c r="ER2067" s="8"/>
    </row>
    <row r="2068" spans="1:148" ht="30" hidden="1" x14ac:dyDescent="0.25">
      <c r="A2068" s="5" t="str">
        <f>[1]ALMACEN!G1637</f>
        <v>010.000.4411.00</v>
      </c>
      <c r="B2068" s="6" t="str">
        <f>[1]ALMACEN!H1637</f>
        <v>Latanoprost. Solución Oftálmica Cada ml contiene: Latanoprost 50 µg Envase con un frasco gotero con 2.5 ml.</v>
      </c>
      <c r="C2068" s="24">
        <f>[1]ALMACEN!J1637</f>
        <v>150624</v>
      </c>
      <c r="D2068" s="7">
        <f>[1]ALMACEN!K1637</f>
        <v>46203</v>
      </c>
      <c r="E2068" s="5">
        <f>[1]ALMACEN!I1637</f>
        <v>140</v>
      </c>
      <c r="F2068" s="8">
        <f t="shared" si="124"/>
        <v>0</v>
      </c>
      <c r="G2068" s="8">
        <f t="shared" si="125"/>
        <v>140</v>
      </c>
      <c r="H2068" s="8"/>
      <c r="I2068" s="8"/>
      <c r="J2068" s="8"/>
      <c r="K2068" s="8"/>
      <c r="L2068" s="8"/>
      <c r="M2068" s="8"/>
      <c r="N2068" s="8"/>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c r="CG2068" s="8"/>
      <c r="CH2068" s="8"/>
      <c r="CI2068" s="8"/>
      <c r="CJ2068" s="8"/>
      <c r="CK2068" s="8"/>
      <c r="CL2068" s="8"/>
      <c r="CM2068" s="8"/>
      <c r="CN2068" s="8"/>
      <c r="CO2068" s="8"/>
      <c r="CP2068" s="8"/>
      <c r="CQ2068" s="8"/>
      <c r="CR2068" s="8"/>
      <c r="CS2068" s="8"/>
      <c r="CT2068" s="8"/>
      <c r="CU2068" s="8"/>
      <c r="CV2068" s="8"/>
      <c r="CW2068" s="8"/>
      <c r="CX2068" s="8"/>
      <c r="CY2068" s="8"/>
      <c r="CZ2068" s="8"/>
      <c r="DA2068" s="8"/>
      <c r="DB2068" s="8"/>
      <c r="DC2068" s="8"/>
      <c r="DD2068" s="8"/>
      <c r="DE2068" s="8"/>
      <c r="DF2068" s="8"/>
      <c r="DG2068" s="8"/>
      <c r="DH2068" s="8"/>
      <c r="DI2068" s="8"/>
      <c r="DJ2068" s="8"/>
      <c r="DK2068" s="8"/>
      <c r="DL2068" s="8"/>
      <c r="DM2068" s="8"/>
      <c r="DN2068" s="8"/>
      <c r="DO2068" s="8"/>
      <c r="DP2068" s="8"/>
      <c r="DQ2068" s="8"/>
      <c r="DR2068" s="8"/>
      <c r="DS2068" s="8"/>
      <c r="DT2068" s="8"/>
      <c r="DU2068" s="8"/>
      <c r="DV2068" s="8"/>
      <c r="DW2068" s="8"/>
      <c r="DX2068" s="8"/>
      <c r="DY2068" s="8"/>
      <c r="DZ2068" s="8"/>
      <c r="EA2068" s="8"/>
      <c r="EB2068" s="8"/>
      <c r="EC2068" s="8"/>
      <c r="ED2068" s="8"/>
      <c r="EE2068" s="8"/>
      <c r="EF2068" s="8"/>
      <c r="EG2068" s="8"/>
      <c r="EH2068" s="8"/>
      <c r="EI2068" s="8"/>
      <c r="EJ2068" s="8"/>
      <c r="EK2068" s="8"/>
      <c r="EL2068" s="8"/>
      <c r="EM2068" s="8"/>
      <c r="EN2068" s="8"/>
      <c r="EO2068" s="8"/>
      <c r="EP2068" s="8"/>
      <c r="EQ2068" s="8"/>
      <c r="ER2068" s="8"/>
    </row>
    <row r="2069" spans="1:148" ht="45" hidden="1" x14ac:dyDescent="0.25">
      <c r="A2069" s="5" t="str">
        <f>[1]ALMACEN!G1638</f>
        <v>010.000.6023.00</v>
      </c>
      <c r="B2069" s="6" t="str">
        <f>[1]ALMACEN!H1638</f>
        <v>Fosaprepitant. Solución Inyectable. Cada frasco ámpula con liofilizado contiene: Fosaprepitant de dimeglumina equivalente a 150 mg de fosaprepitant. Envase con un frasco ámpula.</v>
      </c>
      <c r="C2069" s="24" t="str">
        <f>[1]ALMACEN!J1638</f>
        <v>AS1240072A</v>
      </c>
      <c r="D2069" s="7">
        <f>[1]ALMACEN!K1638</f>
        <v>46159</v>
      </c>
      <c r="E2069" s="5">
        <f>[1]ALMACEN!I1638</f>
        <v>8</v>
      </c>
      <c r="F2069" s="8">
        <f t="shared" si="124"/>
        <v>0</v>
      </c>
      <c r="G2069" s="8">
        <f t="shared" si="125"/>
        <v>8</v>
      </c>
      <c r="H2069" s="8"/>
      <c r="I2069" s="8"/>
      <c r="J2069" s="8"/>
      <c r="K2069" s="8"/>
      <c r="L2069" s="8"/>
      <c r="M2069" s="8"/>
      <c r="N2069" s="8"/>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c r="CG2069" s="8"/>
      <c r="CH2069" s="8"/>
      <c r="CI2069" s="8"/>
      <c r="CJ2069" s="8"/>
      <c r="CK2069" s="8"/>
      <c r="CL2069" s="8"/>
      <c r="CM2069" s="8"/>
      <c r="CN2069" s="8"/>
      <c r="CO2069" s="8"/>
      <c r="CP2069" s="8"/>
      <c r="CQ2069" s="8"/>
      <c r="CR2069" s="8"/>
      <c r="CS2069" s="8"/>
      <c r="CT2069" s="8"/>
      <c r="CU2069" s="8"/>
      <c r="CV2069" s="8"/>
      <c r="CW2069" s="8"/>
      <c r="CX2069" s="8"/>
      <c r="CY2069" s="8"/>
      <c r="CZ2069" s="8"/>
      <c r="DA2069" s="8"/>
      <c r="DB2069" s="8"/>
      <c r="DC2069" s="8"/>
      <c r="DD2069" s="8"/>
      <c r="DE2069" s="8"/>
      <c r="DF2069" s="8"/>
      <c r="DG2069" s="8"/>
      <c r="DH2069" s="8"/>
      <c r="DI2069" s="8"/>
      <c r="DJ2069" s="8"/>
      <c r="DK2069" s="8"/>
      <c r="DL2069" s="8"/>
      <c r="DM2069" s="8"/>
      <c r="DN2069" s="8"/>
      <c r="DO2069" s="8"/>
      <c r="DP2069" s="8"/>
      <c r="DQ2069" s="8"/>
      <c r="DR2069" s="8"/>
      <c r="DS2069" s="8"/>
      <c r="DT2069" s="8"/>
      <c r="DU2069" s="8"/>
      <c r="DV2069" s="8"/>
      <c r="DW2069" s="8"/>
      <c r="DX2069" s="8"/>
      <c r="DY2069" s="8"/>
      <c r="DZ2069" s="8"/>
      <c r="EA2069" s="8"/>
      <c r="EB2069" s="8"/>
      <c r="EC2069" s="8"/>
      <c r="ED2069" s="8"/>
      <c r="EE2069" s="8"/>
      <c r="EF2069" s="8"/>
      <c r="EG2069" s="8"/>
      <c r="EH2069" s="8"/>
      <c r="EI2069" s="8"/>
      <c r="EJ2069" s="8"/>
      <c r="EK2069" s="8"/>
      <c r="EL2069" s="8"/>
      <c r="EM2069" s="8"/>
      <c r="EN2069" s="8"/>
      <c r="EO2069" s="8"/>
      <c r="EP2069" s="8"/>
      <c r="EQ2069" s="8"/>
      <c r="ER2069" s="8"/>
    </row>
    <row r="2070" spans="1:148" ht="30" hidden="1" x14ac:dyDescent="0.25">
      <c r="A2070" s="5" t="str">
        <f>[1]ALMACEN!G1639</f>
        <v>010.000.5433.01</v>
      </c>
      <c r="B2070" s="6" t="str">
        <f>[1]ALMACEN!H1639</f>
        <v>Rituximab. Solución Inyectable Cada frasco ámpula contiene Rituximab 100 mg Envase con 2 frascos ámpula con 10 ml.</v>
      </c>
      <c r="C2070" s="24" t="str">
        <f>[1]ALMACEN!J1639</f>
        <v>RA2429A</v>
      </c>
      <c r="D2070" s="7">
        <f>[1]ALMACEN!K1639</f>
        <v>46446</v>
      </c>
      <c r="E2070" s="5">
        <f>[1]ALMACEN!I1639</f>
        <v>4</v>
      </c>
      <c r="F2070" s="8">
        <f t="shared" si="124"/>
        <v>4</v>
      </c>
      <c r="G2070" s="8">
        <f t="shared" si="125"/>
        <v>0</v>
      </c>
      <c r="H2070" s="8"/>
      <c r="I2070" s="8"/>
      <c r="J2070" s="8"/>
      <c r="K2070" s="8"/>
      <c r="L2070" s="8"/>
      <c r="M2070" s="8"/>
      <c r="N2070" s="8"/>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c r="CG2070" s="8"/>
      <c r="CH2070" s="8"/>
      <c r="CI2070" s="8"/>
      <c r="CJ2070" s="8"/>
      <c r="CK2070" s="8"/>
      <c r="CL2070" s="8"/>
      <c r="CM2070" s="8"/>
      <c r="CN2070" s="8"/>
      <c r="CO2070" s="8"/>
      <c r="CP2070" s="8"/>
      <c r="CQ2070" s="8"/>
      <c r="CR2070" s="8"/>
      <c r="CS2070" s="8"/>
      <c r="CT2070" s="8"/>
      <c r="CU2070" s="8"/>
      <c r="CV2070" s="8"/>
      <c r="CW2070" s="8"/>
      <c r="CX2070" s="8"/>
      <c r="CY2070" s="8"/>
      <c r="CZ2070" s="8"/>
      <c r="DA2070" s="8"/>
      <c r="DB2070" s="8"/>
      <c r="DC2070" s="8"/>
      <c r="DD2070" s="8"/>
      <c r="DE2070" s="8"/>
      <c r="DF2070" s="8"/>
      <c r="DG2070" s="8"/>
      <c r="DH2070" s="8"/>
      <c r="DI2070" s="8"/>
      <c r="DJ2070" s="8"/>
      <c r="DK2070" s="8"/>
      <c r="DL2070" s="8"/>
      <c r="DM2070" s="8"/>
      <c r="DN2070" s="8">
        <v>4</v>
      </c>
      <c r="DO2070" s="8"/>
      <c r="DP2070" s="8"/>
      <c r="DQ2070" s="8"/>
      <c r="DR2070" s="8"/>
      <c r="DS2070" s="8"/>
      <c r="DT2070" s="8"/>
      <c r="DU2070" s="8"/>
      <c r="DV2070" s="8"/>
      <c r="DW2070" s="8"/>
      <c r="DX2070" s="8"/>
      <c r="DY2070" s="8"/>
      <c r="DZ2070" s="8"/>
      <c r="EA2070" s="8"/>
      <c r="EB2070" s="8"/>
      <c r="EC2070" s="8"/>
      <c r="ED2070" s="8"/>
      <c r="EE2070" s="8"/>
      <c r="EF2070" s="8"/>
      <c r="EG2070" s="8"/>
      <c r="EH2070" s="8"/>
      <c r="EI2070" s="8"/>
      <c r="EJ2070" s="8"/>
      <c r="EK2070" s="8"/>
      <c r="EL2070" s="8"/>
      <c r="EM2070" s="8"/>
      <c r="EN2070" s="8"/>
      <c r="EO2070" s="8"/>
      <c r="EP2070" s="8"/>
      <c r="EQ2070" s="8"/>
      <c r="ER2070" s="8"/>
    </row>
    <row r="2071" spans="1:148" ht="30" hidden="1" x14ac:dyDescent="0.25">
      <c r="A2071" s="5" t="str">
        <f>[1]ALMACEN!G1640</f>
        <v>010.000.5506.00</v>
      </c>
      <c r="B2071" s="6" t="str">
        <f>[1]ALMACEN!H1640</f>
        <v>Celecoxib. Cápsula. Cada cápsula contiene: Celecoxib 200 mg. Envase con 10 Cápsulas.</v>
      </c>
      <c r="C2071" s="24" t="str">
        <f>[1]ALMACEN!J1640</f>
        <v>FD240208A</v>
      </c>
      <c r="D2071" s="7">
        <f>[1]ALMACEN!K1640</f>
        <v>46157</v>
      </c>
      <c r="E2071" s="5">
        <f>[1]ALMACEN!I1640</f>
        <v>3730</v>
      </c>
      <c r="F2071" s="8">
        <f t="shared" si="124"/>
        <v>198</v>
      </c>
      <c r="G2071" s="8">
        <f t="shared" si="125"/>
        <v>3532</v>
      </c>
      <c r="H2071" s="8"/>
      <c r="I2071" s="8"/>
      <c r="J2071" s="8"/>
      <c r="K2071" s="8"/>
      <c r="L2071" s="8"/>
      <c r="M2071" s="8"/>
      <c r="N2071" s="8"/>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c r="CG2071" s="8"/>
      <c r="CH2071" s="8"/>
      <c r="CI2071" s="8"/>
      <c r="CJ2071" s="8"/>
      <c r="CK2071" s="8"/>
      <c r="CL2071" s="8"/>
      <c r="CM2071" s="8"/>
      <c r="CN2071" s="8"/>
      <c r="CO2071" s="8"/>
      <c r="CP2071" s="8"/>
      <c r="CQ2071" s="8"/>
      <c r="CR2071" s="8"/>
      <c r="CS2071" s="8"/>
      <c r="CT2071" s="8"/>
      <c r="CU2071" s="8"/>
      <c r="CV2071" s="8"/>
      <c r="CW2071" s="8"/>
      <c r="CX2071" s="8"/>
      <c r="CY2071" s="8"/>
      <c r="CZ2071" s="8"/>
      <c r="DA2071" s="8"/>
      <c r="DB2071" s="8"/>
      <c r="DC2071" s="8"/>
      <c r="DD2071" s="8"/>
      <c r="DE2071" s="8"/>
      <c r="DF2071" s="8"/>
      <c r="DG2071" s="8"/>
      <c r="DH2071" s="8"/>
      <c r="DI2071" s="8"/>
      <c r="DJ2071" s="8"/>
      <c r="DK2071" s="8"/>
      <c r="DL2071" s="8"/>
      <c r="DM2071" s="8"/>
      <c r="DN2071" s="8"/>
      <c r="DO2071" s="8"/>
      <c r="DP2071" s="8"/>
      <c r="DQ2071" s="8"/>
      <c r="DR2071" s="8"/>
      <c r="DS2071" s="8"/>
      <c r="DT2071" s="8"/>
      <c r="DU2071" s="8"/>
      <c r="DV2071" s="8"/>
      <c r="DW2071" s="8"/>
      <c r="DX2071" s="8"/>
      <c r="DY2071" s="8"/>
      <c r="DZ2071" s="8"/>
      <c r="EA2071" s="8"/>
      <c r="EB2071" s="8"/>
      <c r="EC2071" s="8"/>
      <c r="ED2071" s="8"/>
      <c r="EE2071" s="8"/>
      <c r="EF2071" s="8"/>
      <c r="EG2071" s="8"/>
      <c r="EH2071" s="8"/>
      <c r="EI2071" s="8"/>
      <c r="EJ2071" s="8"/>
      <c r="EK2071" s="8"/>
      <c r="EL2071" s="8">
        <v>198</v>
      </c>
      <c r="EM2071" s="8"/>
      <c r="EN2071" s="8"/>
      <c r="EO2071" s="8"/>
      <c r="EP2071" s="8"/>
      <c r="EQ2071" s="8"/>
      <c r="ER2071" s="8"/>
    </row>
    <row r="2072" spans="1:148" ht="30" hidden="1" x14ac:dyDescent="0.25">
      <c r="A2072" s="5" t="str">
        <f>[1]ALMACEN!G1641</f>
        <v>010.000.4227.00</v>
      </c>
      <c r="B2072" s="6" t="str">
        <f>[1]ALMACEN!H1641</f>
        <v>Imatinib. Comprimido Cada Comprimido contiene: Mesilato de imatinib equivalente a 400 mg de imatinib Envase con 30 Comprimidos.</v>
      </c>
      <c r="C2072" s="24" t="str">
        <f>[1]ALMACEN!J1641</f>
        <v>O240078B</v>
      </c>
      <c r="D2072" s="7">
        <f>[1]ALMACEN!K1641</f>
        <v>46092</v>
      </c>
      <c r="E2072" s="5">
        <f>[1]ALMACEN!I1641</f>
        <v>3</v>
      </c>
      <c r="F2072" s="8">
        <f t="shared" si="124"/>
        <v>0</v>
      </c>
      <c r="G2072" s="8">
        <f t="shared" si="125"/>
        <v>3</v>
      </c>
      <c r="H2072" s="8"/>
      <c r="I2072" s="8"/>
      <c r="J2072" s="8"/>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c r="CG2072" s="8"/>
      <c r="CH2072" s="8"/>
      <c r="CI2072" s="8"/>
      <c r="CJ2072" s="8"/>
      <c r="CK2072" s="8"/>
      <c r="CL2072" s="8"/>
      <c r="CM2072" s="8"/>
      <c r="CN2072" s="8"/>
      <c r="CO2072" s="8"/>
      <c r="CP2072" s="8"/>
      <c r="CQ2072" s="8"/>
      <c r="CR2072" s="8"/>
      <c r="CS2072" s="8"/>
      <c r="CT2072" s="8"/>
      <c r="CU2072" s="8"/>
      <c r="CV2072" s="8"/>
      <c r="CW2072" s="8"/>
      <c r="CX2072" s="8"/>
      <c r="CY2072" s="8"/>
      <c r="CZ2072" s="8"/>
      <c r="DA2072" s="8"/>
      <c r="DB2072" s="8"/>
      <c r="DC2072" s="8"/>
      <c r="DD2072" s="8"/>
      <c r="DE2072" s="8"/>
      <c r="DF2072" s="8"/>
      <c r="DG2072" s="8"/>
      <c r="DH2072" s="8"/>
      <c r="DI2072" s="8"/>
      <c r="DJ2072" s="8"/>
      <c r="DK2072" s="8"/>
      <c r="DL2072" s="8"/>
      <c r="DM2072" s="8"/>
      <c r="DN2072" s="8"/>
      <c r="DO2072" s="8"/>
      <c r="DP2072" s="8"/>
      <c r="DQ2072" s="8"/>
      <c r="DR2072" s="8"/>
      <c r="DS2072" s="8"/>
      <c r="DT2072" s="8"/>
      <c r="DU2072" s="8"/>
      <c r="DV2072" s="8"/>
      <c r="DW2072" s="8"/>
      <c r="DX2072" s="8"/>
      <c r="DY2072" s="8"/>
      <c r="DZ2072" s="8"/>
      <c r="EA2072" s="8"/>
      <c r="EB2072" s="8"/>
      <c r="EC2072" s="8"/>
      <c r="ED2072" s="8"/>
      <c r="EE2072" s="8"/>
      <c r="EF2072" s="8"/>
      <c r="EG2072" s="8"/>
      <c r="EH2072" s="8"/>
      <c r="EI2072" s="8"/>
      <c r="EJ2072" s="8"/>
      <c r="EK2072" s="8"/>
      <c r="EL2072" s="8"/>
      <c r="EM2072" s="8"/>
      <c r="EN2072" s="8"/>
      <c r="EO2072" s="8"/>
      <c r="EP2072" s="8"/>
      <c r="EQ2072" s="8"/>
      <c r="ER2072" s="8"/>
    </row>
    <row r="2073" spans="1:148" ht="30" hidden="1" x14ac:dyDescent="0.25">
      <c r="A2073" s="5" t="str">
        <f>[1]ALMACEN!G1642</f>
        <v>040.000.0226.00</v>
      </c>
      <c r="B2073" s="6" t="str">
        <f>[1]ALMACEN!H1642</f>
        <v>Ketamina. Solución Inyectable Cada frasco ámpula contiene: Clorhidrato de ketamina equivalente a 500 mg de ketamina Envase con un frasco ámpula de 10 ml.</v>
      </c>
      <c r="C2073" s="24" t="str">
        <f>[1]ALMACEN!J1642</f>
        <v>K43005</v>
      </c>
      <c r="D2073" s="7">
        <f>[1]ALMACEN!K1642</f>
        <v>45808</v>
      </c>
      <c r="E2073" s="5">
        <f>[1]ALMACEN!I1642</f>
        <v>240</v>
      </c>
      <c r="F2073" s="8">
        <f t="shared" si="124"/>
        <v>0</v>
      </c>
      <c r="G2073" s="8">
        <f t="shared" ref="G2073:G2083" si="126">E2073-F2073</f>
        <v>240</v>
      </c>
      <c r="H2073" s="8"/>
      <c r="I2073" s="8"/>
      <c r="J2073" s="8"/>
      <c r="K2073" s="8"/>
      <c r="L2073" s="8"/>
      <c r="M2073" s="8"/>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c r="CG2073" s="8"/>
      <c r="CH2073" s="8"/>
      <c r="CI2073" s="8"/>
      <c r="CJ2073" s="8"/>
      <c r="CK2073" s="8"/>
      <c r="CL2073" s="8"/>
      <c r="CM2073" s="8"/>
      <c r="CN2073" s="8"/>
      <c r="CO2073" s="8"/>
      <c r="CP2073" s="8"/>
      <c r="CQ2073" s="8"/>
      <c r="CR2073" s="8"/>
      <c r="CS2073" s="8"/>
      <c r="CT2073" s="8"/>
      <c r="CU2073" s="8"/>
      <c r="CV2073" s="8"/>
      <c r="CW2073" s="8"/>
      <c r="CX2073" s="8"/>
      <c r="CY2073" s="8"/>
      <c r="CZ2073" s="8"/>
      <c r="DA2073" s="8"/>
      <c r="DB2073" s="8"/>
      <c r="DC2073" s="8"/>
      <c r="DD2073" s="8"/>
      <c r="DE2073" s="8"/>
      <c r="DF2073" s="8"/>
      <c r="DG2073" s="8"/>
      <c r="DH2073" s="8"/>
      <c r="DI2073" s="8"/>
      <c r="DJ2073" s="8"/>
      <c r="DK2073" s="8"/>
      <c r="DL2073" s="8"/>
      <c r="DM2073" s="8"/>
      <c r="DN2073" s="8"/>
      <c r="DO2073" s="8"/>
      <c r="DP2073" s="8"/>
      <c r="DQ2073" s="8"/>
      <c r="DR2073" s="8"/>
      <c r="DS2073" s="8"/>
      <c r="DT2073" s="8"/>
      <c r="DU2073" s="8"/>
      <c r="DV2073" s="8"/>
      <c r="DW2073" s="8"/>
      <c r="DX2073" s="8"/>
      <c r="DY2073" s="8"/>
      <c r="DZ2073" s="8"/>
      <c r="EA2073" s="8"/>
      <c r="EB2073" s="8"/>
      <c r="EC2073" s="8"/>
      <c r="ED2073" s="8"/>
      <c r="EE2073" s="8"/>
      <c r="EF2073" s="8"/>
      <c r="EG2073" s="8"/>
      <c r="EH2073" s="8"/>
      <c r="EI2073" s="8"/>
      <c r="EJ2073" s="8"/>
      <c r="EK2073" s="8"/>
      <c r="EL2073" s="8"/>
      <c r="EM2073" s="8"/>
      <c r="EN2073" s="8"/>
      <c r="EO2073" s="8"/>
      <c r="EP2073" s="8"/>
      <c r="EQ2073" s="8"/>
      <c r="ER2073" s="8"/>
    </row>
    <row r="2074" spans="1:148" ht="45" hidden="1" x14ac:dyDescent="0.25">
      <c r="A2074" s="5" t="str">
        <f>[1]ALMACEN!G1643</f>
        <v>010.000.5435.00</v>
      </c>
      <c r="B2074" s="6" t="str">
        <f>[1]ALMACEN!H1643</f>
        <v>Paclitaxel. Solución Inyectable Cada frasco ámpula contiene: Paclitaxel 300 mg Envase con un frasco ámpula con 50 ml con o sin equipo para venoclisis libre de polivinilcloruro (PVC) y filtro con membrana no mayor de 0.22 µm.</v>
      </c>
      <c r="C2074" s="24" t="str">
        <f>[1]ALMACEN!J1643</f>
        <v>O240212A</v>
      </c>
      <c r="D2074" s="7">
        <f>[1]ALMACEN!K1643</f>
        <v>46200</v>
      </c>
      <c r="E2074" s="5">
        <f>[1]ALMACEN!I1643</f>
        <v>12</v>
      </c>
      <c r="F2074" s="8">
        <f t="shared" si="124"/>
        <v>0</v>
      </c>
      <c r="G2074" s="8">
        <f t="shared" si="126"/>
        <v>12</v>
      </c>
      <c r="H2074" s="8"/>
      <c r="I2074" s="8"/>
      <c r="J2074" s="8"/>
      <c r="K2074" s="8"/>
      <c r="L2074" s="8"/>
      <c r="M2074" s="8"/>
      <c r="N2074" s="8"/>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c r="CG2074" s="8"/>
      <c r="CH2074" s="8"/>
      <c r="CI2074" s="8"/>
      <c r="CJ2074" s="8"/>
      <c r="CK2074" s="8"/>
      <c r="CL2074" s="8"/>
      <c r="CM2074" s="8"/>
      <c r="CN2074" s="8"/>
      <c r="CO2074" s="8"/>
      <c r="CP2074" s="8"/>
      <c r="CQ2074" s="8"/>
      <c r="CR2074" s="8"/>
      <c r="CS2074" s="8"/>
      <c r="CT2074" s="8"/>
      <c r="CU2074" s="8"/>
      <c r="CV2074" s="8"/>
      <c r="CW2074" s="8"/>
      <c r="CX2074" s="8"/>
      <c r="CY2074" s="8"/>
      <c r="CZ2074" s="8"/>
      <c r="DA2074" s="8"/>
      <c r="DB2074" s="8"/>
      <c r="DC2074" s="8"/>
      <c r="DD2074" s="8"/>
      <c r="DE2074" s="8"/>
      <c r="DF2074" s="8"/>
      <c r="DG2074" s="8"/>
      <c r="DH2074" s="8"/>
      <c r="DI2074" s="8"/>
      <c r="DJ2074" s="8"/>
      <c r="DK2074" s="8"/>
      <c r="DL2074" s="8"/>
      <c r="DM2074" s="8"/>
      <c r="DN2074" s="8"/>
      <c r="DO2074" s="8"/>
      <c r="DP2074" s="8"/>
      <c r="DQ2074" s="8"/>
      <c r="DR2074" s="8"/>
      <c r="DS2074" s="8"/>
      <c r="DT2074" s="8"/>
      <c r="DU2074" s="8"/>
      <c r="DV2074" s="8"/>
      <c r="DW2074" s="8"/>
      <c r="DX2074" s="8"/>
      <c r="DY2074" s="8"/>
      <c r="DZ2074" s="8"/>
      <c r="EA2074" s="8"/>
      <c r="EB2074" s="8"/>
      <c r="EC2074" s="8"/>
      <c r="ED2074" s="8"/>
      <c r="EE2074" s="8"/>
      <c r="EF2074" s="8"/>
      <c r="EG2074" s="8"/>
      <c r="EH2074" s="8"/>
      <c r="EI2074" s="8"/>
      <c r="EJ2074" s="8"/>
      <c r="EK2074" s="8"/>
      <c r="EL2074" s="8"/>
      <c r="EM2074" s="8"/>
      <c r="EN2074" s="8"/>
      <c r="EO2074" s="8"/>
      <c r="EP2074" s="8"/>
      <c r="EQ2074" s="8"/>
      <c r="ER2074" s="8"/>
    </row>
    <row r="2075" spans="1:148" ht="30" hidden="1" x14ac:dyDescent="0.25">
      <c r="A2075" s="5" t="str">
        <f>[1]ALMACEN!G1644</f>
        <v>010.000.4268.00</v>
      </c>
      <c r="B2075" s="6" t="str">
        <f>[1]ALMACEN!H1644</f>
        <v>Lamivudina/zidovudina. Tableta Cada Tableta contiene: Lamivudina 150 mg Zidovudina 300 mg Envase con 60 Tabletas.</v>
      </c>
      <c r="C2075" s="24" t="str">
        <f>[1]ALMACEN!J1644</f>
        <v>E241917A</v>
      </c>
      <c r="D2075" s="7">
        <f>[1]ALMACEN!K1644</f>
        <v>46148</v>
      </c>
      <c r="E2075" s="5">
        <f>[1]ALMACEN!I1644</f>
        <v>5</v>
      </c>
      <c r="F2075" s="8">
        <f t="shared" si="124"/>
        <v>0</v>
      </c>
      <c r="G2075" s="8">
        <f t="shared" si="126"/>
        <v>5</v>
      </c>
      <c r="H2075" s="8"/>
      <c r="I2075" s="8"/>
      <c r="J2075" s="8"/>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c r="CG2075" s="8"/>
      <c r="CH2075" s="8"/>
      <c r="CI2075" s="8"/>
      <c r="CJ2075" s="8"/>
      <c r="CK2075" s="8"/>
      <c r="CL2075" s="8"/>
      <c r="CM2075" s="8"/>
      <c r="CN2075" s="8"/>
      <c r="CO2075" s="8"/>
      <c r="CP2075" s="8"/>
      <c r="CQ2075" s="8"/>
      <c r="CR2075" s="8"/>
      <c r="CS2075" s="8"/>
      <c r="CT2075" s="8"/>
      <c r="CU2075" s="8"/>
      <c r="CV2075" s="8"/>
      <c r="CW2075" s="8"/>
      <c r="CX2075" s="8"/>
      <c r="CY2075" s="8"/>
      <c r="CZ2075" s="8"/>
      <c r="DA2075" s="8"/>
      <c r="DB2075" s="8"/>
      <c r="DC2075" s="8"/>
      <c r="DD2075" s="8"/>
      <c r="DE2075" s="8"/>
      <c r="DF2075" s="8"/>
      <c r="DG2075" s="8"/>
      <c r="DH2075" s="8"/>
      <c r="DI2075" s="8"/>
      <c r="DJ2075" s="8"/>
      <c r="DK2075" s="8"/>
      <c r="DL2075" s="8"/>
      <c r="DM2075" s="8"/>
      <c r="DN2075" s="8"/>
      <c r="DO2075" s="8"/>
      <c r="DP2075" s="8"/>
      <c r="DQ2075" s="8"/>
      <c r="DR2075" s="8"/>
      <c r="DS2075" s="8"/>
      <c r="DT2075" s="8"/>
      <c r="DU2075" s="8"/>
      <c r="DV2075" s="8"/>
      <c r="DW2075" s="8"/>
      <c r="DX2075" s="8"/>
      <c r="DY2075" s="8"/>
      <c r="DZ2075" s="8"/>
      <c r="EA2075" s="8"/>
      <c r="EB2075" s="8"/>
      <c r="EC2075" s="8"/>
      <c r="ED2075" s="8"/>
      <c r="EE2075" s="8"/>
      <c r="EF2075" s="8"/>
      <c r="EG2075" s="8"/>
      <c r="EH2075" s="8"/>
      <c r="EI2075" s="8"/>
      <c r="EJ2075" s="8"/>
      <c r="EK2075" s="8"/>
      <c r="EL2075" s="8"/>
      <c r="EM2075" s="8"/>
      <c r="EN2075" s="8"/>
      <c r="EO2075" s="8"/>
      <c r="EP2075" s="8"/>
      <c r="EQ2075" s="8"/>
      <c r="ER2075" s="8"/>
    </row>
    <row r="2076" spans="1:148" ht="30" hidden="1" x14ac:dyDescent="0.25">
      <c r="A2076" s="5" t="str">
        <f>[1]ALMACEN!G1645</f>
        <v>010.000.6259.00</v>
      </c>
      <c r="B2076" s="6" t="str">
        <f>[1]ALMACEN!H1645</f>
        <v>LABETALOL. Solución inyectable. Cada frasco ámpula contiene: labetalol 100 mg/20 mL Caja con un frasco ámpula</v>
      </c>
      <c r="C2076" s="24" t="str">
        <f>[1]ALMACEN!J1645</f>
        <v>H2T01</v>
      </c>
      <c r="D2076" s="7">
        <f>[1]ALMACEN!K1645</f>
        <v>46081</v>
      </c>
      <c r="E2076" s="5">
        <f>[1]ALMACEN!I1645</f>
        <v>24</v>
      </c>
      <c r="F2076" s="8">
        <f t="shared" si="124"/>
        <v>0</v>
      </c>
      <c r="G2076" s="8">
        <f t="shared" si="126"/>
        <v>24</v>
      </c>
      <c r="H2076" s="8"/>
      <c r="I2076" s="8"/>
      <c r="J2076" s="8"/>
      <c r="K2076" s="8"/>
      <c r="L2076" s="8"/>
      <c r="M2076" s="8"/>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c r="CG2076" s="8"/>
      <c r="CH2076" s="8"/>
      <c r="CI2076" s="8"/>
      <c r="CJ2076" s="8"/>
      <c r="CK2076" s="8"/>
      <c r="CL2076" s="8"/>
      <c r="CM2076" s="8"/>
      <c r="CN2076" s="8"/>
      <c r="CO2076" s="8"/>
      <c r="CP2076" s="8"/>
      <c r="CQ2076" s="8"/>
      <c r="CR2076" s="8"/>
      <c r="CS2076" s="8"/>
      <c r="CT2076" s="8"/>
      <c r="CU2076" s="8"/>
      <c r="CV2076" s="8"/>
      <c r="CW2076" s="8"/>
      <c r="CX2076" s="8"/>
      <c r="CY2076" s="8"/>
      <c r="CZ2076" s="8"/>
      <c r="DA2076" s="8"/>
      <c r="DB2076" s="8"/>
      <c r="DC2076" s="8"/>
      <c r="DD2076" s="8"/>
      <c r="DE2076" s="8"/>
      <c r="DF2076" s="8"/>
      <c r="DG2076" s="8"/>
      <c r="DH2076" s="8"/>
      <c r="DI2076" s="8"/>
      <c r="DJ2076" s="8"/>
      <c r="DK2076" s="8"/>
      <c r="DL2076" s="8"/>
      <c r="DM2076" s="8"/>
      <c r="DN2076" s="8"/>
      <c r="DO2076" s="8"/>
      <c r="DP2076" s="8"/>
      <c r="DQ2076" s="8"/>
      <c r="DR2076" s="8"/>
      <c r="DS2076" s="8"/>
      <c r="DT2076" s="8"/>
      <c r="DU2076" s="8"/>
      <c r="DV2076" s="8"/>
      <c r="DW2076" s="8"/>
      <c r="DX2076" s="8"/>
      <c r="DY2076" s="8"/>
      <c r="DZ2076" s="8"/>
      <c r="EA2076" s="8"/>
      <c r="EB2076" s="8"/>
      <c r="EC2076" s="8"/>
      <c r="ED2076" s="8"/>
      <c r="EE2076" s="8"/>
      <c r="EF2076" s="8"/>
      <c r="EG2076" s="8"/>
      <c r="EH2076" s="8"/>
      <c r="EI2076" s="8"/>
      <c r="EJ2076" s="8"/>
      <c r="EK2076" s="8"/>
      <c r="EL2076" s="8"/>
      <c r="EM2076" s="8"/>
      <c r="EN2076" s="8"/>
      <c r="EO2076" s="8"/>
      <c r="EP2076" s="8"/>
      <c r="EQ2076" s="8"/>
      <c r="ER2076" s="8"/>
    </row>
    <row r="2077" spans="1:148" ht="30" hidden="1" x14ac:dyDescent="0.25">
      <c r="A2077" s="5" t="str">
        <f>[1]ALMACEN!G1646</f>
        <v>040.000.0226.00</v>
      </c>
      <c r="B2077" s="6" t="str">
        <f>[1]ALMACEN!H1646</f>
        <v>Ketamina. Solución Inyectable Cada frasco ámpula contiene: Clorhidrato de ketamina equivalente a 500 mg de ketamina Envase con un frasco ámpula de 10 ml.</v>
      </c>
      <c r="C2077" s="24" t="str">
        <f>[1]ALMACEN!J1646</f>
        <v>K43001</v>
      </c>
      <c r="D2077" s="7">
        <f>[1]ALMACEN!K1646</f>
        <v>45808</v>
      </c>
      <c r="E2077" s="5">
        <f>[1]ALMACEN!I1646</f>
        <v>36</v>
      </c>
      <c r="F2077" s="8">
        <f t="shared" si="124"/>
        <v>0</v>
      </c>
      <c r="G2077" s="8">
        <f t="shared" si="126"/>
        <v>36</v>
      </c>
      <c r="H2077" s="8"/>
      <c r="I2077" s="8"/>
      <c r="J2077" s="8"/>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c r="CG2077" s="8"/>
      <c r="CH2077" s="8"/>
      <c r="CI2077" s="8"/>
      <c r="CJ2077" s="8"/>
      <c r="CK2077" s="8"/>
      <c r="CL2077" s="8"/>
      <c r="CM2077" s="8"/>
      <c r="CN2077" s="8"/>
      <c r="CO2077" s="8"/>
      <c r="CP2077" s="8"/>
      <c r="CQ2077" s="8"/>
      <c r="CR2077" s="8"/>
      <c r="CS2077" s="8"/>
      <c r="CT2077" s="8"/>
      <c r="CU2077" s="8"/>
      <c r="CV2077" s="8"/>
      <c r="CW2077" s="8"/>
      <c r="CX2077" s="8"/>
      <c r="CY2077" s="8"/>
      <c r="CZ2077" s="8"/>
      <c r="DA2077" s="8"/>
      <c r="DB2077" s="8"/>
      <c r="DC2077" s="8"/>
      <c r="DD2077" s="8"/>
      <c r="DE2077" s="8"/>
      <c r="DF2077" s="8"/>
      <c r="DG2077" s="8"/>
      <c r="DH2077" s="8"/>
      <c r="DI2077" s="8"/>
      <c r="DJ2077" s="8"/>
      <c r="DK2077" s="8"/>
      <c r="DL2077" s="8"/>
      <c r="DM2077" s="8"/>
      <c r="DN2077" s="8"/>
      <c r="DO2077" s="8"/>
      <c r="DP2077" s="8"/>
      <c r="DQ2077" s="8"/>
      <c r="DR2077" s="8"/>
      <c r="DS2077" s="8"/>
      <c r="DT2077" s="8"/>
      <c r="DU2077" s="8"/>
      <c r="DV2077" s="8"/>
      <c r="DW2077" s="8"/>
      <c r="DX2077" s="8"/>
      <c r="DY2077" s="8"/>
      <c r="DZ2077" s="8"/>
      <c r="EA2077" s="8"/>
      <c r="EB2077" s="8"/>
      <c r="EC2077" s="8"/>
      <c r="ED2077" s="8"/>
      <c r="EE2077" s="8"/>
      <c r="EF2077" s="8"/>
      <c r="EG2077" s="8"/>
      <c r="EH2077" s="8"/>
      <c r="EI2077" s="8"/>
      <c r="EJ2077" s="8"/>
      <c r="EK2077" s="8"/>
      <c r="EL2077" s="8"/>
      <c r="EM2077" s="8"/>
      <c r="EN2077" s="8"/>
      <c r="EO2077" s="8"/>
      <c r="EP2077" s="8"/>
      <c r="EQ2077" s="8"/>
      <c r="ER2077" s="8"/>
    </row>
    <row r="2078" spans="1:148" ht="30" hidden="1" x14ac:dyDescent="0.25">
      <c r="A2078" s="5" t="str">
        <f>[1]ALMACEN!G1647</f>
        <v>010.000.0204.00</v>
      </c>
      <c r="B2078" s="6" t="str">
        <f>[1]ALMACEN!H1647</f>
        <v>Atropina. Solucion inyectable cada ampolleta contiene: sulfato de atropina 1 mg. envase con 50 ampolletas con 1 ml.</v>
      </c>
      <c r="C2078" s="24">
        <f>[1]ALMACEN!J1647</f>
        <v>2408090</v>
      </c>
      <c r="D2078" s="7">
        <f>[1]ALMACEN!K1647</f>
        <v>46265</v>
      </c>
      <c r="E2078" s="5">
        <f>[1]ALMACEN!I1647</f>
        <v>142</v>
      </c>
      <c r="F2078" s="8">
        <f t="shared" si="124"/>
        <v>0</v>
      </c>
      <c r="G2078" s="8">
        <f t="shared" si="126"/>
        <v>142</v>
      </c>
      <c r="H2078" s="8"/>
      <c r="I2078" s="8"/>
      <c r="J2078" s="8"/>
      <c r="K2078" s="8"/>
      <c r="L2078" s="8"/>
      <c r="M2078" s="8"/>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c r="CG2078" s="8"/>
      <c r="CH2078" s="8"/>
      <c r="CI2078" s="8"/>
      <c r="CJ2078" s="8"/>
      <c r="CK2078" s="8"/>
      <c r="CL2078" s="8"/>
      <c r="CM2078" s="8"/>
      <c r="CN2078" s="8"/>
      <c r="CO2078" s="8"/>
      <c r="CP2078" s="8"/>
      <c r="CQ2078" s="8"/>
      <c r="CR2078" s="8"/>
      <c r="CS2078" s="8"/>
      <c r="CT2078" s="8"/>
      <c r="CU2078" s="8"/>
      <c r="CV2078" s="8"/>
      <c r="CW2078" s="8"/>
      <c r="CX2078" s="8"/>
      <c r="CY2078" s="8"/>
      <c r="CZ2078" s="8"/>
      <c r="DA2078" s="8"/>
      <c r="DB2078" s="8"/>
      <c r="DC2078" s="8"/>
      <c r="DD2078" s="8"/>
      <c r="DE2078" s="8"/>
      <c r="DF2078" s="8"/>
      <c r="DG2078" s="8"/>
      <c r="DH2078" s="8"/>
      <c r="DI2078" s="8"/>
      <c r="DJ2078" s="8"/>
      <c r="DK2078" s="8"/>
      <c r="DL2078" s="8"/>
      <c r="DM2078" s="8"/>
      <c r="DN2078" s="8"/>
      <c r="DO2078" s="8"/>
      <c r="DP2078" s="8"/>
      <c r="DQ2078" s="8"/>
      <c r="DR2078" s="8"/>
      <c r="DS2078" s="8"/>
      <c r="DT2078" s="8"/>
      <c r="DU2078" s="8"/>
      <c r="DV2078" s="8"/>
      <c r="DW2078" s="8"/>
      <c r="DX2078" s="8"/>
      <c r="DY2078" s="8"/>
      <c r="DZ2078" s="8"/>
      <c r="EA2078" s="8"/>
      <c r="EB2078" s="8"/>
      <c r="EC2078" s="8"/>
      <c r="ED2078" s="8"/>
      <c r="EE2078" s="8"/>
      <c r="EF2078" s="8"/>
      <c r="EG2078" s="8"/>
      <c r="EH2078" s="8"/>
      <c r="EI2078" s="8"/>
      <c r="EJ2078" s="8"/>
      <c r="EK2078" s="8"/>
      <c r="EL2078" s="8"/>
      <c r="EM2078" s="8"/>
      <c r="EN2078" s="8"/>
      <c r="EO2078" s="8"/>
      <c r="EP2078" s="8"/>
      <c r="EQ2078" s="8"/>
      <c r="ER2078" s="8"/>
    </row>
    <row r="2079" spans="1:148" ht="30" hidden="1" x14ac:dyDescent="0.25">
      <c r="A2079" s="5" t="str">
        <f>[1]ALMACEN!G1648</f>
        <v>010.000.6012.00</v>
      </c>
      <c r="B2079" s="6" t="str">
        <f>[1]ALMACEN!H1648</f>
        <v>Misoprostol. Tableta. Cada tableta contiene: Misoprostol 200 µg. Envase con 1 tableta.</v>
      </c>
      <c r="C2079" s="24" t="str">
        <f>[1]ALMACEN!J1648</f>
        <v>MIP2304001</v>
      </c>
      <c r="D2079" s="7">
        <f>[1]ALMACEN!K1648</f>
        <v>45747</v>
      </c>
      <c r="E2079" s="5">
        <f>[1]ALMACEN!I1648</f>
        <v>188</v>
      </c>
      <c r="F2079" s="8">
        <f t="shared" si="124"/>
        <v>10</v>
      </c>
      <c r="G2079" s="8">
        <f t="shared" si="126"/>
        <v>178</v>
      </c>
      <c r="H2079" s="8"/>
      <c r="I2079" s="8"/>
      <c r="J2079" s="8"/>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c r="CG2079" s="8"/>
      <c r="CH2079" s="8"/>
      <c r="CI2079" s="8"/>
      <c r="CJ2079" s="8"/>
      <c r="CK2079" s="8"/>
      <c r="CL2079" s="8"/>
      <c r="CM2079" s="8"/>
      <c r="CN2079" s="8"/>
      <c r="CO2079" s="8"/>
      <c r="CP2079" s="8"/>
      <c r="CQ2079" s="8"/>
      <c r="CR2079" s="8"/>
      <c r="CS2079" s="8"/>
      <c r="CT2079" s="8"/>
      <c r="CU2079" s="8"/>
      <c r="CV2079" s="8"/>
      <c r="CW2079" s="8"/>
      <c r="CX2079" s="8"/>
      <c r="CY2079" s="8"/>
      <c r="CZ2079" s="8"/>
      <c r="DA2079" s="8"/>
      <c r="DB2079" s="8"/>
      <c r="DC2079" s="8"/>
      <c r="DD2079" s="8"/>
      <c r="DE2079" s="8"/>
      <c r="DF2079" s="8"/>
      <c r="DG2079" s="8"/>
      <c r="DH2079" s="8"/>
      <c r="DI2079" s="8"/>
      <c r="DJ2079" s="8"/>
      <c r="DK2079" s="8"/>
      <c r="DL2079" s="8"/>
      <c r="DM2079" s="8"/>
      <c r="DN2079" s="8"/>
      <c r="DO2079" s="8"/>
      <c r="DP2079" s="8"/>
      <c r="DQ2079" s="8"/>
      <c r="DR2079" s="8"/>
      <c r="DS2079" s="8"/>
      <c r="DT2079" s="8"/>
      <c r="DU2079" s="8"/>
      <c r="DV2079" s="8"/>
      <c r="DW2079" s="8"/>
      <c r="DX2079" s="8"/>
      <c r="DY2079" s="8"/>
      <c r="DZ2079" s="8"/>
      <c r="EA2079" s="8"/>
      <c r="EB2079" s="8"/>
      <c r="EC2079" s="8"/>
      <c r="ED2079" s="8"/>
      <c r="EE2079" s="8"/>
      <c r="EF2079" s="8"/>
      <c r="EG2079" s="8"/>
      <c r="EH2079" s="8"/>
      <c r="EI2079" s="8"/>
      <c r="EJ2079" s="8"/>
      <c r="EK2079" s="8"/>
      <c r="EL2079" s="8"/>
      <c r="EM2079" s="8"/>
      <c r="EN2079" s="8"/>
      <c r="EO2079" s="8"/>
      <c r="EP2079" s="8">
        <v>10</v>
      </c>
      <c r="EQ2079" s="8"/>
      <c r="ER2079" s="8"/>
    </row>
    <row r="2080" spans="1:148" ht="30" hidden="1" x14ac:dyDescent="0.25">
      <c r="A2080" s="5" t="str">
        <f>[1]ALMACEN!G1649</f>
        <v>010.000.5318.00</v>
      </c>
      <c r="B2080" s="6" t="str">
        <f>[1]ALMACEN!H1649</f>
        <v>Voriconazol. Tableta Cada Tableta contiene: Voriconazol 200 mg Envase con 14 Tabletas.</v>
      </c>
      <c r="C2080" s="24">
        <f>[1]ALMACEN!J1649</f>
        <v>17240287</v>
      </c>
      <c r="D2080" s="7">
        <f>[1]ALMACEN!K1649</f>
        <v>46053</v>
      </c>
      <c r="E2080" s="5">
        <f>[1]ALMACEN!I1649</f>
        <v>2</v>
      </c>
      <c r="F2080" s="8">
        <f t="shared" si="124"/>
        <v>0</v>
      </c>
      <c r="G2080" s="8">
        <f t="shared" si="126"/>
        <v>2</v>
      </c>
      <c r="H2080" s="8"/>
      <c r="I2080" s="8"/>
      <c r="J2080" s="8"/>
      <c r="K2080" s="8"/>
      <c r="L2080" s="8"/>
      <c r="M2080" s="8"/>
      <c r="N2080" s="8"/>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c r="CG2080" s="8"/>
      <c r="CH2080" s="8"/>
      <c r="CI2080" s="8"/>
      <c r="CJ2080" s="8"/>
      <c r="CK2080" s="8"/>
      <c r="CL2080" s="8"/>
      <c r="CM2080" s="8"/>
      <c r="CN2080" s="8"/>
      <c r="CO2080" s="8"/>
      <c r="CP2080" s="8"/>
      <c r="CQ2080" s="8"/>
      <c r="CR2080" s="8"/>
      <c r="CS2080" s="8"/>
      <c r="CT2080" s="8"/>
      <c r="CU2080" s="8"/>
      <c r="CV2080" s="8"/>
      <c r="CW2080" s="8"/>
      <c r="CX2080" s="8"/>
      <c r="CY2080" s="8"/>
      <c r="CZ2080" s="8"/>
      <c r="DA2080" s="8"/>
      <c r="DB2080" s="8"/>
      <c r="DC2080" s="8"/>
      <c r="DD2080" s="8"/>
      <c r="DE2080" s="8"/>
      <c r="DF2080" s="8"/>
      <c r="DG2080" s="8"/>
      <c r="DH2080" s="8"/>
      <c r="DI2080" s="8"/>
      <c r="DJ2080" s="8"/>
      <c r="DK2080" s="8"/>
      <c r="DL2080" s="8"/>
      <c r="DM2080" s="8"/>
      <c r="DN2080" s="8"/>
      <c r="DO2080" s="8"/>
      <c r="DP2080" s="8"/>
      <c r="DQ2080" s="8"/>
      <c r="DR2080" s="8"/>
      <c r="DS2080" s="8"/>
      <c r="DT2080" s="8"/>
      <c r="DU2080" s="8"/>
      <c r="DV2080" s="8"/>
      <c r="DW2080" s="8"/>
      <c r="DX2080" s="8"/>
      <c r="DY2080" s="8"/>
      <c r="DZ2080" s="8"/>
      <c r="EA2080" s="8"/>
      <c r="EB2080" s="8"/>
      <c r="EC2080" s="8"/>
      <c r="ED2080" s="8"/>
      <c r="EE2080" s="8"/>
      <c r="EF2080" s="8"/>
      <c r="EG2080" s="8"/>
      <c r="EH2080" s="8"/>
      <c r="EI2080" s="8"/>
      <c r="EJ2080" s="8"/>
      <c r="EK2080" s="8"/>
      <c r="EL2080" s="8"/>
      <c r="EM2080" s="8"/>
      <c r="EN2080" s="8"/>
      <c r="EO2080" s="8"/>
      <c r="EP2080" s="8"/>
      <c r="EQ2080" s="8"/>
      <c r="ER2080" s="8"/>
    </row>
    <row r="2081" spans="1:148" ht="30" hidden="1" x14ac:dyDescent="0.25">
      <c r="A2081" s="5" t="str">
        <f>[1]ALMACEN!G1650</f>
        <v>010.000.2626.00</v>
      </c>
      <c r="B2081" s="6" t="str">
        <f>[1]ALMACEN!H1650</f>
        <v>Oxcarbazepina. Gragea o Tableta Cada Gragea o Tableta contiene: oxcarbazepina 300 mg Envase con 20 Grageas o Tabletas.</v>
      </c>
      <c r="C2081" s="24">
        <f>[1]ALMACEN!J1650</f>
        <v>244592</v>
      </c>
      <c r="D2081" s="7">
        <f>[1]ALMACEN!K1650</f>
        <v>46232</v>
      </c>
      <c r="E2081" s="5">
        <f>[1]ALMACEN!I1650</f>
        <v>122</v>
      </c>
      <c r="F2081" s="8">
        <f t="shared" si="124"/>
        <v>0</v>
      </c>
      <c r="G2081" s="8">
        <f t="shared" si="126"/>
        <v>122</v>
      </c>
      <c r="H2081" s="8"/>
      <c r="I2081" s="8"/>
      <c r="J2081" s="8"/>
      <c r="K2081" s="8"/>
      <c r="L2081" s="8"/>
      <c r="M2081" s="8"/>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c r="CG2081" s="8"/>
      <c r="CH2081" s="8"/>
      <c r="CI2081" s="8"/>
      <c r="CJ2081" s="8"/>
      <c r="CK2081" s="8"/>
      <c r="CL2081" s="8"/>
      <c r="CM2081" s="8"/>
      <c r="CN2081" s="8"/>
      <c r="CO2081" s="8"/>
      <c r="CP2081" s="8"/>
      <c r="CQ2081" s="8"/>
      <c r="CR2081" s="8"/>
      <c r="CS2081" s="8"/>
      <c r="CT2081" s="8"/>
      <c r="CU2081" s="8"/>
      <c r="CV2081" s="8"/>
      <c r="CW2081" s="8"/>
      <c r="CX2081" s="8"/>
      <c r="CY2081" s="8"/>
      <c r="CZ2081" s="8"/>
      <c r="DA2081" s="8"/>
      <c r="DB2081" s="8"/>
      <c r="DC2081" s="8"/>
      <c r="DD2081" s="8"/>
      <c r="DE2081" s="8"/>
      <c r="DF2081" s="8"/>
      <c r="DG2081" s="8"/>
      <c r="DH2081" s="8"/>
      <c r="DI2081" s="8"/>
      <c r="DJ2081" s="8"/>
      <c r="DK2081" s="8"/>
      <c r="DL2081" s="8"/>
      <c r="DM2081" s="8"/>
      <c r="DN2081" s="8"/>
      <c r="DO2081" s="8"/>
      <c r="DP2081" s="8"/>
      <c r="DQ2081" s="8"/>
      <c r="DR2081" s="8"/>
      <c r="DS2081" s="8"/>
      <c r="DT2081" s="8"/>
      <c r="DU2081" s="8"/>
      <c r="DV2081" s="8"/>
      <c r="DW2081" s="8"/>
      <c r="DX2081" s="8"/>
      <c r="DY2081" s="8"/>
      <c r="DZ2081" s="8"/>
      <c r="EA2081" s="8"/>
      <c r="EB2081" s="8"/>
      <c r="EC2081" s="8"/>
      <c r="ED2081" s="8"/>
      <c r="EE2081" s="8"/>
      <c r="EF2081" s="8"/>
      <c r="EG2081" s="8"/>
      <c r="EH2081" s="8"/>
      <c r="EI2081" s="8"/>
      <c r="EJ2081" s="8"/>
      <c r="EK2081" s="8"/>
      <c r="EL2081" s="8"/>
      <c r="EM2081" s="8"/>
      <c r="EN2081" s="8"/>
      <c r="EO2081" s="8"/>
      <c r="EP2081" s="8"/>
      <c r="EQ2081" s="8"/>
      <c r="ER2081" s="8"/>
    </row>
    <row r="2082" spans="1:148" ht="30" hidden="1" x14ac:dyDescent="0.25">
      <c r="A2082" s="5" t="str">
        <f>[1]ALMACEN!G1651</f>
        <v>010.000.3666.01</v>
      </c>
      <c r="B2082" s="6" t="str">
        <f>[1]ALMACEN!H1651</f>
        <v>Almidón. Solución Inyectable al 6 % Cada 100 ml contienen: Poli (o-2 hidroxietil)-almidón (130000 daltons) o hidroxietil almidón (130/0.4) 6 g Envase con 500 ml.</v>
      </c>
      <c r="C2082" s="24" t="str">
        <f>[1]ALMACEN!J1651</f>
        <v>73V4G0363</v>
      </c>
      <c r="D2082" s="7">
        <f>[1]ALMACEN!K1651</f>
        <v>46231</v>
      </c>
      <c r="E2082" s="5">
        <f>[1]ALMACEN!I1651</f>
        <v>8</v>
      </c>
      <c r="F2082" s="8">
        <f t="shared" si="124"/>
        <v>0</v>
      </c>
      <c r="G2082" s="8">
        <f t="shared" si="126"/>
        <v>8</v>
      </c>
      <c r="H2082" s="8"/>
      <c r="I2082" s="8"/>
      <c r="J2082" s="8"/>
      <c r="K2082" s="8"/>
      <c r="L2082" s="8"/>
      <c r="M2082" s="8"/>
      <c r="N2082" s="8"/>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c r="CG2082" s="8"/>
      <c r="CH2082" s="8"/>
      <c r="CI2082" s="8"/>
      <c r="CJ2082" s="8"/>
      <c r="CK2082" s="8"/>
      <c r="CL2082" s="8"/>
      <c r="CM2082" s="8"/>
      <c r="CN2082" s="8"/>
      <c r="CO2082" s="8"/>
      <c r="CP2082" s="8"/>
      <c r="CQ2082" s="8"/>
      <c r="CR2082" s="8"/>
      <c r="CS2082" s="8"/>
      <c r="CT2082" s="8"/>
      <c r="CU2082" s="8"/>
      <c r="CV2082" s="8"/>
      <c r="CW2082" s="8"/>
      <c r="CX2082" s="8"/>
      <c r="CY2082" s="8"/>
      <c r="CZ2082" s="8"/>
      <c r="DA2082" s="8"/>
      <c r="DB2082" s="8"/>
      <c r="DC2082" s="8"/>
      <c r="DD2082" s="8"/>
      <c r="DE2082" s="8"/>
      <c r="DF2082" s="8"/>
      <c r="DG2082" s="8"/>
      <c r="DH2082" s="8"/>
      <c r="DI2082" s="8"/>
      <c r="DJ2082" s="8"/>
      <c r="DK2082" s="8"/>
      <c r="DL2082" s="8"/>
      <c r="DM2082" s="8"/>
      <c r="DN2082" s="8"/>
      <c r="DO2082" s="8"/>
      <c r="DP2082" s="8"/>
      <c r="DQ2082" s="8"/>
      <c r="DR2082" s="8"/>
      <c r="DS2082" s="8"/>
      <c r="DT2082" s="8"/>
      <c r="DU2082" s="8"/>
      <c r="DV2082" s="8"/>
      <c r="DW2082" s="8"/>
      <c r="DX2082" s="8"/>
      <c r="DY2082" s="8"/>
      <c r="DZ2082" s="8"/>
      <c r="EA2082" s="8"/>
      <c r="EB2082" s="8"/>
      <c r="EC2082" s="8"/>
      <c r="ED2082" s="8"/>
      <c r="EE2082" s="8"/>
      <c r="EF2082" s="8"/>
      <c r="EG2082" s="8"/>
      <c r="EH2082" s="8"/>
      <c r="EI2082" s="8"/>
      <c r="EJ2082" s="8"/>
      <c r="EK2082" s="8"/>
      <c r="EL2082" s="8"/>
      <c r="EM2082" s="8"/>
      <c r="EN2082" s="8"/>
      <c r="EO2082" s="8"/>
      <c r="EP2082" s="8"/>
      <c r="EQ2082" s="8"/>
      <c r="ER2082" s="8"/>
    </row>
    <row r="2083" spans="1:148" ht="30" hidden="1" x14ac:dyDescent="0.25">
      <c r="A2083" s="5" t="str">
        <f>[1]ALMACEN!G1652</f>
        <v>010.000.2417.00</v>
      </c>
      <c r="B2083" s="6" t="str">
        <f>[1]ALMACEN!H1652</f>
        <v>Isoniazida y rifampicina. Tableta ReCubierta Cada Tableta ReCubierta contiene: Isoniazida 400 mg Rifampicina 300 mg Envase con 90 Tabletas ReCubiertas.</v>
      </c>
      <c r="C2083" s="24" t="str">
        <f>[1]ALMACEN!J1652</f>
        <v>24D375V1</v>
      </c>
      <c r="D2083" s="7">
        <f>[1]ALMACEN!K1652</f>
        <v>46142</v>
      </c>
      <c r="E2083" s="5">
        <f>[1]ALMACEN!I1652</f>
        <v>310</v>
      </c>
      <c r="F2083" s="8">
        <f t="shared" si="124"/>
        <v>0</v>
      </c>
      <c r="G2083" s="8">
        <f t="shared" si="126"/>
        <v>310</v>
      </c>
      <c r="H2083" s="8"/>
      <c r="I2083" s="8"/>
      <c r="J2083" s="8"/>
      <c r="K2083" s="8"/>
      <c r="L2083" s="8"/>
      <c r="M2083" s="8"/>
      <c r="N2083" s="8"/>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c r="CG2083" s="8"/>
      <c r="CH2083" s="8"/>
      <c r="CI2083" s="8"/>
      <c r="CJ2083" s="8"/>
      <c r="CK2083" s="8"/>
      <c r="CL2083" s="8"/>
      <c r="CM2083" s="8"/>
      <c r="CN2083" s="8"/>
      <c r="CO2083" s="8"/>
      <c r="CP2083" s="8"/>
      <c r="CQ2083" s="8"/>
      <c r="CR2083" s="8"/>
      <c r="CS2083" s="8"/>
      <c r="CT2083" s="8"/>
      <c r="CU2083" s="8"/>
      <c r="CV2083" s="8"/>
      <c r="CW2083" s="8"/>
      <c r="CX2083" s="8"/>
      <c r="CY2083" s="8"/>
      <c r="CZ2083" s="8"/>
      <c r="DA2083" s="8"/>
      <c r="DB2083" s="8"/>
      <c r="DC2083" s="8"/>
      <c r="DD2083" s="8"/>
      <c r="DE2083" s="8"/>
      <c r="DF2083" s="8"/>
      <c r="DG2083" s="8"/>
      <c r="DH2083" s="8"/>
      <c r="DI2083" s="8"/>
      <c r="DJ2083" s="8"/>
      <c r="DK2083" s="8"/>
      <c r="DL2083" s="8"/>
      <c r="DM2083" s="8"/>
      <c r="DN2083" s="8"/>
      <c r="DO2083" s="8"/>
      <c r="DP2083" s="8"/>
      <c r="DQ2083" s="8"/>
      <c r="DR2083" s="8"/>
      <c r="DS2083" s="8"/>
      <c r="DT2083" s="8"/>
      <c r="DU2083" s="8"/>
      <c r="DV2083" s="8"/>
      <c r="DW2083" s="8"/>
      <c r="DX2083" s="8"/>
      <c r="DY2083" s="8"/>
      <c r="DZ2083" s="8"/>
      <c r="EA2083" s="8"/>
      <c r="EB2083" s="8"/>
      <c r="EC2083" s="8"/>
      <c r="ED2083" s="8"/>
      <c r="EE2083" s="8"/>
      <c r="EF2083" s="8"/>
      <c r="EG2083" s="8"/>
      <c r="EH2083" s="8"/>
      <c r="EI2083" s="8"/>
      <c r="EJ2083" s="8"/>
      <c r="EK2083" s="8"/>
      <c r="EL2083" s="8"/>
      <c r="EM2083" s="8"/>
      <c r="EN2083" s="8"/>
      <c r="EO2083" s="8"/>
      <c r="EP2083" s="8"/>
      <c r="EQ2083" s="8"/>
      <c r="ER2083" s="8"/>
    </row>
    <row r="2084" spans="1:148" ht="45" hidden="1" x14ac:dyDescent="0.25">
      <c r="A2084" s="5" t="str">
        <f>[1]ALMACEN!G1653</f>
        <v>010.000.6315.00</v>
      </c>
      <c r="B2084" s="6" t="str">
        <f>[1]ALMACEN!H1653</f>
        <v>ÁCIDO RISEDRÓNICO/ COLECALCIFEROL. TABLETA Cada tableta contiene: Risedronato de sodio 35.00 mg Vitamina D3 (colecalciferol) 28.00 mg Equivalente a 2800 UI. Envase con 10 tabletas.</v>
      </c>
      <c r="C2084" s="24" t="str">
        <f>[1]ALMACEN!J1653</f>
        <v>L24C0129</v>
      </c>
      <c r="D2084" s="7">
        <f>[1]ALMACEN!K1653</f>
        <v>46112</v>
      </c>
      <c r="E2084" s="5">
        <f>[1]ALMACEN!I1653</f>
        <v>8</v>
      </c>
      <c r="F2084" s="8">
        <f t="shared" si="124"/>
        <v>0</v>
      </c>
      <c r="G2084" s="8">
        <f t="shared" ref="G2084:G2097" si="127">E2084-F2084</f>
        <v>8</v>
      </c>
      <c r="H2084" s="8"/>
      <c r="I2084" s="8"/>
      <c r="J2084" s="8"/>
      <c r="K2084" s="8"/>
      <c r="L2084" s="8"/>
      <c r="M2084" s="8"/>
      <c r="N2084" s="8"/>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c r="CG2084" s="8"/>
      <c r="CH2084" s="8"/>
      <c r="CI2084" s="8"/>
      <c r="CJ2084" s="8"/>
      <c r="CK2084" s="8"/>
      <c r="CL2084" s="8"/>
      <c r="CM2084" s="8"/>
      <c r="CN2084" s="8"/>
      <c r="CO2084" s="8"/>
      <c r="CP2084" s="8"/>
      <c r="CQ2084" s="8"/>
      <c r="CR2084" s="8"/>
      <c r="CS2084" s="8"/>
      <c r="CT2084" s="8"/>
      <c r="CU2084" s="8"/>
      <c r="CV2084" s="8"/>
      <c r="CW2084" s="8"/>
      <c r="CX2084" s="8"/>
      <c r="CY2084" s="8"/>
      <c r="CZ2084" s="8"/>
      <c r="DA2084" s="8"/>
      <c r="DB2084" s="8"/>
      <c r="DC2084" s="8"/>
      <c r="DD2084" s="8"/>
      <c r="DE2084" s="8"/>
      <c r="DF2084" s="8"/>
      <c r="DG2084" s="8"/>
      <c r="DH2084" s="8"/>
      <c r="DI2084" s="8"/>
      <c r="DJ2084" s="8"/>
      <c r="DK2084" s="8"/>
      <c r="DL2084" s="8"/>
      <c r="DM2084" s="8"/>
      <c r="DN2084" s="8"/>
      <c r="DO2084" s="8"/>
      <c r="DP2084" s="8"/>
      <c r="DQ2084" s="8"/>
      <c r="DR2084" s="8"/>
      <c r="DS2084" s="8"/>
      <c r="DT2084" s="8"/>
      <c r="DU2084" s="8"/>
      <c r="DV2084" s="8"/>
      <c r="DW2084" s="8"/>
      <c r="DX2084" s="8"/>
      <c r="DY2084" s="8"/>
      <c r="DZ2084" s="8"/>
      <c r="EA2084" s="8"/>
      <c r="EB2084" s="8"/>
      <c r="EC2084" s="8"/>
      <c r="ED2084" s="8"/>
      <c r="EE2084" s="8"/>
      <c r="EF2084" s="8"/>
      <c r="EG2084" s="8"/>
      <c r="EH2084" s="8"/>
      <c r="EI2084" s="8"/>
      <c r="EJ2084" s="8"/>
      <c r="EK2084" s="8"/>
      <c r="EL2084" s="8"/>
      <c r="EM2084" s="8"/>
      <c r="EN2084" s="8"/>
      <c r="EO2084" s="8"/>
      <c r="EP2084" s="8"/>
      <c r="EQ2084" s="8"/>
      <c r="ER2084" s="8"/>
    </row>
    <row r="2085" spans="1:148" ht="30" hidden="1" x14ac:dyDescent="0.25">
      <c r="A2085" s="5" t="str">
        <f>[1]ALMACEN!G1654</f>
        <v>010.000.4117.00</v>
      </c>
      <c r="B2085" s="6" t="str">
        <f>[1]ALMACEN!H1654</f>
        <v>Pentoxifilina. Tableta o Gragea de Liberación Prolongada Cada Tableta o Gragea contiene: Pentoxifilina 400 mg Envase con 30 Tabletas o Grageas.</v>
      </c>
      <c r="C2085" s="24">
        <f>[1]ALMACEN!J1654</f>
        <v>6430724</v>
      </c>
      <c r="D2085" s="7">
        <f>[1]ALMACEN!K1654</f>
        <v>46234</v>
      </c>
      <c r="E2085" s="5">
        <f>[1]ALMACEN!I1654</f>
        <v>780</v>
      </c>
      <c r="F2085" s="8">
        <f t="shared" si="124"/>
        <v>0</v>
      </c>
      <c r="G2085" s="8">
        <f t="shared" si="127"/>
        <v>780</v>
      </c>
      <c r="H2085" s="8"/>
      <c r="I2085" s="8"/>
      <c r="J2085" s="8"/>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c r="CG2085" s="8"/>
      <c r="CH2085" s="8"/>
      <c r="CI2085" s="8"/>
      <c r="CJ2085" s="8"/>
      <c r="CK2085" s="8"/>
      <c r="CL2085" s="8"/>
      <c r="CM2085" s="8"/>
      <c r="CN2085" s="8"/>
      <c r="CO2085" s="8"/>
      <c r="CP2085" s="8"/>
      <c r="CQ2085" s="8"/>
      <c r="CR2085" s="8"/>
      <c r="CS2085" s="8"/>
      <c r="CT2085" s="8"/>
      <c r="CU2085" s="8"/>
      <c r="CV2085" s="8"/>
      <c r="CW2085" s="8"/>
      <c r="CX2085" s="8"/>
      <c r="CY2085" s="8"/>
      <c r="CZ2085" s="8"/>
      <c r="DA2085" s="8"/>
      <c r="DB2085" s="8"/>
      <c r="DC2085" s="8"/>
      <c r="DD2085" s="8"/>
      <c r="DE2085" s="8"/>
      <c r="DF2085" s="8"/>
      <c r="DG2085" s="8"/>
      <c r="DH2085" s="8"/>
      <c r="DI2085" s="8"/>
      <c r="DJ2085" s="8"/>
      <c r="DK2085" s="8"/>
      <c r="DL2085" s="8"/>
      <c r="DM2085" s="8"/>
      <c r="DN2085" s="8"/>
      <c r="DO2085" s="8"/>
      <c r="DP2085" s="8"/>
      <c r="DQ2085" s="8"/>
      <c r="DR2085" s="8"/>
      <c r="DS2085" s="8"/>
      <c r="DT2085" s="8"/>
      <c r="DU2085" s="8"/>
      <c r="DV2085" s="8"/>
      <c r="DW2085" s="8"/>
      <c r="DX2085" s="8"/>
      <c r="DY2085" s="8"/>
      <c r="DZ2085" s="8"/>
      <c r="EA2085" s="8"/>
      <c r="EB2085" s="8"/>
      <c r="EC2085" s="8"/>
      <c r="ED2085" s="8"/>
      <c r="EE2085" s="8"/>
      <c r="EF2085" s="8"/>
      <c r="EG2085" s="8"/>
      <c r="EH2085" s="8"/>
      <c r="EI2085" s="8"/>
      <c r="EJ2085" s="8"/>
      <c r="EK2085" s="8"/>
      <c r="EL2085" s="8"/>
      <c r="EM2085" s="8"/>
      <c r="EN2085" s="8"/>
      <c r="EO2085" s="8"/>
      <c r="EP2085" s="8"/>
      <c r="EQ2085" s="8"/>
      <c r="ER2085" s="8"/>
    </row>
    <row r="2086" spans="1:148" ht="45" hidden="1" x14ac:dyDescent="0.25">
      <c r="A2086" s="5" t="str">
        <f>[1]ALMACEN!G1655</f>
        <v>010.000.3606.00</v>
      </c>
      <c r="B2086" s="6" t="str">
        <f>[1]ALMACEN!H1655</f>
        <v>Glucosa. Solución Inyectable al 50 % Cada 100 ml contienen: Glucosa anhidra o glucosa 50 g Agua Inyectable 100 ml o Glucosa monohidratada equivalente a 50 g de glucosa Envase con 250 ml. Contiene: Glucosa 125 g</v>
      </c>
      <c r="C2086" s="24" t="str">
        <f>[1]ALMACEN!J1655</f>
        <v>73U4H0613</v>
      </c>
      <c r="D2086" s="7">
        <f>[1]ALMACEN!K1655</f>
        <v>46257</v>
      </c>
      <c r="E2086" s="5">
        <f>[1]ALMACEN!I1655</f>
        <v>2800</v>
      </c>
      <c r="F2086" s="8">
        <f t="shared" si="124"/>
        <v>20</v>
      </c>
      <c r="G2086" s="8">
        <f t="shared" si="127"/>
        <v>2780</v>
      </c>
      <c r="H2086" s="8"/>
      <c r="I2086" s="8"/>
      <c r="J2086" s="8"/>
      <c r="K2086" s="8"/>
      <c r="L2086" s="8"/>
      <c r="M2086" s="8"/>
      <c r="N2086" s="8"/>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c r="CG2086" s="8"/>
      <c r="CH2086" s="8"/>
      <c r="CI2086" s="8"/>
      <c r="CJ2086" s="8"/>
      <c r="CK2086" s="8"/>
      <c r="CL2086" s="8"/>
      <c r="CM2086" s="8"/>
      <c r="CN2086" s="8"/>
      <c r="CO2086" s="8"/>
      <c r="CP2086" s="8"/>
      <c r="CQ2086" s="8"/>
      <c r="CR2086" s="8"/>
      <c r="CS2086" s="8"/>
      <c r="CT2086" s="8"/>
      <c r="CU2086" s="8"/>
      <c r="CV2086" s="8"/>
      <c r="CW2086" s="8"/>
      <c r="CX2086" s="8"/>
      <c r="CY2086" s="8"/>
      <c r="CZ2086" s="8"/>
      <c r="DA2086" s="8"/>
      <c r="DB2086" s="8"/>
      <c r="DC2086" s="8"/>
      <c r="DD2086" s="8"/>
      <c r="DE2086" s="8"/>
      <c r="DF2086" s="8"/>
      <c r="DG2086" s="8"/>
      <c r="DH2086" s="8"/>
      <c r="DI2086" s="8"/>
      <c r="DJ2086" s="8"/>
      <c r="DK2086" s="8"/>
      <c r="DL2086" s="8"/>
      <c r="DM2086" s="8"/>
      <c r="DN2086" s="8"/>
      <c r="DO2086" s="8"/>
      <c r="DP2086" s="8"/>
      <c r="DQ2086" s="8"/>
      <c r="DR2086" s="8"/>
      <c r="DS2086" s="8"/>
      <c r="DT2086" s="8"/>
      <c r="DU2086" s="8"/>
      <c r="DV2086" s="8"/>
      <c r="DW2086" s="8"/>
      <c r="DX2086" s="8"/>
      <c r="DY2086" s="8"/>
      <c r="DZ2086" s="8"/>
      <c r="EA2086" s="8"/>
      <c r="EB2086" s="8"/>
      <c r="EC2086" s="8"/>
      <c r="ED2086" s="8"/>
      <c r="EE2086" s="8"/>
      <c r="EF2086" s="8"/>
      <c r="EG2086" s="8"/>
      <c r="EH2086" s="8"/>
      <c r="EI2086" s="8">
        <v>5</v>
      </c>
      <c r="EJ2086" s="8"/>
      <c r="EK2086" s="8"/>
      <c r="EL2086" s="8"/>
      <c r="EM2086" s="8"/>
      <c r="EN2086" s="8"/>
      <c r="EO2086" s="8"/>
      <c r="EP2086" s="8">
        <v>15</v>
      </c>
      <c r="EQ2086" s="8"/>
      <c r="ER2086" s="8"/>
    </row>
    <row r="2087" spans="1:148" ht="30" hidden="1" x14ac:dyDescent="0.25">
      <c r="A2087" s="5" t="str">
        <f>[1]ALMACEN!G1656</f>
        <v>010.000.5484.00</v>
      </c>
      <c r="B2087" s="6" t="str">
        <f>[1]ALMACEN!H1656</f>
        <v>Zuclopentixol. Tableta Cada Tableta contiene: Diclorhidrato de zuclopentixol equivalente a 25 mg de zuclopentixol Envase con 20 Tabletas.</v>
      </c>
      <c r="C2087" s="24">
        <f>[1]ALMACEN!J1656</f>
        <v>2809759</v>
      </c>
      <c r="D2087" s="7">
        <f>[1]ALMACEN!K1656</f>
        <v>46142</v>
      </c>
      <c r="E2087" s="5">
        <f>[1]ALMACEN!I1656</f>
        <v>492</v>
      </c>
      <c r="F2087" s="8">
        <f t="shared" si="124"/>
        <v>0</v>
      </c>
      <c r="G2087" s="8">
        <f t="shared" si="127"/>
        <v>492</v>
      </c>
      <c r="H2087" s="8"/>
      <c r="I2087" s="8"/>
      <c r="J2087" s="8"/>
      <c r="K2087" s="8"/>
      <c r="L2087" s="8"/>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c r="CG2087" s="8"/>
      <c r="CH2087" s="8"/>
      <c r="CI2087" s="8"/>
      <c r="CJ2087" s="8"/>
      <c r="CK2087" s="8"/>
      <c r="CL2087" s="8"/>
      <c r="CM2087" s="8"/>
      <c r="CN2087" s="8"/>
      <c r="CO2087" s="8"/>
      <c r="CP2087" s="8"/>
      <c r="CQ2087" s="8"/>
      <c r="CR2087" s="8"/>
      <c r="CS2087" s="8"/>
      <c r="CT2087" s="8"/>
      <c r="CU2087" s="8"/>
      <c r="CV2087" s="8"/>
      <c r="CW2087" s="8"/>
      <c r="CX2087" s="8"/>
      <c r="CY2087" s="8"/>
      <c r="CZ2087" s="8"/>
      <c r="DA2087" s="8"/>
      <c r="DB2087" s="8"/>
      <c r="DC2087" s="8"/>
      <c r="DD2087" s="8"/>
      <c r="DE2087" s="8"/>
      <c r="DF2087" s="8"/>
      <c r="DG2087" s="8"/>
      <c r="DH2087" s="8"/>
      <c r="DI2087" s="8"/>
      <c r="DJ2087" s="8"/>
      <c r="DK2087" s="8"/>
      <c r="DL2087" s="8"/>
      <c r="DM2087" s="8"/>
      <c r="DN2087" s="8"/>
      <c r="DO2087" s="8"/>
      <c r="DP2087" s="8"/>
      <c r="DQ2087" s="8"/>
      <c r="DR2087" s="8"/>
      <c r="DS2087" s="8"/>
      <c r="DT2087" s="8"/>
      <c r="DU2087" s="8"/>
      <c r="DV2087" s="8"/>
      <c r="DW2087" s="8"/>
      <c r="DX2087" s="8"/>
      <c r="DY2087" s="8"/>
      <c r="DZ2087" s="8"/>
      <c r="EA2087" s="8"/>
      <c r="EB2087" s="8"/>
      <c r="EC2087" s="8"/>
      <c r="ED2087" s="8"/>
      <c r="EE2087" s="8"/>
      <c r="EF2087" s="8"/>
      <c r="EG2087" s="8"/>
      <c r="EH2087" s="8"/>
      <c r="EI2087" s="8"/>
      <c r="EJ2087" s="8"/>
      <c r="EK2087" s="8"/>
      <c r="EL2087" s="8"/>
      <c r="EM2087" s="8"/>
      <c r="EN2087" s="8"/>
      <c r="EO2087" s="8"/>
      <c r="EP2087" s="8"/>
      <c r="EQ2087" s="8"/>
      <c r="ER2087" s="8"/>
    </row>
    <row r="2088" spans="1:148" ht="135" hidden="1" x14ac:dyDescent="0.25">
      <c r="A2088" s="5" t="str">
        <f>[1]ALMACEN!G1657</f>
        <v>060.167.6653</v>
      </c>
      <c r="B2088" s="6" t="str">
        <f>[1]ALMACEN!H1657</f>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
      <c r="C2088" s="24" t="str">
        <f>[1]ALMACEN!J1657</f>
        <v>14F23B0119</v>
      </c>
      <c r="D2088" s="7">
        <f>[1]ALMACEN!K1657</f>
        <v>46783</v>
      </c>
      <c r="E2088" s="5">
        <f>[1]ALMACEN!I1657</f>
        <v>4</v>
      </c>
      <c r="F2088" s="8">
        <f t="shared" si="124"/>
        <v>0</v>
      </c>
      <c r="G2088" s="8">
        <f t="shared" si="127"/>
        <v>4</v>
      </c>
      <c r="H2088" s="8"/>
      <c r="I2088" s="8"/>
      <c r="J2088" s="8"/>
      <c r="K2088" s="8"/>
      <c r="L2088" s="8"/>
      <c r="M2088" s="8"/>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c r="CG2088" s="8"/>
      <c r="CH2088" s="8"/>
      <c r="CI2088" s="8"/>
      <c r="CJ2088" s="8"/>
      <c r="CK2088" s="8"/>
      <c r="CL2088" s="8"/>
      <c r="CM2088" s="8"/>
      <c r="CN2088" s="8"/>
      <c r="CO2088" s="8"/>
      <c r="CP2088" s="8"/>
      <c r="CQ2088" s="8"/>
      <c r="CR2088" s="8"/>
      <c r="CS2088" s="8"/>
      <c r="CT2088" s="8"/>
      <c r="CU2088" s="8"/>
      <c r="CV2088" s="8"/>
      <c r="CW2088" s="8"/>
      <c r="CX2088" s="8"/>
      <c r="CY2088" s="8"/>
      <c r="CZ2088" s="8"/>
      <c r="DA2088" s="8"/>
      <c r="DB2088" s="8"/>
      <c r="DC2088" s="8"/>
      <c r="DD2088" s="8"/>
      <c r="DE2088" s="8"/>
      <c r="DF2088" s="8"/>
      <c r="DG2088" s="8"/>
      <c r="DH2088" s="8"/>
      <c r="DI2088" s="8"/>
      <c r="DJ2088" s="8"/>
      <c r="DK2088" s="8"/>
      <c r="DL2088" s="8"/>
      <c r="DM2088" s="8"/>
      <c r="DN2088" s="8"/>
      <c r="DO2088" s="8"/>
      <c r="DP2088" s="8"/>
      <c r="DQ2088" s="8"/>
      <c r="DR2088" s="8"/>
      <c r="DS2088" s="8"/>
      <c r="DT2088" s="8"/>
      <c r="DU2088" s="8"/>
      <c r="DV2088" s="8"/>
      <c r="DW2088" s="8"/>
      <c r="DX2088" s="8"/>
      <c r="DY2088" s="8"/>
      <c r="DZ2088" s="8"/>
      <c r="EA2088" s="8"/>
      <c r="EB2088" s="8"/>
      <c r="EC2088" s="8"/>
      <c r="ED2088" s="8"/>
      <c r="EE2088" s="8"/>
      <c r="EF2088" s="8"/>
      <c r="EG2088" s="8"/>
      <c r="EH2088" s="8"/>
      <c r="EI2088" s="8"/>
      <c r="EJ2088" s="8"/>
      <c r="EK2088" s="8"/>
      <c r="EL2088" s="8"/>
      <c r="EM2088" s="8"/>
      <c r="EN2088" s="8"/>
      <c r="EO2088" s="8"/>
      <c r="EP2088" s="8"/>
      <c r="EQ2088" s="8"/>
      <c r="ER2088" s="8"/>
    </row>
    <row r="2089" spans="1:148" ht="30" hidden="1" x14ac:dyDescent="0.25">
      <c r="A2089" s="5" t="str">
        <f>[1]ALMACEN!G1658</f>
        <v>010.000.4112.00</v>
      </c>
      <c r="B2089" s="6" t="str">
        <f>[1]ALMACEN!H1658</f>
        <v>Resina de colestiramina. Polvo. Cada sobre contiene: Resina de colestiramina 4 g Envase con 50 sobres.</v>
      </c>
      <c r="C2089" s="24" t="str">
        <f>[1]ALMACEN!J1658</f>
        <v>400770A</v>
      </c>
      <c r="D2089" s="7">
        <f>[1]ALMACEN!K1658</f>
        <v>46053</v>
      </c>
      <c r="E2089" s="5">
        <f>[1]ALMACEN!I1658</f>
        <v>16</v>
      </c>
      <c r="F2089" s="8">
        <f t="shared" si="124"/>
        <v>0</v>
      </c>
      <c r="G2089" s="8">
        <f t="shared" si="127"/>
        <v>16</v>
      </c>
      <c r="H2089" s="8"/>
      <c r="I2089" s="8"/>
      <c r="J2089" s="8"/>
      <c r="K2089" s="8"/>
      <c r="L2089" s="8"/>
      <c r="M2089" s="8"/>
      <c r="N2089" s="8"/>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c r="CG2089" s="8"/>
      <c r="CH2089" s="8"/>
      <c r="CI2089" s="8"/>
      <c r="CJ2089" s="8"/>
      <c r="CK2089" s="8"/>
      <c r="CL2089" s="8"/>
      <c r="CM2089" s="8"/>
      <c r="CN2089" s="8"/>
      <c r="CO2089" s="8"/>
      <c r="CP2089" s="8"/>
      <c r="CQ2089" s="8"/>
      <c r="CR2089" s="8"/>
      <c r="CS2089" s="8"/>
      <c r="CT2089" s="8"/>
      <c r="CU2089" s="8"/>
      <c r="CV2089" s="8"/>
      <c r="CW2089" s="8"/>
      <c r="CX2089" s="8"/>
      <c r="CY2089" s="8"/>
      <c r="CZ2089" s="8"/>
      <c r="DA2089" s="8"/>
      <c r="DB2089" s="8"/>
      <c r="DC2089" s="8"/>
      <c r="DD2089" s="8"/>
      <c r="DE2089" s="8"/>
      <c r="DF2089" s="8"/>
      <c r="DG2089" s="8"/>
      <c r="DH2089" s="8"/>
      <c r="DI2089" s="8"/>
      <c r="DJ2089" s="8"/>
      <c r="DK2089" s="8"/>
      <c r="DL2089" s="8"/>
      <c r="DM2089" s="8"/>
      <c r="DN2089" s="8"/>
      <c r="DO2089" s="8"/>
      <c r="DP2089" s="8"/>
      <c r="DQ2089" s="8"/>
      <c r="DR2089" s="8"/>
      <c r="DS2089" s="8"/>
      <c r="DT2089" s="8"/>
      <c r="DU2089" s="8"/>
      <c r="DV2089" s="8"/>
      <c r="DW2089" s="8"/>
      <c r="DX2089" s="8"/>
      <c r="DY2089" s="8"/>
      <c r="DZ2089" s="8"/>
      <c r="EA2089" s="8"/>
      <c r="EB2089" s="8"/>
      <c r="EC2089" s="8"/>
      <c r="ED2089" s="8"/>
      <c r="EE2089" s="8"/>
      <c r="EF2089" s="8"/>
      <c r="EG2089" s="8"/>
      <c r="EH2089" s="8"/>
      <c r="EI2089" s="8"/>
      <c r="EJ2089" s="8"/>
      <c r="EK2089" s="8"/>
      <c r="EL2089" s="8"/>
      <c r="EM2089" s="8"/>
      <c r="EN2089" s="8"/>
      <c r="EO2089" s="8"/>
      <c r="EP2089" s="8"/>
      <c r="EQ2089" s="8"/>
      <c r="ER2089" s="8"/>
    </row>
    <row r="2090" spans="1:148" ht="45" hidden="1" x14ac:dyDescent="0.25">
      <c r="A2090" s="5" t="str">
        <f>[1]ALMACEN!G1659</f>
        <v>010.000.3509.00</v>
      </c>
      <c r="B2090" s="6" t="str">
        <f>[1]ALMACEN!H1659</f>
        <v>Medroxiprogesterona y cipionato de estradiol. Suspensión Inyectable Cada ampolleta o jeringa contiene: Acetato de Medroxiprogesterona 25 mg Cipionato de estradiol 5 mg Envase con una ampolleta o jeringa prellenada de 0.5 ml.</v>
      </c>
      <c r="C2090" s="24" t="str">
        <f>[1]ALMACEN!J1659</f>
        <v>I2408763</v>
      </c>
      <c r="D2090" s="7">
        <f>[1]ALMACEN!K1659</f>
        <v>46965</v>
      </c>
      <c r="E2090" s="5">
        <f>[1]ALMACEN!I1659</f>
        <v>10800</v>
      </c>
      <c r="F2090" s="8">
        <f t="shared" si="124"/>
        <v>20</v>
      </c>
      <c r="G2090" s="8">
        <f t="shared" si="127"/>
        <v>10780</v>
      </c>
      <c r="H2090" s="8"/>
      <c r="I2090" s="8"/>
      <c r="J2090" s="8"/>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c r="CG2090" s="8"/>
      <c r="CH2090" s="8"/>
      <c r="CI2090" s="8"/>
      <c r="CJ2090" s="8"/>
      <c r="CK2090" s="8"/>
      <c r="CL2090" s="8"/>
      <c r="CM2090" s="8"/>
      <c r="CN2090" s="8"/>
      <c r="CO2090" s="8"/>
      <c r="CP2090" s="8"/>
      <c r="CQ2090" s="8"/>
      <c r="CR2090" s="8"/>
      <c r="CS2090" s="8"/>
      <c r="CT2090" s="8"/>
      <c r="CU2090" s="8"/>
      <c r="CV2090" s="8"/>
      <c r="CW2090" s="8"/>
      <c r="CX2090" s="8"/>
      <c r="CY2090" s="8"/>
      <c r="CZ2090" s="8"/>
      <c r="DA2090" s="8"/>
      <c r="DB2090" s="8"/>
      <c r="DC2090" s="8"/>
      <c r="DD2090" s="8"/>
      <c r="DE2090" s="8"/>
      <c r="DF2090" s="8"/>
      <c r="DG2090" s="8"/>
      <c r="DH2090" s="8"/>
      <c r="DI2090" s="8"/>
      <c r="DJ2090" s="8"/>
      <c r="DK2090" s="8"/>
      <c r="DL2090" s="8"/>
      <c r="DM2090" s="8"/>
      <c r="DN2090" s="8"/>
      <c r="DO2090" s="8"/>
      <c r="DP2090" s="8"/>
      <c r="DQ2090" s="8"/>
      <c r="DR2090" s="8"/>
      <c r="DS2090" s="8"/>
      <c r="DT2090" s="8"/>
      <c r="DU2090" s="8"/>
      <c r="DV2090" s="8"/>
      <c r="DW2090" s="8"/>
      <c r="DX2090" s="8"/>
      <c r="DY2090" s="8"/>
      <c r="DZ2090" s="8"/>
      <c r="EA2090" s="8"/>
      <c r="EB2090" s="8"/>
      <c r="EC2090" s="8"/>
      <c r="ED2090" s="8"/>
      <c r="EE2090" s="8"/>
      <c r="EF2090" s="8"/>
      <c r="EG2090" s="8"/>
      <c r="EH2090" s="8"/>
      <c r="EI2090" s="8"/>
      <c r="EJ2090" s="8"/>
      <c r="EK2090" s="8"/>
      <c r="EL2090" s="8"/>
      <c r="EM2090" s="8"/>
      <c r="EN2090" s="8"/>
      <c r="EO2090" s="8"/>
      <c r="EP2090" s="8">
        <v>20</v>
      </c>
      <c r="EQ2090" s="8"/>
      <c r="ER2090" s="8"/>
    </row>
    <row r="2091" spans="1:148" hidden="1" x14ac:dyDescent="0.25">
      <c r="A2091" s="5" t="str">
        <f>[1]ALMACEN!G1660</f>
        <v>010.000.1101.00</v>
      </c>
      <c r="B2091" s="6" t="str">
        <f>[1]ALMACEN!H1660</f>
        <v>Paricalcitol. Cápsula Cada cápsula contiene: Paricalcitol 2 µg. Envase con 30 cápsulas.</v>
      </c>
      <c r="C2091" s="24">
        <f>[1]ALMACEN!J1660</f>
        <v>1236302</v>
      </c>
      <c r="D2091" s="7">
        <f>[1]ALMACEN!K1660</f>
        <v>45994</v>
      </c>
      <c r="E2091" s="5">
        <f>[1]ALMACEN!I1660</f>
        <v>40</v>
      </c>
      <c r="F2091" s="8">
        <f t="shared" si="124"/>
        <v>0</v>
      </c>
      <c r="G2091" s="8">
        <f t="shared" si="127"/>
        <v>40</v>
      </c>
      <c r="H2091" s="8"/>
      <c r="I2091" s="8"/>
      <c r="J2091" s="8"/>
      <c r="K2091" s="8"/>
      <c r="L2091" s="8"/>
      <c r="M2091" s="8"/>
      <c r="N2091" s="8"/>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c r="CG2091" s="8"/>
      <c r="CH2091" s="8"/>
      <c r="CI2091" s="8"/>
      <c r="CJ2091" s="8"/>
      <c r="CK2091" s="8"/>
      <c r="CL2091" s="8"/>
      <c r="CM2091" s="8"/>
      <c r="CN2091" s="8"/>
      <c r="CO2091" s="8"/>
      <c r="CP2091" s="8"/>
      <c r="CQ2091" s="8"/>
      <c r="CR2091" s="8"/>
      <c r="CS2091" s="8"/>
      <c r="CT2091" s="8"/>
      <c r="CU2091" s="8"/>
      <c r="CV2091" s="8"/>
      <c r="CW2091" s="8"/>
      <c r="CX2091" s="8"/>
      <c r="CY2091" s="8"/>
      <c r="CZ2091" s="8"/>
      <c r="DA2091" s="8"/>
      <c r="DB2091" s="8"/>
      <c r="DC2091" s="8"/>
      <c r="DD2091" s="8"/>
      <c r="DE2091" s="8"/>
      <c r="DF2091" s="8"/>
      <c r="DG2091" s="8"/>
      <c r="DH2091" s="8"/>
      <c r="DI2091" s="8"/>
      <c r="DJ2091" s="8"/>
      <c r="DK2091" s="8"/>
      <c r="DL2091" s="8"/>
      <c r="DM2091" s="8"/>
      <c r="DN2091" s="8"/>
      <c r="DO2091" s="8"/>
      <c r="DP2091" s="8"/>
      <c r="DQ2091" s="8"/>
      <c r="DR2091" s="8"/>
      <c r="DS2091" s="8"/>
      <c r="DT2091" s="8"/>
      <c r="DU2091" s="8"/>
      <c r="DV2091" s="8"/>
      <c r="DW2091" s="8"/>
      <c r="DX2091" s="8"/>
      <c r="DY2091" s="8"/>
      <c r="DZ2091" s="8"/>
      <c r="EA2091" s="8"/>
      <c r="EB2091" s="8"/>
      <c r="EC2091" s="8"/>
      <c r="ED2091" s="8"/>
      <c r="EE2091" s="8"/>
      <c r="EF2091" s="8"/>
      <c r="EG2091" s="8"/>
      <c r="EH2091" s="8"/>
      <c r="EI2091" s="8"/>
      <c r="EJ2091" s="8"/>
      <c r="EK2091" s="8"/>
      <c r="EL2091" s="8"/>
      <c r="EM2091" s="8"/>
      <c r="EN2091" s="8"/>
      <c r="EO2091" s="8"/>
      <c r="EP2091" s="8"/>
      <c r="EQ2091" s="8"/>
      <c r="ER2091" s="8"/>
    </row>
    <row r="2092" spans="1:148" hidden="1" x14ac:dyDescent="0.25">
      <c r="A2092" s="5" t="str">
        <f>[1]ALMACEN!G1661</f>
        <v>010.000.4385.00</v>
      </c>
      <c r="B2092" s="6" t="str">
        <f>[1]ALMACEN!H1661</f>
        <v>Entecavir. Tableta Cada Tableta contiene: Entecavir 0.50 mg Envase con 30 Tabletas.</v>
      </c>
      <c r="C2092" s="24" t="str">
        <f>[1]ALMACEN!J1661</f>
        <v>FD241486</v>
      </c>
      <c r="D2092" s="7">
        <f>[1]ALMACEN!K1661</f>
        <v>46232</v>
      </c>
      <c r="E2092" s="5">
        <f>[1]ALMACEN!I1661</f>
        <v>40</v>
      </c>
      <c r="F2092" s="8">
        <f t="shared" si="124"/>
        <v>0</v>
      </c>
      <c r="G2092" s="8">
        <f t="shared" si="127"/>
        <v>40</v>
      </c>
      <c r="H2092" s="8"/>
      <c r="I2092" s="8"/>
      <c r="J2092" s="8"/>
      <c r="K2092" s="8"/>
      <c r="L2092" s="8"/>
      <c r="M2092" s="8"/>
      <c r="N2092" s="8"/>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c r="CG2092" s="8"/>
      <c r="CH2092" s="8"/>
      <c r="CI2092" s="8"/>
      <c r="CJ2092" s="8"/>
      <c r="CK2092" s="8"/>
      <c r="CL2092" s="8"/>
      <c r="CM2092" s="8"/>
      <c r="CN2092" s="8"/>
      <c r="CO2092" s="8"/>
      <c r="CP2092" s="8"/>
      <c r="CQ2092" s="8"/>
      <c r="CR2092" s="8"/>
      <c r="CS2092" s="8"/>
      <c r="CT2092" s="8"/>
      <c r="CU2092" s="8"/>
      <c r="CV2092" s="8"/>
      <c r="CW2092" s="8"/>
      <c r="CX2092" s="8"/>
      <c r="CY2092" s="8"/>
      <c r="CZ2092" s="8"/>
      <c r="DA2092" s="8"/>
      <c r="DB2092" s="8"/>
      <c r="DC2092" s="8"/>
      <c r="DD2092" s="8"/>
      <c r="DE2092" s="8"/>
      <c r="DF2092" s="8"/>
      <c r="DG2092" s="8"/>
      <c r="DH2092" s="8"/>
      <c r="DI2092" s="8"/>
      <c r="DJ2092" s="8"/>
      <c r="DK2092" s="8"/>
      <c r="DL2092" s="8"/>
      <c r="DM2092" s="8"/>
      <c r="DN2092" s="8"/>
      <c r="DO2092" s="8"/>
      <c r="DP2092" s="8"/>
      <c r="DQ2092" s="8"/>
      <c r="DR2092" s="8"/>
      <c r="DS2092" s="8"/>
      <c r="DT2092" s="8"/>
      <c r="DU2092" s="8"/>
      <c r="DV2092" s="8"/>
      <c r="DW2092" s="8"/>
      <c r="DX2092" s="8"/>
      <c r="DY2092" s="8"/>
      <c r="DZ2092" s="8"/>
      <c r="EA2092" s="8"/>
      <c r="EB2092" s="8"/>
      <c r="EC2092" s="8"/>
      <c r="ED2092" s="8"/>
      <c r="EE2092" s="8"/>
      <c r="EF2092" s="8"/>
      <c r="EG2092" s="8"/>
      <c r="EH2092" s="8"/>
      <c r="EI2092" s="8"/>
      <c r="EJ2092" s="8"/>
      <c r="EK2092" s="8"/>
      <c r="EL2092" s="8"/>
      <c r="EM2092" s="8"/>
      <c r="EN2092" s="8"/>
      <c r="EO2092" s="8"/>
      <c r="EP2092" s="8"/>
      <c r="EQ2092" s="8"/>
      <c r="ER2092" s="8"/>
    </row>
    <row r="2093" spans="1:148" ht="30" hidden="1" x14ac:dyDescent="0.25">
      <c r="A2093" s="5" t="str">
        <f>[1]ALMACEN!G1662</f>
        <v>010.000.4176.00</v>
      </c>
      <c r="B2093" s="6" t="str">
        <f>[1]ALMACEN!H1662</f>
        <v>Neomicina. Cápsula o Tableta Cada Tableta o Cápsula contiene: Sulfato de neomicina equivalente a 250 mg de neomicina. Envase con 10 Cápsulas o Tabletas.</v>
      </c>
      <c r="C2093" s="24" t="str">
        <f>[1]ALMACEN!J1662</f>
        <v>U23U375</v>
      </c>
      <c r="D2093" s="7">
        <f>[1]ALMACEN!K1662</f>
        <v>45868</v>
      </c>
      <c r="E2093" s="5">
        <f>[1]ALMACEN!I1662</f>
        <v>418</v>
      </c>
      <c r="F2093" s="8">
        <f t="shared" si="124"/>
        <v>0</v>
      </c>
      <c r="G2093" s="8">
        <f t="shared" si="127"/>
        <v>418</v>
      </c>
      <c r="H2093" s="8"/>
      <c r="I2093" s="8"/>
      <c r="J2093" s="8"/>
      <c r="K2093" s="8"/>
      <c r="L2093" s="8"/>
      <c r="M2093" s="8"/>
      <c r="N2093" s="8"/>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c r="CG2093" s="8"/>
      <c r="CH2093" s="8"/>
      <c r="CI2093" s="8"/>
      <c r="CJ2093" s="8"/>
      <c r="CK2093" s="8"/>
      <c r="CL2093" s="8"/>
      <c r="CM2093" s="8"/>
      <c r="CN2093" s="8"/>
      <c r="CO2093" s="8"/>
      <c r="CP2093" s="8"/>
      <c r="CQ2093" s="8"/>
      <c r="CR2093" s="8"/>
      <c r="CS2093" s="8"/>
      <c r="CT2093" s="8"/>
      <c r="CU2093" s="8"/>
      <c r="CV2093" s="8"/>
      <c r="CW2093" s="8"/>
      <c r="CX2093" s="8"/>
      <c r="CY2093" s="8"/>
      <c r="CZ2093" s="8"/>
      <c r="DA2093" s="8"/>
      <c r="DB2093" s="8"/>
      <c r="DC2093" s="8"/>
      <c r="DD2093" s="8"/>
      <c r="DE2093" s="8"/>
      <c r="DF2093" s="8"/>
      <c r="DG2093" s="8"/>
      <c r="DH2093" s="8"/>
      <c r="DI2093" s="8"/>
      <c r="DJ2093" s="8"/>
      <c r="DK2093" s="8"/>
      <c r="DL2093" s="8"/>
      <c r="DM2093" s="8"/>
      <c r="DN2093" s="8"/>
      <c r="DO2093" s="8"/>
      <c r="DP2093" s="8"/>
      <c r="DQ2093" s="8"/>
      <c r="DR2093" s="8"/>
      <c r="DS2093" s="8"/>
      <c r="DT2093" s="8"/>
      <c r="DU2093" s="8"/>
      <c r="DV2093" s="8"/>
      <c r="DW2093" s="8"/>
      <c r="DX2093" s="8"/>
      <c r="DY2093" s="8"/>
      <c r="DZ2093" s="8"/>
      <c r="EA2093" s="8"/>
      <c r="EB2093" s="8"/>
      <c r="EC2093" s="8"/>
      <c r="ED2093" s="8"/>
      <c r="EE2093" s="8"/>
      <c r="EF2093" s="8"/>
      <c r="EG2093" s="8"/>
      <c r="EH2093" s="8"/>
      <c r="EI2093" s="8"/>
      <c r="EJ2093" s="8"/>
      <c r="EK2093" s="8"/>
      <c r="EL2093" s="8"/>
      <c r="EM2093" s="8"/>
      <c r="EN2093" s="8"/>
      <c r="EO2093" s="8"/>
      <c r="EP2093" s="8"/>
      <c r="EQ2093" s="8"/>
      <c r="ER2093" s="8"/>
    </row>
    <row r="2094" spans="1:148" ht="45" hidden="1" x14ac:dyDescent="0.25">
      <c r="A2094" s="5" t="str">
        <f>[1]ALMACEN!G1663</f>
        <v>010.000.2141.00</v>
      </c>
      <c r="B2094" s="6" t="str">
        <f>[1]ALMACEN!H1663</f>
        <v>Betametasona. Solución Inyectable Cada ampolleta o frasco ámpula contiene: Fosfato sódico de betametasona 5.3 mg equivalente a 4 mg de betametasona. Envase con un frasco ámpula o una ampolleta con 1 ml.</v>
      </c>
      <c r="C2094" s="24" t="str">
        <f>[1]ALMACEN!J1663</f>
        <v>BT23101</v>
      </c>
      <c r="D2094" s="7">
        <f>[1]ALMACEN!K1663</f>
        <v>45918</v>
      </c>
      <c r="E2094" s="5">
        <f>[1]ALMACEN!I1663</f>
        <v>1</v>
      </c>
      <c r="F2094" s="8">
        <f t="shared" si="124"/>
        <v>0</v>
      </c>
      <c r="G2094" s="8">
        <f t="shared" si="127"/>
        <v>1</v>
      </c>
      <c r="H2094" s="8"/>
      <c r="I2094" s="8"/>
      <c r="J2094" s="8"/>
      <c r="K2094" s="8"/>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c r="CG2094" s="8"/>
      <c r="CH2094" s="8"/>
      <c r="CI2094" s="8"/>
      <c r="CJ2094" s="8"/>
      <c r="CK2094" s="8"/>
      <c r="CL2094" s="8"/>
      <c r="CM2094" s="8"/>
      <c r="CN2094" s="8"/>
      <c r="CO2094" s="8"/>
      <c r="CP2094" s="8"/>
      <c r="CQ2094" s="8"/>
      <c r="CR2094" s="8"/>
      <c r="CS2094" s="8"/>
      <c r="CT2094" s="8"/>
      <c r="CU2094" s="8"/>
      <c r="CV2094" s="8"/>
      <c r="CW2094" s="8"/>
      <c r="CX2094" s="8"/>
      <c r="CY2094" s="8"/>
      <c r="CZ2094" s="8"/>
      <c r="DA2094" s="8"/>
      <c r="DB2094" s="8"/>
      <c r="DC2094" s="8"/>
      <c r="DD2094" s="8"/>
      <c r="DE2094" s="8"/>
      <c r="DF2094" s="8"/>
      <c r="DG2094" s="8"/>
      <c r="DH2094" s="8"/>
      <c r="DI2094" s="8"/>
      <c r="DJ2094" s="8"/>
      <c r="DK2094" s="8"/>
      <c r="DL2094" s="8"/>
      <c r="DM2094" s="8"/>
      <c r="DN2094" s="8"/>
      <c r="DO2094" s="8"/>
      <c r="DP2094" s="8"/>
      <c r="DQ2094" s="8"/>
      <c r="DR2094" s="8"/>
      <c r="DS2094" s="8"/>
      <c r="DT2094" s="8"/>
      <c r="DU2094" s="8"/>
      <c r="DV2094" s="8"/>
      <c r="DW2094" s="8"/>
      <c r="DX2094" s="8"/>
      <c r="DY2094" s="8"/>
      <c r="DZ2094" s="8"/>
      <c r="EA2094" s="8"/>
      <c r="EB2094" s="8"/>
      <c r="EC2094" s="8"/>
      <c r="ED2094" s="8"/>
      <c r="EE2094" s="8"/>
      <c r="EF2094" s="8"/>
      <c r="EG2094" s="8"/>
      <c r="EH2094" s="8"/>
      <c r="EI2094" s="8"/>
      <c r="EJ2094" s="8"/>
      <c r="EK2094" s="8"/>
      <c r="EL2094" s="8"/>
      <c r="EM2094" s="8"/>
      <c r="EN2094" s="8"/>
      <c r="EO2094" s="8"/>
      <c r="EP2094" s="8"/>
      <c r="EQ2094" s="8"/>
      <c r="ER2094" s="8"/>
    </row>
    <row r="2095" spans="1:148" ht="45" hidden="1" x14ac:dyDescent="0.25">
      <c r="A2095" s="5" t="str">
        <f>[1]ALMACEN!G1664</f>
        <v>060.841.1914</v>
      </c>
      <c r="B2095" s="6" t="str">
        <f>[1]ALMACEN!H1664</f>
        <v>Suturas. Seda negra trenzada con aguja. Longitud de la hebra: 75 cm Calibre de la sutura: 4-0 Características de la aguja: 1/2 círculo ahusada (20-25 mm). Envase con 12 piezas.</v>
      </c>
      <c r="C2095" s="24">
        <f>[1]ALMACEN!J1664</f>
        <v>2114073</v>
      </c>
      <c r="D2095" s="7">
        <f>[1]ALMACEN!K1664</f>
        <v>47058</v>
      </c>
      <c r="E2095" s="5">
        <f>[1]ALMACEN!I1664</f>
        <v>1</v>
      </c>
      <c r="F2095" s="8">
        <f t="shared" si="124"/>
        <v>0</v>
      </c>
      <c r="G2095" s="8">
        <f t="shared" si="127"/>
        <v>1</v>
      </c>
      <c r="H2095" s="8"/>
      <c r="I2095" s="8"/>
      <c r="J2095" s="8"/>
      <c r="K2095" s="8"/>
      <c r="L2095" s="8"/>
      <c r="M2095" s="8"/>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c r="CG2095" s="8"/>
      <c r="CH2095" s="8"/>
      <c r="CI2095" s="8"/>
      <c r="CJ2095" s="8"/>
      <c r="CK2095" s="8"/>
      <c r="CL2095" s="8"/>
      <c r="CM2095" s="8"/>
      <c r="CN2095" s="8"/>
      <c r="CO2095" s="8"/>
      <c r="CP2095" s="8"/>
      <c r="CQ2095" s="8"/>
      <c r="CR2095" s="8"/>
      <c r="CS2095" s="8"/>
      <c r="CT2095" s="8"/>
      <c r="CU2095" s="8"/>
      <c r="CV2095" s="8"/>
      <c r="CW2095" s="8"/>
      <c r="CX2095" s="8"/>
      <c r="CY2095" s="8"/>
      <c r="CZ2095" s="8"/>
      <c r="DA2095" s="8"/>
      <c r="DB2095" s="8"/>
      <c r="DC2095" s="8"/>
      <c r="DD2095" s="8"/>
      <c r="DE2095" s="8"/>
      <c r="DF2095" s="8"/>
      <c r="DG2095" s="8"/>
      <c r="DH2095" s="8"/>
      <c r="DI2095" s="8"/>
      <c r="DJ2095" s="8"/>
      <c r="DK2095" s="8"/>
      <c r="DL2095" s="8"/>
      <c r="DM2095" s="8"/>
      <c r="DN2095" s="8"/>
      <c r="DO2095" s="8"/>
      <c r="DP2095" s="8"/>
      <c r="DQ2095" s="8"/>
      <c r="DR2095" s="8"/>
      <c r="DS2095" s="8"/>
      <c r="DT2095" s="8"/>
      <c r="DU2095" s="8"/>
      <c r="DV2095" s="8"/>
      <c r="DW2095" s="8"/>
      <c r="DX2095" s="8"/>
      <c r="DY2095" s="8"/>
      <c r="DZ2095" s="8"/>
      <c r="EA2095" s="8"/>
      <c r="EB2095" s="8"/>
      <c r="EC2095" s="8"/>
      <c r="ED2095" s="8"/>
      <c r="EE2095" s="8"/>
      <c r="EF2095" s="8"/>
      <c r="EG2095" s="8"/>
      <c r="EH2095" s="8"/>
      <c r="EI2095" s="8"/>
      <c r="EJ2095" s="8"/>
      <c r="EK2095" s="8"/>
      <c r="EL2095" s="8"/>
      <c r="EM2095" s="8"/>
      <c r="EN2095" s="8"/>
      <c r="EO2095" s="8"/>
      <c r="EP2095" s="8"/>
      <c r="EQ2095" s="8"/>
      <c r="ER2095" s="8"/>
    </row>
    <row r="2096" spans="1:148" ht="75" hidden="1" x14ac:dyDescent="0.25">
      <c r="A2096" s="5" t="str">
        <f>[1]ALMACEN!G1665</f>
        <v>060.345.2301</v>
      </c>
      <c r="B2096" s="6" t="str">
        <f>[1]ALMACEN!H1665</f>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
      <c r="C2096" s="24" t="str">
        <f>[1]ALMACEN!J1665</f>
        <v>71F23K1629</v>
      </c>
      <c r="D2096" s="7">
        <f>[1]ALMACEN!K1665</f>
        <v>45936</v>
      </c>
      <c r="E2096" s="5">
        <f>[1]ALMACEN!I1665</f>
        <v>5</v>
      </c>
      <c r="F2096" s="8">
        <f t="shared" si="124"/>
        <v>0</v>
      </c>
      <c r="G2096" s="8">
        <f t="shared" si="127"/>
        <v>5</v>
      </c>
      <c r="H2096" s="8"/>
      <c r="I2096" s="8"/>
      <c r="J2096" s="8"/>
      <c r="K2096" s="8"/>
      <c r="L2096" s="8"/>
      <c r="M2096" s="8"/>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c r="CG2096" s="8"/>
      <c r="CH2096" s="8"/>
      <c r="CI2096" s="8"/>
      <c r="CJ2096" s="8"/>
      <c r="CK2096" s="8"/>
      <c r="CL2096" s="8"/>
      <c r="CM2096" s="8"/>
      <c r="CN2096" s="8"/>
      <c r="CO2096" s="8"/>
      <c r="CP2096" s="8"/>
      <c r="CQ2096" s="8"/>
      <c r="CR2096" s="8"/>
      <c r="CS2096" s="8"/>
      <c r="CT2096" s="8"/>
      <c r="CU2096" s="8"/>
      <c r="CV2096" s="8"/>
      <c r="CW2096" s="8"/>
      <c r="CX2096" s="8"/>
      <c r="CY2096" s="8"/>
      <c r="CZ2096" s="8"/>
      <c r="DA2096" s="8"/>
      <c r="DB2096" s="8"/>
      <c r="DC2096" s="8"/>
      <c r="DD2096" s="8"/>
      <c r="DE2096" s="8"/>
      <c r="DF2096" s="8"/>
      <c r="DG2096" s="8"/>
      <c r="DH2096" s="8"/>
      <c r="DI2096" s="8"/>
      <c r="DJ2096" s="8"/>
      <c r="DK2096" s="8"/>
      <c r="DL2096" s="8"/>
      <c r="DM2096" s="8"/>
      <c r="DN2096" s="8"/>
      <c r="DO2096" s="8"/>
      <c r="DP2096" s="8"/>
      <c r="DQ2096" s="8"/>
      <c r="DR2096" s="8"/>
      <c r="DS2096" s="8"/>
      <c r="DT2096" s="8"/>
      <c r="DU2096" s="8"/>
      <c r="DV2096" s="8"/>
      <c r="DW2096" s="8"/>
      <c r="DX2096" s="8"/>
      <c r="DY2096" s="8"/>
      <c r="DZ2096" s="8"/>
      <c r="EA2096" s="8"/>
      <c r="EB2096" s="8"/>
      <c r="EC2096" s="8"/>
      <c r="ED2096" s="8"/>
      <c r="EE2096" s="8"/>
      <c r="EF2096" s="8"/>
      <c r="EG2096" s="8"/>
      <c r="EH2096" s="8"/>
      <c r="EI2096" s="8"/>
      <c r="EJ2096" s="8"/>
      <c r="EK2096" s="8"/>
      <c r="EL2096" s="8"/>
      <c r="EM2096" s="8"/>
      <c r="EN2096" s="8"/>
      <c r="EO2096" s="8"/>
      <c r="EP2096" s="8"/>
      <c r="EQ2096" s="8"/>
      <c r="ER2096" s="8"/>
    </row>
    <row r="2097" spans="1:148" ht="30" hidden="1" x14ac:dyDescent="0.25">
      <c r="A2097" s="5" t="str">
        <f>[1]ALMACEN!G1666</f>
        <v>010.000.4189.00</v>
      </c>
      <c r="B2097" s="6" t="str">
        <f>[1]ALMACEN!H1666</f>
        <v>Mesalazina. Supositorio Cada Supositorio contiene: Mesalazina 250 mg Envase con 30 Supositorios.</v>
      </c>
      <c r="C2097" s="24">
        <f>[1]ALMACEN!J1666</f>
        <v>1270624</v>
      </c>
      <c r="D2097" s="7">
        <f>[1]ALMACEN!K1666</f>
        <v>46568</v>
      </c>
      <c r="E2097" s="5">
        <f>[1]ALMACEN!I1666</f>
        <v>2</v>
      </c>
      <c r="F2097" s="8">
        <f t="shared" si="124"/>
        <v>0</v>
      </c>
      <c r="G2097" s="8">
        <f t="shared" si="127"/>
        <v>2</v>
      </c>
      <c r="H2097" s="8"/>
      <c r="I2097" s="8"/>
      <c r="J2097" s="8"/>
      <c r="K2097" s="8"/>
      <c r="L2097" s="8"/>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c r="CG2097" s="8"/>
      <c r="CH2097" s="8"/>
      <c r="CI2097" s="8"/>
      <c r="CJ2097" s="8"/>
      <c r="CK2097" s="8"/>
      <c r="CL2097" s="8"/>
      <c r="CM2097" s="8"/>
      <c r="CN2097" s="8"/>
      <c r="CO2097" s="8"/>
      <c r="CP2097" s="8"/>
      <c r="CQ2097" s="8"/>
      <c r="CR2097" s="8"/>
      <c r="CS2097" s="8"/>
      <c r="CT2097" s="8"/>
      <c r="CU2097" s="8"/>
      <c r="CV2097" s="8"/>
      <c r="CW2097" s="8"/>
      <c r="CX2097" s="8"/>
      <c r="CY2097" s="8"/>
      <c r="CZ2097" s="8"/>
      <c r="DA2097" s="8"/>
      <c r="DB2097" s="8"/>
      <c r="DC2097" s="8"/>
      <c r="DD2097" s="8"/>
      <c r="DE2097" s="8"/>
      <c r="DF2097" s="8"/>
      <c r="DG2097" s="8"/>
      <c r="DH2097" s="8"/>
      <c r="DI2097" s="8"/>
      <c r="DJ2097" s="8"/>
      <c r="DK2097" s="8"/>
      <c r="DL2097" s="8"/>
      <c r="DM2097" s="8"/>
      <c r="DN2097" s="8"/>
      <c r="DO2097" s="8"/>
      <c r="DP2097" s="8"/>
      <c r="DQ2097" s="8"/>
      <c r="DR2097" s="8"/>
      <c r="DS2097" s="8"/>
      <c r="DT2097" s="8"/>
      <c r="DU2097" s="8"/>
      <c r="DV2097" s="8"/>
      <c r="DW2097" s="8"/>
      <c r="DX2097" s="8"/>
      <c r="DY2097" s="8"/>
      <c r="DZ2097" s="8"/>
      <c r="EA2097" s="8"/>
      <c r="EB2097" s="8"/>
      <c r="EC2097" s="8"/>
      <c r="ED2097" s="8"/>
      <c r="EE2097" s="8"/>
      <c r="EF2097" s="8"/>
      <c r="EG2097" s="8"/>
      <c r="EH2097" s="8"/>
      <c r="EI2097" s="8"/>
      <c r="EJ2097" s="8"/>
      <c r="EK2097" s="8"/>
      <c r="EL2097" s="8"/>
      <c r="EM2097" s="8"/>
      <c r="EN2097" s="8"/>
      <c r="EO2097" s="8"/>
      <c r="EP2097" s="8"/>
      <c r="EQ2097" s="8"/>
      <c r="ER2097" s="8"/>
    </row>
    <row r="2098" spans="1:148" ht="30" hidden="1" x14ac:dyDescent="0.25">
      <c r="A2098" s="5" t="str">
        <f>[1]ALMACEN!G1667</f>
        <v>010.000.5699.00</v>
      </c>
      <c r="B2098" s="6" t="str">
        <f>[1]ALMACEN!H1667</f>
        <v>Etoricoxib. Comprimido Cada Comprimido contiene: Etoricoxib 90 mg Envase con 28 Comprimidos.</v>
      </c>
      <c r="C2098" s="24" t="str">
        <f>[1]ALMACEN!J1667</f>
        <v>D40014</v>
      </c>
      <c r="D2098" s="7">
        <f>[1]ALMACEN!K1667</f>
        <v>46025</v>
      </c>
      <c r="E2098" s="5">
        <f>[1]ALMACEN!I1667</f>
        <v>70</v>
      </c>
      <c r="F2098" s="8">
        <f t="shared" si="124"/>
        <v>0</v>
      </c>
      <c r="G2098" s="8">
        <f t="shared" ref="G2098:G2110" si="128">E2098-F2098</f>
        <v>70</v>
      </c>
      <c r="H2098" s="8"/>
      <c r="I2098" s="8"/>
      <c r="J2098" s="8"/>
      <c r="K2098" s="8"/>
      <c r="L2098" s="8"/>
      <c r="M2098" s="8"/>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c r="CG2098" s="8"/>
      <c r="CH2098" s="8"/>
      <c r="CI2098" s="8"/>
      <c r="CJ2098" s="8"/>
      <c r="CK2098" s="8"/>
      <c r="CL2098" s="8"/>
      <c r="CM2098" s="8"/>
      <c r="CN2098" s="8"/>
      <c r="CO2098" s="8"/>
      <c r="CP2098" s="8"/>
      <c r="CQ2098" s="8"/>
      <c r="CR2098" s="8"/>
      <c r="CS2098" s="8"/>
      <c r="CT2098" s="8"/>
      <c r="CU2098" s="8"/>
      <c r="CV2098" s="8"/>
      <c r="CW2098" s="8"/>
      <c r="CX2098" s="8"/>
      <c r="CY2098" s="8"/>
      <c r="CZ2098" s="8"/>
      <c r="DA2098" s="8"/>
      <c r="DB2098" s="8"/>
      <c r="DC2098" s="8"/>
      <c r="DD2098" s="8"/>
      <c r="DE2098" s="8"/>
      <c r="DF2098" s="8"/>
      <c r="DG2098" s="8"/>
      <c r="DH2098" s="8"/>
      <c r="DI2098" s="8"/>
      <c r="DJ2098" s="8"/>
      <c r="DK2098" s="8"/>
      <c r="DL2098" s="8"/>
      <c r="DM2098" s="8"/>
      <c r="DN2098" s="8"/>
      <c r="DO2098" s="8"/>
      <c r="DP2098" s="8"/>
      <c r="DQ2098" s="8"/>
      <c r="DR2098" s="8"/>
      <c r="DS2098" s="8"/>
      <c r="DT2098" s="8"/>
      <c r="DU2098" s="8"/>
      <c r="DV2098" s="8"/>
      <c r="DW2098" s="8"/>
      <c r="DX2098" s="8"/>
      <c r="DY2098" s="8"/>
      <c r="DZ2098" s="8"/>
      <c r="EA2098" s="8"/>
      <c r="EB2098" s="8"/>
      <c r="EC2098" s="8"/>
      <c r="ED2098" s="8"/>
      <c r="EE2098" s="8"/>
      <c r="EF2098" s="8"/>
      <c r="EG2098" s="8"/>
      <c r="EH2098" s="8"/>
      <c r="EI2098" s="8"/>
      <c r="EJ2098" s="8"/>
      <c r="EK2098" s="8"/>
      <c r="EL2098" s="8"/>
      <c r="EM2098" s="8"/>
      <c r="EN2098" s="8"/>
      <c r="EO2098" s="8"/>
      <c r="EP2098" s="8"/>
      <c r="EQ2098" s="8"/>
      <c r="ER2098" s="8"/>
    </row>
    <row r="2099" spans="1:148" ht="30" hidden="1" x14ac:dyDescent="0.25">
      <c r="A2099" s="5" t="str">
        <f>[1]ALMACEN!G1668</f>
        <v>010.000.2707.00</v>
      </c>
      <c r="B2099" s="6" t="str">
        <f>[1]ALMACEN!H1668</f>
        <v>Ácido ascórbico. Tableta Cada Tableta contiene: Ácido ascórbico 100 mg Envase con 20 Tabletas.</v>
      </c>
      <c r="C2099" s="24" t="str">
        <f>[1]ALMACEN!J1668</f>
        <v>SG2437</v>
      </c>
      <c r="D2099" s="7">
        <f>[1]ALMACEN!K1668</f>
        <v>46205</v>
      </c>
      <c r="E2099" s="5">
        <f>[1]ALMACEN!I1668</f>
        <v>2496</v>
      </c>
      <c r="F2099" s="8">
        <f t="shared" si="124"/>
        <v>0</v>
      </c>
      <c r="G2099" s="8">
        <f t="shared" si="128"/>
        <v>2496</v>
      </c>
      <c r="H2099" s="8"/>
      <c r="I2099" s="8"/>
      <c r="J2099" s="8"/>
      <c r="K2099" s="8"/>
      <c r="L2099" s="8"/>
      <c r="M2099" s="8"/>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c r="CG2099" s="8"/>
      <c r="CH2099" s="8"/>
      <c r="CI2099" s="8"/>
      <c r="CJ2099" s="8"/>
      <c r="CK2099" s="8"/>
      <c r="CL2099" s="8"/>
      <c r="CM2099" s="8"/>
      <c r="CN2099" s="8"/>
      <c r="CO2099" s="8"/>
      <c r="CP2099" s="8"/>
      <c r="CQ2099" s="8"/>
      <c r="CR2099" s="8"/>
      <c r="CS2099" s="8"/>
      <c r="CT2099" s="8"/>
      <c r="CU2099" s="8"/>
      <c r="CV2099" s="8"/>
      <c r="CW2099" s="8"/>
      <c r="CX2099" s="8"/>
      <c r="CY2099" s="8"/>
      <c r="CZ2099" s="8"/>
      <c r="DA2099" s="8"/>
      <c r="DB2099" s="8"/>
      <c r="DC2099" s="8"/>
      <c r="DD2099" s="8"/>
      <c r="DE2099" s="8"/>
      <c r="DF2099" s="8"/>
      <c r="DG2099" s="8"/>
      <c r="DH2099" s="8"/>
      <c r="DI2099" s="8"/>
      <c r="DJ2099" s="8"/>
      <c r="DK2099" s="8"/>
      <c r="DL2099" s="8"/>
      <c r="DM2099" s="8"/>
      <c r="DN2099" s="8"/>
      <c r="DO2099" s="8"/>
      <c r="DP2099" s="8"/>
      <c r="DQ2099" s="8"/>
      <c r="DR2099" s="8"/>
      <c r="DS2099" s="8"/>
      <c r="DT2099" s="8"/>
      <c r="DU2099" s="8"/>
      <c r="DV2099" s="8"/>
      <c r="DW2099" s="8"/>
      <c r="DX2099" s="8"/>
      <c r="DY2099" s="8"/>
      <c r="DZ2099" s="8"/>
      <c r="EA2099" s="8"/>
      <c r="EB2099" s="8"/>
      <c r="EC2099" s="8"/>
      <c r="ED2099" s="8"/>
      <c r="EE2099" s="8"/>
      <c r="EF2099" s="8"/>
      <c r="EG2099" s="8"/>
      <c r="EH2099" s="8"/>
      <c r="EI2099" s="8"/>
      <c r="EJ2099" s="8"/>
      <c r="EK2099" s="8"/>
      <c r="EL2099" s="8"/>
      <c r="EM2099" s="8"/>
      <c r="EN2099" s="8"/>
      <c r="EO2099" s="8"/>
      <c r="EP2099" s="8"/>
      <c r="EQ2099" s="8"/>
      <c r="ER2099" s="8"/>
    </row>
    <row r="2100" spans="1:148" ht="120" hidden="1" x14ac:dyDescent="0.25">
      <c r="A2100" s="5" t="str">
        <f>[1]ALMACEN!G1669</f>
        <v>010.000.2356.00</v>
      </c>
      <c r="B2100" s="6" t="str">
        <f>[1]ALMACEN!H1669</f>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v>
      </c>
      <c r="C2100" s="24" t="str">
        <f>[1]ALMACEN!J1669</f>
        <v>Q24E268</v>
      </c>
      <c r="D2100" s="7">
        <f>[1]ALMACEN!K1669</f>
        <v>46053</v>
      </c>
      <c r="E2100" s="5">
        <f>[1]ALMACEN!I1669</f>
        <v>181</v>
      </c>
      <c r="F2100" s="8">
        <f t="shared" si="124"/>
        <v>0</v>
      </c>
      <c r="G2100" s="8">
        <f t="shared" si="128"/>
        <v>181</v>
      </c>
      <c r="H2100" s="8"/>
      <c r="I2100" s="8"/>
      <c r="J2100" s="8"/>
      <c r="K2100" s="8"/>
      <c r="L2100" s="8"/>
      <c r="M2100" s="8"/>
      <c r="N2100" s="8"/>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c r="CG2100" s="8"/>
      <c r="CH2100" s="8"/>
      <c r="CI2100" s="8"/>
      <c r="CJ2100" s="8"/>
      <c r="CK2100" s="8"/>
      <c r="CL2100" s="8"/>
      <c r="CM2100" s="8"/>
      <c r="CN2100" s="8"/>
      <c r="CO2100" s="8"/>
      <c r="CP2100" s="8"/>
      <c r="CQ2100" s="8"/>
      <c r="CR2100" s="8"/>
      <c r="CS2100" s="8"/>
      <c r="CT2100" s="8"/>
      <c r="CU2100" s="8"/>
      <c r="CV2100" s="8"/>
      <c r="CW2100" s="8"/>
      <c r="CX2100" s="8"/>
      <c r="CY2100" s="8"/>
      <c r="CZ2100" s="8"/>
      <c r="DA2100" s="8"/>
      <c r="DB2100" s="8"/>
      <c r="DC2100" s="8"/>
      <c r="DD2100" s="8"/>
      <c r="DE2100" s="8"/>
      <c r="DF2100" s="8"/>
      <c r="DG2100" s="8"/>
      <c r="DH2100" s="8"/>
      <c r="DI2100" s="8"/>
      <c r="DJ2100" s="8"/>
      <c r="DK2100" s="8"/>
      <c r="DL2100" s="8"/>
      <c r="DM2100" s="8"/>
      <c r="DN2100" s="8"/>
      <c r="DO2100" s="8"/>
      <c r="DP2100" s="8"/>
      <c r="DQ2100" s="8"/>
      <c r="DR2100" s="8"/>
      <c r="DS2100" s="8"/>
      <c r="DT2100" s="8"/>
      <c r="DU2100" s="8"/>
      <c r="DV2100" s="8"/>
      <c r="DW2100" s="8"/>
      <c r="DX2100" s="8"/>
      <c r="DY2100" s="8"/>
      <c r="DZ2100" s="8"/>
      <c r="EA2100" s="8"/>
      <c r="EB2100" s="8"/>
      <c r="EC2100" s="8"/>
      <c r="ED2100" s="8"/>
      <c r="EE2100" s="8"/>
      <c r="EF2100" s="8"/>
      <c r="EG2100" s="8"/>
      <c r="EH2100" s="8"/>
      <c r="EI2100" s="8"/>
      <c r="EJ2100" s="8"/>
      <c r="EK2100" s="8"/>
      <c r="EL2100" s="8"/>
      <c r="EM2100" s="8"/>
      <c r="EN2100" s="8"/>
      <c r="EO2100" s="8"/>
      <c r="EP2100" s="8"/>
      <c r="EQ2100" s="8"/>
      <c r="ER2100" s="8"/>
    </row>
    <row r="2101" spans="1:148" ht="120" hidden="1" x14ac:dyDescent="0.25">
      <c r="A2101" s="5" t="str">
        <f>[1]ALMACEN!G1670</f>
        <v>010.000.2356.00</v>
      </c>
      <c r="B2101" s="6" t="str">
        <f>[1]ALMACEN!H1670</f>
        <v>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v>
      </c>
      <c r="C2101" s="24" t="str">
        <f>[1]ALMACEN!J1670</f>
        <v>Q24F527</v>
      </c>
      <c r="D2101" s="7">
        <f>[1]ALMACEN!K1670</f>
        <v>46081</v>
      </c>
      <c r="E2101" s="5">
        <f>[1]ALMACEN!I1670</f>
        <v>19</v>
      </c>
      <c r="F2101" s="8">
        <f t="shared" si="124"/>
        <v>0</v>
      </c>
      <c r="G2101" s="8">
        <f t="shared" si="128"/>
        <v>19</v>
      </c>
      <c r="H2101" s="8"/>
      <c r="I2101" s="8"/>
      <c r="J2101" s="8"/>
      <c r="K2101" s="8"/>
      <c r="L2101" s="8"/>
      <c r="M2101" s="8"/>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c r="CG2101" s="8"/>
      <c r="CH2101" s="8"/>
      <c r="CI2101" s="8"/>
      <c r="CJ2101" s="8"/>
      <c r="CK2101" s="8"/>
      <c r="CL2101" s="8"/>
      <c r="CM2101" s="8"/>
      <c r="CN2101" s="8"/>
      <c r="CO2101" s="8"/>
      <c r="CP2101" s="8"/>
      <c r="CQ2101" s="8"/>
      <c r="CR2101" s="8"/>
      <c r="CS2101" s="8"/>
      <c r="CT2101" s="8"/>
      <c r="CU2101" s="8"/>
      <c r="CV2101" s="8"/>
      <c r="CW2101" s="8"/>
      <c r="CX2101" s="8"/>
      <c r="CY2101" s="8"/>
      <c r="CZ2101" s="8"/>
      <c r="DA2101" s="8"/>
      <c r="DB2101" s="8"/>
      <c r="DC2101" s="8"/>
      <c r="DD2101" s="8"/>
      <c r="DE2101" s="8"/>
      <c r="DF2101" s="8"/>
      <c r="DG2101" s="8"/>
      <c r="DH2101" s="8"/>
      <c r="DI2101" s="8"/>
      <c r="DJ2101" s="8"/>
      <c r="DK2101" s="8"/>
      <c r="DL2101" s="8"/>
      <c r="DM2101" s="8"/>
      <c r="DN2101" s="8"/>
      <c r="DO2101" s="8"/>
      <c r="DP2101" s="8"/>
      <c r="DQ2101" s="8"/>
      <c r="DR2101" s="8"/>
      <c r="DS2101" s="8"/>
      <c r="DT2101" s="8"/>
      <c r="DU2101" s="8"/>
      <c r="DV2101" s="8"/>
      <c r="DW2101" s="8"/>
      <c r="DX2101" s="8"/>
      <c r="DY2101" s="8"/>
      <c r="DZ2101" s="8"/>
      <c r="EA2101" s="8"/>
      <c r="EB2101" s="8"/>
      <c r="EC2101" s="8"/>
      <c r="ED2101" s="8"/>
      <c r="EE2101" s="8"/>
      <c r="EF2101" s="8"/>
      <c r="EG2101" s="8"/>
      <c r="EH2101" s="8"/>
      <c r="EI2101" s="8"/>
      <c r="EJ2101" s="8"/>
      <c r="EK2101" s="8"/>
      <c r="EL2101" s="8"/>
      <c r="EM2101" s="8"/>
      <c r="EN2101" s="8"/>
      <c r="EO2101" s="8"/>
      <c r="EP2101" s="8"/>
      <c r="EQ2101" s="8"/>
      <c r="ER2101" s="8"/>
    </row>
    <row r="2102" spans="1:148" ht="60" hidden="1" x14ac:dyDescent="0.25">
      <c r="A2102" s="5" t="str">
        <f>[1]ALMACEN!G1671</f>
        <v>060.125.2695</v>
      </c>
      <c r="B2102" s="6" t="str">
        <f>[1]ALMACEN!H1671</f>
        <v>Bolsas. Bolsa de papel grado médico. Para esterilizar con gas o vapor. Con o sin tratamiento antibacteriano; con reactivo químico impreso y sistema de apertura. Medidas: 14.0 x 33.0 x 4.5 cm (con cartera integrada de 25 x 30 cm). Envase con 1000 piezas.</v>
      </c>
      <c r="C2102" s="24">
        <f>[1]ALMACEN!J1671</f>
        <v>230701</v>
      </c>
      <c r="D2102" s="7">
        <f>[1]ALMACEN!K1671</f>
        <v>46965</v>
      </c>
      <c r="E2102" s="5">
        <f>[1]ALMACEN!I1671</f>
        <v>6</v>
      </c>
      <c r="F2102" s="8">
        <f t="shared" si="124"/>
        <v>0</v>
      </c>
      <c r="G2102" s="8">
        <f t="shared" si="128"/>
        <v>6</v>
      </c>
      <c r="H2102" s="8"/>
      <c r="I2102" s="8"/>
      <c r="J2102" s="8"/>
      <c r="K2102" s="8"/>
      <c r="L2102" s="8"/>
      <c r="M2102" s="8"/>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c r="CG2102" s="8"/>
      <c r="CH2102" s="8"/>
      <c r="CI2102" s="8"/>
      <c r="CJ2102" s="8"/>
      <c r="CK2102" s="8"/>
      <c r="CL2102" s="8"/>
      <c r="CM2102" s="8"/>
      <c r="CN2102" s="8"/>
      <c r="CO2102" s="8"/>
      <c r="CP2102" s="8"/>
      <c r="CQ2102" s="8"/>
      <c r="CR2102" s="8"/>
      <c r="CS2102" s="8"/>
      <c r="CT2102" s="8"/>
      <c r="CU2102" s="8"/>
      <c r="CV2102" s="8"/>
      <c r="CW2102" s="8"/>
      <c r="CX2102" s="8"/>
      <c r="CY2102" s="8"/>
      <c r="CZ2102" s="8"/>
      <c r="DA2102" s="8"/>
      <c r="DB2102" s="8"/>
      <c r="DC2102" s="8"/>
      <c r="DD2102" s="8"/>
      <c r="DE2102" s="8"/>
      <c r="DF2102" s="8"/>
      <c r="DG2102" s="8"/>
      <c r="DH2102" s="8"/>
      <c r="DI2102" s="8"/>
      <c r="DJ2102" s="8"/>
      <c r="DK2102" s="8"/>
      <c r="DL2102" s="8"/>
      <c r="DM2102" s="8"/>
      <c r="DN2102" s="8"/>
      <c r="DO2102" s="8"/>
      <c r="DP2102" s="8"/>
      <c r="DQ2102" s="8"/>
      <c r="DR2102" s="8"/>
      <c r="DS2102" s="8"/>
      <c r="DT2102" s="8"/>
      <c r="DU2102" s="8"/>
      <c r="DV2102" s="8"/>
      <c r="DW2102" s="8"/>
      <c r="DX2102" s="8"/>
      <c r="DY2102" s="8"/>
      <c r="DZ2102" s="8"/>
      <c r="EA2102" s="8"/>
      <c r="EB2102" s="8"/>
      <c r="EC2102" s="8"/>
      <c r="ED2102" s="8"/>
      <c r="EE2102" s="8"/>
      <c r="EF2102" s="8"/>
      <c r="EG2102" s="8"/>
      <c r="EH2102" s="8"/>
      <c r="EI2102" s="8"/>
      <c r="EJ2102" s="8"/>
      <c r="EK2102" s="8"/>
      <c r="EL2102" s="8"/>
      <c r="EM2102" s="8"/>
      <c r="EN2102" s="8"/>
      <c r="EO2102" s="8"/>
      <c r="EP2102" s="8"/>
      <c r="EQ2102" s="8"/>
      <c r="ER2102" s="8"/>
    </row>
    <row r="2103" spans="1:148" ht="30" hidden="1" x14ac:dyDescent="0.25">
      <c r="A2103" s="5" t="str">
        <f>[1]ALMACEN!G1672</f>
        <v>010.000.5941.00</v>
      </c>
      <c r="B2103" s="6" t="str">
        <f>[1]ALMACEN!H1672</f>
        <v>Ibuprofeno. Tableta O Cápsula: Cada Tableta o Cápsula contiene: Ibuprofeno 400 mg Envase con 10 Tabletas o Cápsulas</v>
      </c>
      <c r="C2103" s="24" t="str">
        <f>[1]ALMACEN!J1672</f>
        <v>SG2467</v>
      </c>
      <c r="D2103" s="7">
        <f>[1]ALMACEN!K1672</f>
        <v>46204</v>
      </c>
      <c r="E2103" s="5">
        <f>[1]ALMACEN!I1672</f>
        <v>780</v>
      </c>
      <c r="F2103" s="8">
        <f t="shared" si="124"/>
        <v>0</v>
      </c>
      <c r="G2103" s="8">
        <f t="shared" si="128"/>
        <v>780</v>
      </c>
      <c r="H2103" s="8"/>
      <c r="I2103" s="8"/>
      <c r="J2103" s="8"/>
      <c r="K2103" s="8"/>
      <c r="L2103" s="8"/>
      <c r="M2103" s="8"/>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c r="CG2103" s="8"/>
      <c r="CH2103" s="8"/>
      <c r="CI2103" s="8"/>
      <c r="CJ2103" s="8"/>
      <c r="CK2103" s="8"/>
      <c r="CL2103" s="8"/>
      <c r="CM2103" s="8"/>
      <c r="CN2103" s="8"/>
      <c r="CO2103" s="8"/>
      <c r="CP2103" s="8"/>
      <c r="CQ2103" s="8"/>
      <c r="CR2103" s="8"/>
      <c r="CS2103" s="8"/>
      <c r="CT2103" s="8"/>
      <c r="CU2103" s="8"/>
      <c r="CV2103" s="8"/>
      <c r="CW2103" s="8"/>
      <c r="CX2103" s="8"/>
      <c r="CY2103" s="8"/>
      <c r="CZ2103" s="8"/>
      <c r="DA2103" s="8"/>
      <c r="DB2103" s="8"/>
      <c r="DC2103" s="8"/>
      <c r="DD2103" s="8"/>
      <c r="DE2103" s="8"/>
      <c r="DF2103" s="8"/>
      <c r="DG2103" s="8"/>
      <c r="DH2103" s="8"/>
      <c r="DI2103" s="8"/>
      <c r="DJ2103" s="8"/>
      <c r="DK2103" s="8"/>
      <c r="DL2103" s="8"/>
      <c r="DM2103" s="8"/>
      <c r="DN2103" s="8"/>
      <c r="DO2103" s="8"/>
      <c r="DP2103" s="8"/>
      <c r="DQ2103" s="8"/>
      <c r="DR2103" s="8"/>
      <c r="DS2103" s="8"/>
      <c r="DT2103" s="8"/>
      <c r="DU2103" s="8"/>
      <c r="DV2103" s="8"/>
      <c r="DW2103" s="8"/>
      <c r="DX2103" s="8"/>
      <c r="DY2103" s="8"/>
      <c r="DZ2103" s="8"/>
      <c r="EA2103" s="8"/>
      <c r="EB2103" s="8"/>
      <c r="EC2103" s="8"/>
      <c r="ED2103" s="8"/>
      <c r="EE2103" s="8"/>
      <c r="EF2103" s="8"/>
      <c r="EG2103" s="8"/>
      <c r="EH2103" s="8"/>
      <c r="EI2103" s="8"/>
      <c r="EJ2103" s="8"/>
      <c r="EK2103" s="8"/>
      <c r="EL2103" s="8"/>
      <c r="EM2103" s="8"/>
      <c r="EN2103" s="8"/>
      <c r="EO2103" s="8"/>
      <c r="EP2103" s="8"/>
      <c r="EQ2103" s="8"/>
      <c r="ER2103" s="8"/>
    </row>
    <row r="2104" spans="1:148" hidden="1" x14ac:dyDescent="0.25">
      <c r="A2104" s="5" t="str">
        <f>[1]ALMACEN!G1673</f>
        <v>010.000.0566.00</v>
      </c>
      <c r="B2104" s="6" t="str">
        <f>[1]ALMACEN!H1673</f>
        <v>Metildopa. Tableta Cada Tableta contiene: Metildopa 250 mg Envase con 30 Tabletas.</v>
      </c>
      <c r="C2104" s="24" t="str">
        <f>[1]ALMACEN!J1673</f>
        <v>SA2437</v>
      </c>
      <c r="D2104" s="7">
        <f>[1]ALMACEN!K1673</f>
        <v>46023</v>
      </c>
      <c r="E2104" s="5">
        <f>[1]ALMACEN!I1673</f>
        <v>10</v>
      </c>
      <c r="F2104" s="8">
        <f t="shared" si="124"/>
        <v>0</v>
      </c>
      <c r="G2104" s="8">
        <f t="shared" si="128"/>
        <v>10</v>
      </c>
      <c r="H2104" s="8"/>
      <c r="I2104" s="8"/>
      <c r="J2104" s="8"/>
      <c r="K2104" s="8"/>
      <c r="L2104" s="8"/>
      <c r="M2104" s="8"/>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c r="CG2104" s="8"/>
      <c r="CH2104" s="8"/>
      <c r="CI2104" s="8"/>
      <c r="CJ2104" s="8"/>
      <c r="CK2104" s="8"/>
      <c r="CL2104" s="8"/>
      <c r="CM2104" s="8"/>
      <c r="CN2104" s="8"/>
      <c r="CO2104" s="8"/>
      <c r="CP2104" s="8"/>
      <c r="CQ2104" s="8"/>
      <c r="CR2104" s="8"/>
      <c r="CS2104" s="8"/>
      <c r="CT2104" s="8"/>
      <c r="CU2104" s="8"/>
      <c r="CV2104" s="8"/>
      <c r="CW2104" s="8"/>
      <c r="CX2104" s="8"/>
      <c r="CY2104" s="8"/>
      <c r="CZ2104" s="8"/>
      <c r="DA2104" s="8"/>
      <c r="DB2104" s="8"/>
      <c r="DC2104" s="8"/>
      <c r="DD2104" s="8"/>
      <c r="DE2104" s="8"/>
      <c r="DF2104" s="8"/>
      <c r="DG2104" s="8"/>
      <c r="DH2104" s="8"/>
      <c r="DI2104" s="8"/>
      <c r="DJ2104" s="8"/>
      <c r="DK2104" s="8"/>
      <c r="DL2104" s="8"/>
      <c r="DM2104" s="8"/>
      <c r="DN2104" s="8"/>
      <c r="DO2104" s="8"/>
      <c r="DP2104" s="8"/>
      <c r="DQ2104" s="8"/>
      <c r="DR2104" s="8"/>
      <c r="DS2104" s="8"/>
      <c r="DT2104" s="8"/>
      <c r="DU2104" s="8"/>
      <c r="DV2104" s="8"/>
      <c r="DW2104" s="8"/>
      <c r="DX2104" s="8"/>
      <c r="DY2104" s="8"/>
      <c r="DZ2104" s="8"/>
      <c r="EA2104" s="8"/>
      <c r="EB2104" s="8"/>
      <c r="EC2104" s="8"/>
      <c r="ED2104" s="8"/>
      <c r="EE2104" s="8"/>
      <c r="EF2104" s="8"/>
      <c r="EG2104" s="8"/>
      <c r="EH2104" s="8"/>
      <c r="EI2104" s="8"/>
      <c r="EJ2104" s="8"/>
      <c r="EK2104" s="8"/>
      <c r="EL2104" s="8"/>
      <c r="EM2104" s="8"/>
      <c r="EN2104" s="8"/>
      <c r="EO2104" s="8"/>
      <c r="EP2104" s="8"/>
      <c r="EQ2104" s="8"/>
      <c r="ER2104" s="8"/>
    </row>
    <row r="2105" spans="1:148" ht="30" hidden="1" x14ac:dyDescent="0.25">
      <c r="A2105" s="5" t="str">
        <f>[1]ALMACEN!G1674</f>
        <v>010.000.2715.00</v>
      </c>
      <c r="B2105" s="6" t="str">
        <f>[1]ALMACEN!H1674</f>
        <v>Vitamina E. Gragea o Cápsula. Cada Gragea o Cápsula contiene: Vitamina E 400 mg. Envase con 100 Grageas o Cápsulas.</v>
      </c>
      <c r="C2105" s="24" t="str">
        <f>[1]ALMACEN!J1674</f>
        <v>S143</v>
      </c>
      <c r="D2105" s="7">
        <f>[1]ALMACEN!K1674</f>
        <v>46082</v>
      </c>
      <c r="E2105" s="5">
        <f>[1]ALMACEN!I1674</f>
        <v>206</v>
      </c>
      <c r="F2105" s="8">
        <f t="shared" si="124"/>
        <v>0</v>
      </c>
      <c r="G2105" s="8">
        <f t="shared" si="128"/>
        <v>206</v>
      </c>
      <c r="H2105" s="8"/>
      <c r="I2105" s="8"/>
      <c r="J2105" s="8"/>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c r="CG2105" s="8"/>
      <c r="CH2105" s="8"/>
      <c r="CI2105" s="8"/>
      <c r="CJ2105" s="8"/>
      <c r="CK2105" s="8"/>
      <c r="CL2105" s="8"/>
      <c r="CM2105" s="8"/>
      <c r="CN2105" s="8"/>
      <c r="CO2105" s="8"/>
      <c r="CP2105" s="8"/>
      <c r="CQ2105" s="8"/>
      <c r="CR2105" s="8"/>
      <c r="CS2105" s="8"/>
      <c r="CT2105" s="8"/>
      <c r="CU2105" s="8"/>
      <c r="CV2105" s="8"/>
      <c r="CW2105" s="8"/>
      <c r="CX2105" s="8"/>
      <c r="CY2105" s="8"/>
      <c r="CZ2105" s="8"/>
      <c r="DA2105" s="8"/>
      <c r="DB2105" s="8"/>
      <c r="DC2105" s="8"/>
      <c r="DD2105" s="8"/>
      <c r="DE2105" s="8"/>
      <c r="DF2105" s="8"/>
      <c r="DG2105" s="8"/>
      <c r="DH2105" s="8"/>
      <c r="DI2105" s="8"/>
      <c r="DJ2105" s="8"/>
      <c r="DK2105" s="8"/>
      <c r="DL2105" s="8"/>
      <c r="DM2105" s="8"/>
      <c r="DN2105" s="8"/>
      <c r="DO2105" s="8"/>
      <c r="DP2105" s="8"/>
      <c r="DQ2105" s="8"/>
      <c r="DR2105" s="8"/>
      <c r="DS2105" s="8"/>
      <c r="DT2105" s="8"/>
      <c r="DU2105" s="8"/>
      <c r="DV2105" s="8"/>
      <c r="DW2105" s="8"/>
      <c r="DX2105" s="8"/>
      <c r="DY2105" s="8"/>
      <c r="DZ2105" s="8"/>
      <c r="EA2105" s="8"/>
      <c r="EB2105" s="8"/>
      <c r="EC2105" s="8"/>
      <c r="ED2105" s="8"/>
      <c r="EE2105" s="8"/>
      <c r="EF2105" s="8"/>
      <c r="EG2105" s="8"/>
      <c r="EH2105" s="8"/>
      <c r="EI2105" s="8"/>
      <c r="EJ2105" s="8"/>
      <c r="EK2105" s="8"/>
      <c r="EL2105" s="8"/>
      <c r="EM2105" s="8"/>
      <c r="EN2105" s="8"/>
      <c r="EO2105" s="8"/>
      <c r="EP2105" s="8"/>
      <c r="EQ2105" s="8"/>
      <c r="ER2105" s="8"/>
    </row>
    <row r="2106" spans="1:148" ht="30" hidden="1" x14ac:dyDescent="0.25">
      <c r="A2106" s="5" t="str">
        <f>[1]ALMACEN!G1675</f>
        <v>010.000.1310.00</v>
      </c>
      <c r="B2106" s="6" t="str">
        <f>[1]ALMACEN!H1675</f>
        <v>Metronidazol. Suspensión Oral Cada 5 ml contienen: Benzoilo de metronidazol equivalente a 250 mg de metronidazol. Envase con 120 ml y dosificador.</v>
      </c>
      <c r="C2106" s="24" t="str">
        <f>[1]ALMACEN!J1675</f>
        <v>2407262</v>
      </c>
      <c r="D2106" s="7">
        <f>[1]ALMACEN!K1675</f>
        <v>46234</v>
      </c>
      <c r="E2106" s="5">
        <f>[1]ALMACEN!I1675</f>
        <v>150</v>
      </c>
      <c r="F2106" s="8">
        <f t="shared" si="124"/>
        <v>0</v>
      </c>
      <c r="G2106" s="8">
        <f t="shared" si="128"/>
        <v>150</v>
      </c>
      <c r="H2106" s="8"/>
      <c r="I2106" s="8"/>
      <c r="J2106" s="8"/>
      <c r="K2106" s="8"/>
      <c r="L2106" s="8"/>
      <c r="M2106" s="8"/>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c r="CG2106" s="8"/>
      <c r="CH2106" s="8"/>
      <c r="CI2106" s="8"/>
      <c r="CJ2106" s="8"/>
      <c r="CK2106" s="8"/>
      <c r="CL2106" s="8"/>
      <c r="CM2106" s="8"/>
      <c r="CN2106" s="8"/>
      <c r="CO2106" s="8"/>
      <c r="CP2106" s="8"/>
      <c r="CQ2106" s="8"/>
      <c r="CR2106" s="8"/>
      <c r="CS2106" s="8"/>
      <c r="CT2106" s="8"/>
      <c r="CU2106" s="8"/>
      <c r="CV2106" s="8"/>
      <c r="CW2106" s="8"/>
      <c r="CX2106" s="8"/>
      <c r="CY2106" s="8"/>
      <c r="CZ2106" s="8"/>
      <c r="DA2106" s="8"/>
      <c r="DB2106" s="8"/>
      <c r="DC2106" s="8"/>
      <c r="DD2106" s="8"/>
      <c r="DE2106" s="8"/>
      <c r="DF2106" s="8"/>
      <c r="DG2106" s="8"/>
      <c r="DH2106" s="8"/>
      <c r="DI2106" s="8"/>
      <c r="DJ2106" s="8"/>
      <c r="DK2106" s="8"/>
      <c r="DL2106" s="8"/>
      <c r="DM2106" s="8"/>
      <c r="DN2106" s="8"/>
      <c r="DO2106" s="8"/>
      <c r="DP2106" s="8"/>
      <c r="DQ2106" s="8"/>
      <c r="DR2106" s="8"/>
      <c r="DS2106" s="8"/>
      <c r="DT2106" s="8"/>
      <c r="DU2106" s="8"/>
      <c r="DV2106" s="8"/>
      <c r="DW2106" s="8"/>
      <c r="DX2106" s="8"/>
      <c r="DY2106" s="8"/>
      <c r="DZ2106" s="8"/>
      <c r="EA2106" s="8"/>
      <c r="EB2106" s="8"/>
      <c r="EC2106" s="8"/>
      <c r="ED2106" s="8"/>
      <c r="EE2106" s="8"/>
      <c r="EF2106" s="8"/>
      <c r="EG2106" s="8"/>
      <c r="EH2106" s="8"/>
      <c r="EI2106" s="8"/>
      <c r="EJ2106" s="8"/>
      <c r="EK2106" s="8"/>
      <c r="EL2106" s="8"/>
      <c r="EM2106" s="8"/>
      <c r="EN2106" s="8"/>
      <c r="EO2106" s="8"/>
      <c r="EP2106" s="8"/>
      <c r="EQ2106" s="8"/>
    </row>
    <row r="2107" spans="1:148" ht="45" hidden="1" x14ac:dyDescent="0.25">
      <c r="A2107" s="5" t="str">
        <f>[1]ALMACEN!G1676</f>
        <v>010.000.0474.00</v>
      </c>
      <c r="B2107" s="6" t="str">
        <f>[1]ALMACEN!H1676</f>
        <v>Hidrocortisona. Solución Inyectable Cada frasco ámpula contiene: Succinato sódico de hidrocortisona equivalente a 100 mg de hidrocortisona. Envase con 50 frascos ámpula y 50 ampolletas con 2 ml de diluyente.</v>
      </c>
      <c r="C2107" s="24" t="str">
        <f>[1]ALMACEN!J1676</f>
        <v>HI01023</v>
      </c>
      <c r="D2107" s="7">
        <f>[1]ALMACEN!K1676</f>
        <v>45992</v>
      </c>
      <c r="E2107" s="5">
        <f>[1]ALMACEN!I1676</f>
        <v>50</v>
      </c>
      <c r="F2107" s="8">
        <f t="shared" si="124"/>
        <v>0</v>
      </c>
      <c r="G2107" s="8">
        <f t="shared" si="128"/>
        <v>50</v>
      </c>
      <c r="H2107" s="8"/>
      <c r="I2107" s="8"/>
      <c r="J2107" s="8"/>
      <c r="K2107" s="8"/>
      <c r="L2107" s="8"/>
      <c r="M2107" s="8"/>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c r="CG2107" s="8"/>
      <c r="CH2107" s="8"/>
      <c r="CI2107" s="8"/>
      <c r="CJ2107" s="8"/>
      <c r="CK2107" s="8"/>
      <c r="CL2107" s="8"/>
      <c r="CM2107" s="8"/>
      <c r="CN2107" s="8"/>
      <c r="CO2107" s="8"/>
      <c r="CP2107" s="8"/>
      <c r="CQ2107" s="8"/>
      <c r="CR2107" s="8"/>
      <c r="CS2107" s="8"/>
      <c r="CT2107" s="8"/>
      <c r="CU2107" s="8"/>
      <c r="CV2107" s="8"/>
      <c r="CW2107" s="8"/>
      <c r="CX2107" s="8"/>
      <c r="CY2107" s="8"/>
      <c r="CZ2107" s="8"/>
      <c r="DA2107" s="8"/>
      <c r="DB2107" s="8"/>
      <c r="DC2107" s="8"/>
      <c r="DD2107" s="8"/>
      <c r="DE2107" s="8"/>
      <c r="DF2107" s="8"/>
      <c r="DG2107" s="8"/>
      <c r="DH2107" s="8"/>
      <c r="DI2107" s="8"/>
      <c r="DJ2107" s="8"/>
      <c r="DK2107" s="8"/>
      <c r="DL2107" s="8"/>
      <c r="DM2107" s="8"/>
      <c r="DN2107" s="8"/>
      <c r="DO2107" s="8"/>
      <c r="DP2107" s="8"/>
      <c r="DQ2107" s="8"/>
      <c r="DR2107" s="8"/>
      <c r="DS2107" s="8"/>
      <c r="DT2107" s="8"/>
      <c r="DU2107" s="8"/>
      <c r="DV2107" s="8"/>
      <c r="DW2107" s="8"/>
      <c r="DX2107" s="8"/>
      <c r="DY2107" s="8"/>
      <c r="DZ2107" s="8"/>
      <c r="EA2107" s="8"/>
      <c r="EB2107" s="8"/>
      <c r="EC2107" s="8"/>
      <c r="ED2107" s="8"/>
      <c r="EE2107" s="8"/>
      <c r="EF2107" s="8"/>
      <c r="EG2107" s="8"/>
      <c r="EH2107" s="8"/>
      <c r="EI2107" s="8"/>
      <c r="EJ2107" s="8"/>
      <c r="EK2107" s="8"/>
      <c r="EL2107" s="8"/>
      <c r="EM2107" s="8"/>
      <c r="EN2107" s="8"/>
      <c r="EO2107" s="8"/>
      <c r="EP2107" s="8"/>
      <c r="EQ2107" s="8"/>
    </row>
    <row r="2108" spans="1:148" ht="30" hidden="1" x14ac:dyDescent="0.25">
      <c r="A2108" s="5" t="str">
        <f>[1]ALMACEN!G1677</f>
        <v>010.000.2195.00</v>
      </c>
      <c r="B2108" s="6" t="str">
        <f>[1]ALMACEN!H1677</f>
        <v>Ondansetrón. Tableta Cada Tableta contiene: Clorhidrato dihidratado de ondansetrón equivalente a 8 mg de ondansetrón Envase con 10 Tabletas.</v>
      </c>
      <c r="C2108" s="24" t="str">
        <f>[1]ALMACEN!J1677</f>
        <v>241362</v>
      </c>
      <c r="D2108" s="7">
        <f>[1]ALMACEN!K1677</f>
        <v>46234</v>
      </c>
      <c r="E2108" s="5">
        <f>[1]ALMACEN!I1677</f>
        <v>232</v>
      </c>
      <c r="F2108" s="8">
        <f t="shared" si="124"/>
        <v>0</v>
      </c>
      <c r="G2108" s="8">
        <f t="shared" si="128"/>
        <v>232</v>
      </c>
      <c r="H2108" s="8"/>
      <c r="I2108" s="8"/>
      <c r="J2108" s="8"/>
      <c r="K2108" s="8"/>
      <c r="L2108" s="8"/>
      <c r="M2108" s="8"/>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c r="CG2108" s="8"/>
      <c r="CH2108" s="8"/>
      <c r="CI2108" s="8"/>
      <c r="CJ2108" s="8"/>
      <c r="CK2108" s="8"/>
      <c r="CL2108" s="8"/>
      <c r="CM2108" s="8"/>
      <c r="CN2108" s="8"/>
      <c r="CO2108" s="8"/>
      <c r="CP2108" s="8"/>
      <c r="CQ2108" s="8"/>
      <c r="CR2108" s="8"/>
      <c r="CS2108" s="8"/>
      <c r="CT2108" s="8"/>
      <c r="CU2108" s="8"/>
      <c r="CV2108" s="8"/>
      <c r="CW2108" s="8"/>
      <c r="CX2108" s="8"/>
      <c r="CY2108" s="8"/>
      <c r="CZ2108" s="8"/>
      <c r="DA2108" s="8"/>
      <c r="DB2108" s="8"/>
      <c r="DC2108" s="8"/>
      <c r="DD2108" s="8"/>
      <c r="DE2108" s="8"/>
      <c r="DF2108" s="8"/>
      <c r="DG2108" s="8"/>
      <c r="DH2108" s="8"/>
      <c r="DI2108" s="8"/>
      <c r="DJ2108" s="8"/>
      <c r="DK2108" s="8"/>
      <c r="DL2108" s="8"/>
      <c r="DM2108" s="8"/>
      <c r="DN2108" s="8"/>
      <c r="DO2108" s="8"/>
      <c r="DP2108" s="8"/>
      <c r="DQ2108" s="8"/>
      <c r="DR2108" s="8"/>
      <c r="DS2108" s="8"/>
      <c r="DT2108" s="8"/>
      <c r="DU2108" s="8"/>
      <c r="DV2108" s="8"/>
      <c r="DW2108" s="8"/>
      <c r="DX2108" s="8"/>
      <c r="DY2108" s="8"/>
      <c r="DZ2108" s="8"/>
      <c r="EA2108" s="8"/>
      <c r="EB2108" s="8"/>
      <c r="EC2108" s="8"/>
      <c r="ED2108" s="8"/>
      <c r="EE2108" s="8"/>
      <c r="EF2108" s="8"/>
      <c r="EG2108" s="8"/>
      <c r="EH2108" s="8"/>
      <c r="EI2108" s="8"/>
      <c r="EJ2108" s="8"/>
      <c r="EK2108" s="8"/>
      <c r="EL2108" s="8"/>
      <c r="EM2108" s="8"/>
      <c r="EN2108" s="8"/>
      <c r="EO2108" s="8"/>
      <c r="EP2108" s="8"/>
      <c r="EQ2108" s="8"/>
    </row>
    <row r="2109" spans="1:148" ht="90" hidden="1" x14ac:dyDescent="0.25">
      <c r="A2109" s="5" t="str">
        <f>[1]ALMACEN!G1678</f>
        <v>060.550.2715</v>
      </c>
      <c r="B2109" s="6" t="str">
        <f>[1]ALMACEN!H1678</f>
        <v>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v>
      </c>
      <c r="C2109" s="24" t="str">
        <f>[1]ALMACEN!J1678</f>
        <v>240730</v>
      </c>
      <c r="D2109" s="7">
        <f>[1]ALMACEN!K1678</f>
        <v>47300</v>
      </c>
      <c r="E2109" s="5">
        <f>[1]ALMACEN!I1678</f>
        <v>900</v>
      </c>
      <c r="F2109" s="8">
        <f t="shared" si="124"/>
        <v>0</v>
      </c>
      <c r="G2109" s="8">
        <f t="shared" si="128"/>
        <v>900</v>
      </c>
      <c r="H2109" s="8"/>
      <c r="I2109" s="8"/>
      <c r="J2109" s="8"/>
      <c r="K2109" s="8"/>
      <c r="L2109" s="8"/>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c r="CG2109" s="8"/>
      <c r="CH2109" s="8"/>
      <c r="CI2109" s="8"/>
      <c r="CJ2109" s="8"/>
      <c r="CK2109" s="8"/>
      <c r="CL2109" s="8"/>
      <c r="CM2109" s="8"/>
      <c r="CN2109" s="8"/>
      <c r="CO2109" s="8"/>
      <c r="CP2109" s="8"/>
      <c r="CQ2109" s="8"/>
      <c r="CR2109" s="8"/>
      <c r="CS2109" s="8"/>
      <c r="CT2109" s="8"/>
      <c r="CU2109" s="8"/>
      <c r="CV2109" s="8"/>
      <c r="CW2109" s="8"/>
      <c r="CX2109" s="8"/>
      <c r="CY2109" s="8"/>
      <c r="CZ2109" s="8"/>
      <c r="DA2109" s="8"/>
      <c r="DB2109" s="8"/>
      <c r="DC2109" s="8"/>
      <c r="DD2109" s="8"/>
      <c r="DE2109" s="8"/>
      <c r="DF2109" s="8"/>
      <c r="DG2109" s="8"/>
      <c r="DH2109" s="8"/>
      <c r="DI2109" s="8"/>
      <c r="DJ2109" s="8"/>
      <c r="DK2109" s="8"/>
      <c r="DL2109" s="8"/>
      <c r="DM2109" s="8"/>
      <c r="DN2109" s="8"/>
      <c r="DO2109" s="8"/>
      <c r="DP2109" s="8"/>
      <c r="DQ2109" s="8"/>
      <c r="DR2109" s="8"/>
      <c r="DS2109" s="8"/>
      <c r="DT2109" s="8"/>
      <c r="DU2109" s="8"/>
      <c r="DV2109" s="8"/>
      <c r="DW2109" s="8"/>
      <c r="DX2109" s="8"/>
      <c r="DY2109" s="8"/>
      <c r="DZ2109" s="8"/>
      <c r="EA2109" s="8"/>
      <c r="EB2109" s="8"/>
      <c r="EC2109" s="8"/>
      <c r="ED2109" s="8"/>
      <c r="EE2109" s="8"/>
      <c r="EF2109" s="8"/>
      <c r="EG2109" s="8"/>
      <c r="EH2109" s="8"/>
      <c r="EI2109" s="8"/>
      <c r="EJ2109" s="8"/>
      <c r="EK2109" s="8"/>
      <c r="EL2109" s="8"/>
      <c r="EM2109" s="8"/>
      <c r="EN2109" s="8"/>
      <c r="EO2109" s="8"/>
      <c r="EP2109" s="8"/>
      <c r="EQ2109" s="8"/>
    </row>
    <row r="2110" spans="1:148" ht="90" hidden="1" x14ac:dyDescent="0.25">
      <c r="A2110" s="5" t="str">
        <f>[1]ALMACEN!G1679</f>
        <v>060.550.2715</v>
      </c>
      <c r="B2110" s="6" t="str">
        <f>[1]ALMACEN!H1679</f>
        <v>Jeringas. Jeringa desechable para aplicar 0.5 ml de las vacunas: antiinfluenza en adultos; DPT + hepatitis B + hib; DPT y toxoide  tetánico;  capacidad  de  0.5  ml  graduada  en décimas de ml con dos agujas: Una de calibre 20 x 32 mm para cargar la jeringa con el biológico y otra de calibre 22 x 32 mm para aplicar la vacuna; con émbolo que permita la inutilización de la misma después de su uso. Con la leyenda "Vacunación Universal . Caja incinerable con 50 ó 100 Piezas.</v>
      </c>
      <c r="C2110" s="24" t="str">
        <f>[1]ALMACEN!J1679</f>
        <v>240714</v>
      </c>
      <c r="D2110" s="7">
        <f>[1]ALMACEN!K1679</f>
        <v>47300</v>
      </c>
      <c r="E2110" s="5">
        <f>[1]ALMACEN!I1679</f>
        <v>600</v>
      </c>
      <c r="F2110" s="8">
        <f t="shared" si="124"/>
        <v>0</v>
      </c>
      <c r="G2110" s="8">
        <f t="shared" si="128"/>
        <v>600</v>
      </c>
      <c r="H2110" s="8"/>
      <c r="I2110" s="8"/>
      <c r="J2110" s="8"/>
      <c r="K2110" s="8"/>
      <c r="L2110" s="8"/>
      <c r="M2110" s="8"/>
      <c r="N2110" s="8"/>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c r="CG2110" s="8"/>
      <c r="CH2110" s="8"/>
      <c r="CI2110" s="8"/>
      <c r="CJ2110" s="8"/>
      <c r="CK2110" s="8"/>
      <c r="CL2110" s="8"/>
      <c r="CM2110" s="8"/>
      <c r="CN2110" s="8"/>
      <c r="CO2110" s="8"/>
      <c r="CP2110" s="8"/>
      <c r="CQ2110" s="8"/>
      <c r="CR2110" s="8"/>
      <c r="CS2110" s="8"/>
      <c r="CT2110" s="8"/>
      <c r="CU2110" s="8"/>
      <c r="CV2110" s="8"/>
      <c r="CW2110" s="8"/>
      <c r="CX2110" s="8"/>
      <c r="CY2110" s="8"/>
      <c r="CZ2110" s="8"/>
      <c r="DA2110" s="8"/>
      <c r="DB2110" s="8"/>
      <c r="DC2110" s="8"/>
      <c r="DD2110" s="8"/>
      <c r="DE2110" s="8"/>
      <c r="DF2110" s="8"/>
      <c r="DG2110" s="8"/>
      <c r="DH2110" s="8"/>
      <c r="DI2110" s="8"/>
      <c r="DJ2110" s="8"/>
      <c r="DK2110" s="8"/>
      <c r="DL2110" s="8"/>
      <c r="DM2110" s="8"/>
      <c r="DN2110" s="8"/>
      <c r="DO2110" s="8"/>
      <c r="DP2110" s="8"/>
      <c r="DQ2110" s="8"/>
      <c r="DR2110" s="8"/>
      <c r="DS2110" s="8"/>
      <c r="DT2110" s="8"/>
      <c r="DU2110" s="8"/>
      <c r="DV2110" s="8"/>
      <c r="DW2110" s="8"/>
      <c r="DX2110" s="8"/>
      <c r="DY2110" s="8"/>
      <c r="DZ2110" s="8"/>
      <c r="EA2110" s="8"/>
      <c r="EB2110" s="8"/>
      <c r="EC2110" s="8"/>
      <c r="ED2110" s="8"/>
      <c r="EE2110" s="8"/>
      <c r="EF2110" s="8"/>
      <c r="EG2110" s="8"/>
      <c r="EH2110" s="8"/>
      <c r="EI2110" s="8"/>
      <c r="EJ2110" s="8"/>
      <c r="EK2110" s="8"/>
      <c r="EL2110" s="8"/>
      <c r="EM2110" s="8"/>
      <c r="EN2110" s="8"/>
      <c r="EO2110" s="8"/>
      <c r="EP2110" s="8"/>
      <c r="EQ2110" s="8"/>
    </row>
    <row r="2111" spans="1:148" ht="75" hidden="1" x14ac:dyDescent="0.25">
      <c r="A2111" s="5" t="str">
        <f>[1]ALMACEN!G1680</f>
        <v>060.550.2657</v>
      </c>
      <c r="B2111" s="6" t="str">
        <f>[1]ALMACEN!H1680</f>
        <v>Jeringas. De plástico para aplicar BCG y antisarampión capacidad 0.5 ml Con dos agujas una calibre 20 x 32 mm para cargar la jeringa con el biológico y otra 27 x 13 mm para aplicar   la   vacuna   cada   jeringa   con   la   leyenda "PROGRAMA DE ATENCIÓN A LA SALUD DEL NIÑO" (según programa vigente). Estéril y desechable. Empaque protector individual y graduación. Caja contenedora con 100 piezas.</v>
      </c>
      <c r="C2111" s="24" t="str">
        <f>[1]ALMACEN!J1680</f>
        <v>240602</v>
      </c>
      <c r="D2111" s="7">
        <f>[1]ALMACEN!K1680</f>
        <v>47270</v>
      </c>
      <c r="E2111" s="5">
        <f>[1]ALMACEN!I1680</f>
        <v>1000</v>
      </c>
      <c r="F2111" s="8">
        <f t="shared" si="124"/>
        <v>0</v>
      </c>
      <c r="G2111" s="8">
        <f t="shared" ref="G2111:G2117" si="129">E2111-F2111</f>
        <v>1000</v>
      </c>
      <c r="H2111" s="8"/>
      <c r="I2111" s="8"/>
      <c r="J2111" s="8"/>
      <c r="K2111" s="8"/>
      <c r="L2111" s="8"/>
      <c r="M2111" s="8"/>
      <c r="N2111" s="8"/>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c r="CG2111" s="8"/>
      <c r="CH2111" s="8"/>
      <c r="CI2111" s="8"/>
      <c r="CJ2111" s="8"/>
      <c r="CK2111" s="8"/>
      <c r="CL2111" s="8"/>
      <c r="CM2111" s="8"/>
      <c r="CN2111" s="8"/>
      <c r="CO2111" s="8"/>
      <c r="CP2111" s="8"/>
      <c r="CQ2111" s="8"/>
      <c r="CR2111" s="8"/>
      <c r="CS2111" s="8"/>
      <c r="CT2111" s="8"/>
      <c r="CU2111" s="8"/>
      <c r="CV2111" s="8"/>
      <c r="CW2111" s="8"/>
      <c r="CX2111" s="8"/>
      <c r="CY2111" s="8"/>
      <c r="CZ2111" s="8"/>
      <c r="DA2111" s="8"/>
      <c r="DB2111" s="8"/>
      <c r="DC2111" s="8"/>
      <c r="DD2111" s="8"/>
      <c r="DE2111" s="8"/>
      <c r="DF2111" s="8"/>
      <c r="DG2111" s="8"/>
      <c r="DH2111" s="8"/>
      <c r="DI2111" s="8"/>
      <c r="DJ2111" s="8"/>
      <c r="DK2111" s="8"/>
      <c r="DL2111" s="8"/>
      <c r="DM2111" s="8"/>
      <c r="DN2111" s="8"/>
      <c r="DO2111" s="8"/>
      <c r="DP2111" s="8"/>
      <c r="DQ2111" s="8"/>
      <c r="DR2111" s="8"/>
      <c r="DS2111" s="8"/>
      <c r="DT2111" s="8"/>
      <c r="DU2111" s="8"/>
      <c r="DV2111" s="8"/>
      <c r="DW2111" s="8"/>
      <c r="DX2111" s="8"/>
      <c r="DY2111" s="8"/>
      <c r="DZ2111" s="8"/>
      <c r="EA2111" s="8"/>
      <c r="EB2111" s="8"/>
      <c r="EC2111" s="8"/>
      <c r="ED2111" s="8"/>
      <c r="EE2111" s="8"/>
      <c r="EF2111" s="8"/>
      <c r="EG2111" s="8"/>
      <c r="EH2111" s="8"/>
      <c r="EI2111" s="8"/>
      <c r="EJ2111" s="8"/>
      <c r="EK2111" s="8"/>
      <c r="EL2111" s="8"/>
      <c r="EM2111" s="8"/>
      <c r="EN2111" s="8"/>
      <c r="EO2111" s="8"/>
      <c r="EP2111" s="8"/>
      <c r="EQ2111" s="8"/>
    </row>
    <row r="2112" spans="1:148" ht="45" hidden="1" x14ac:dyDescent="0.25">
      <c r="A2112" s="5" t="str">
        <f>[1]ALMACEN!G1681</f>
        <v>060.550.0438</v>
      </c>
      <c r="B2112" s="6" t="str">
        <f>[1]ALMACEN!H1681</f>
        <v>Jeringas. De plástico sin aguja con pivote tipo luer lock estériles y desechables. Capacidad: 5 ml Escala graduada en ml Divisiones de 1.0 y subdivisiones de 0.2. Envase con 100 piezas excepto las 20 ml que es de 50.</v>
      </c>
      <c r="C2112" s="24" t="str">
        <f>[1]ALMACEN!J1681</f>
        <v>231142</v>
      </c>
      <c r="D2112" s="7">
        <f>[1]ALMACEN!K1681</f>
        <v>47362</v>
      </c>
      <c r="E2112" s="5">
        <f>[1]ALMACEN!I1681</f>
        <v>200</v>
      </c>
      <c r="F2112" s="8">
        <f t="shared" si="124"/>
        <v>0</v>
      </c>
      <c r="G2112" s="8">
        <f t="shared" si="129"/>
        <v>200</v>
      </c>
      <c r="H2112" s="8"/>
      <c r="I2112" s="8"/>
      <c r="J2112" s="8"/>
      <c r="K2112" s="8"/>
      <c r="L2112" s="8"/>
      <c r="M2112" s="8"/>
      <c r="N2112" s="8"/>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c r="CG2112" s="8"/>
      <c r="CH2112" s="8"/>
      <c r="CI2112" s="8"/>
      <c r="CJ2112" s="8"/>
      <c r="CK2112" s="8"/>
      <c r="CL2112" s="8"/>
      <c r="CM2112" s="8"/>
      <c r="CN2112" s="8"/>
      <c r="CO2112" s="8"/>
      <c r="CP2112" s="8"/>
      <c r="CQ2112" s="8"/>
      <c r="CR2112" s="8"/>
      <c r="CS2112" s="8"/>
      <c r="CT2112" s="8"/>
      <c r="CU2112" s="8"/>
      <c r="CV2112" s="8"/>
      <c r="CW2112" s="8"/>
      <c r="CX2112" s="8"/>
      <c r="CY2112" s="8"/>
      <c r="CZ2112" s="8"/>
      <c r="DA2112" s="8"/>
      <c r="DB2112" s="8"/>
      <c r="DC2112" s="8"/>
      <c r="DD2112" s="8"/>
      <c r="DE2112" s="8"/>
      <c r="DF2112" s="8"/>
      <c r="DG2112" s="8"/>
      <c r="DH2112" s="8"/>
      <c r="DI2112" s="8"/>
      <c r="DJ2112" s="8"/>
      <c r="DK2112" s="8"/>
      <c r="DL2112" s="8"/>
      <c r="DM2112" s="8"/>
      <c r="DN2112" s="8"/>
      <c r="DO2112" s="8"/>
      <c r="DP2112" s="8"/>
      <c r="DQ2112" s="8"/>
      <c r="DR2112" s="8"/>
      <c r="DS2112" s="8"/>
      <c r="DT2112" s="8"/>
      <c r="DU2112" s="8"/>
      <c r="DV2112" s="8"/>
      <c r="DW2112" s="8"/>
      <c r="DX2112" s="8"/>
      <c r="DY2112" s="8"/>
      <c r="DZ2112" s="8"/>
      <c r="EA2112" s="8"/>
      <c r="EB2112" s="8"/>
      <c r="EC2112" s="8"/>
      <c r="ED2112" s="8"/>
      <c r="EE2112" s="8"/>
      <c r="EF2112" s="8"/>
      <c r="EG2112" s="8"/>
      <c r="EH2112" s="8"/>
      <c r="EI2112" s="8"/>
      <c r="EJ2112" s="8"/>
      <c r="EK2112" s="8"/>
      <c r="EL2112" s="8"/>
      <c r="EM2112" s="8"/>
      <c r="EN2112" s="8"/>
      <c r="EO2112" s="8"/>
      <c r="EP2112" s="8"/>
      <c r="EQ2112" s="8"/>
    </row>
    <row r="2113" spans="1:147" ht="30" hidden="1" x14ac:dyDescent="0.25">
      <c r="A2113" s="5" t="str">
        <f>[1]ALMACEN!G1682</f>
        <v>060.360.0032</v>
      </c>
      <c r="B2113" s="6" t="str">
        <f>[1]ALMACEN!H1682</f>
        <v>Espejo. Vaginal desechable mediano valva superior de 10.7 cm valva inferior de 12.0 cm orificio central de 3.4 cm. Pieza.</v>
      </c>
      <c r="C2113" s="24" t="str">
        <f>[1]ALMACEN!J1682</f>
        <v>240517</v>
      </c>
      <c r="D2113" s="7">
        <f>[1]ALMACEN!K1682</f>
        <v>47239</v>
      </c>
      <c r="E2113" s="5">
        <f>[1]ALMACEN!I1682</f>
        <v>200</v>
      </c>
      <c r="F2113" s="8">
        <f t="shared" si="124"/>
        <v>0</v>
      </c>
      <c r="G2113" s="8">
        <f t="shared" si="129"/>
        <v>200</v>
      </c>
      <c r="H2113" s="8"/>
      <c r="I2113" s="8"/>
      <c r="J2113" s="8"/>
      <c r="K2113" s="8"/>
      <c r="L2113" s="8"/>
      <c r="M2113" s="8"/>
      <c r="N2113" s="8"/>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c r="CG2113" s="8"/>
      <c r="CH2113" s="8"/>
      <c r="CI2113" s="8"/>
      <c r="CJ2113" s="8"/>
      <c r="CK2113" s="8"/>
      <c r="CL2113" s="8"/>
      <c r="CM2113" s="8"/>
      <c r="CN2113" s="8"/>
      <c r="CO2113" s="8"/>
      <c r="CP2113" s="8"/>
      <c r="CQ2113" s="8"/>
      <c r="CR2113" s="8"/>
      <c r="CS2113" s="8"/>
      <c r="CT2113" s="8"/>
      <c r="CU2113" s="8"/>
      <c r="CV2113" s="8"/>
      <c r="CW2113" s="8"/>
      <c r="CX2113" s="8"/>
      <c r="CY2113" s="8"/>
      <c r="CZ2113" s="8"/>
      <c r="DA2113" s="8"/>
      <c r="DB2113" s="8"/>
      <c r="DC2113" s="8"/>
      <c r="DD2113" s="8"/>
      <c r="DE2113" s="8"/>
      <c r="DF2113" s="8"/>
      <c r="DG2113" s="8"/>
      <c r="DH2113" s="8"/>
      <c r="DI2113" s="8"/>
      <c r="DJ2113" s="8"/>
      <c r="DK2113" s="8"/>
      <c r="DL2113" s="8"/>
      <c r="DM2113" s="8"/>
      <c r="DN2113" s="8"/>
      <c r="DO2113" s="8"/>
      <c r="DP2113" s="8"/>
      <c r="DQ2113" s="8"/>
      <c r="DR2113" s="8"/>
      <c r="DS2113" s="8"/>
      <c r="DT2113" s="8"/>
      <c r="DU2113" s="8"/>
      <c r="DV2113" s="8"/>
      <c r="DW2113" s="8"/>
      <c r="DX2113" s="8"/>
      <c r="DY2113" s="8"/>
      <c r="DZ2113" s="8"/>
      <c r="EA2113" s="8"/>
      <c r="EB2113" s="8"/>
      <c r="EC2113" s="8"/>
      <c r="ED2113" s="8"/>
      <c r="EE2113" s="8"/>
      <c r="EF2113" s="8"/>
      <c r="EG2113" s="8"/>
      <c r="EH2113" s="8"/>
      <c r="EI2113" s="8"/>
      <c r="EJ2113" s="8"/>
      <c r="EK2113" s="8"/>
      <c r="EL2113" s="8"/>
      <c r="EM2113" s="8"/>
      <c r="EN2113" s="8"/>
      <c r="EO2113" s="8"/>
      <c r="EP2113" s="8"/>
      <c r="EQ2113" s="8"/>
    </row>
    <row r="2114" spans="1:147" ht="30" hidden="1" x14ac:dyDescent="0.25">
      <c r="A2114" s="5" t="str">
        <f>[1]ALMACEN!G1683</f>
        <v>060.360.0032</v>
      </c>
      <c r="B2114" s="6" t="str">
        <f>[1]ALMACEN!H1683</f>
        <v>Espejo. Vaginal desechable mediano valva superior de 10.7 cm valva inferior de 12.0 cm orificio central de 3.4 cm. Pieza.</v>
      </c>
      <c r="C2114" s="24" t="str">
        <f>[1]ALMACEN!J1683</f>
        <v>240603</v>
      </c>
      <c r="D2114" s="7">
        <f>[1]ALMACEN!K1683</f>
        <v>47270</v>
      </c>
      <c r="E2114" s="5">
        <f>[1]ALMACEN!I1683</f>
        <v>156</v>
      </c>
      <c r="F2114" s="8">
        <f t="shared" si="124"/>
        <v>0</v>
      </c>
      <c r="G2114" s="8">
        <f t="shared" si="129"/>
        <v>156</v>
      </c>
      <c r="H2114" s="8"/>
      <c r="I2114" s="8"/>
      <c r="J2114" s="8"/>
      <c r="K2114" s="8"/>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c r="CG2114" s="8"/>
      <c r="CH2114" s="8"/>
      <c r="CI2114" s="8"/>
      <c r="CJ2114" s="8"/>
      <c r="CK2114" s="8"/>
      <c r="CL2114" s="8"/>
      <c r="CM2114" s="8"/>
      <c r="CN2114" s="8"/>
      <c r="CO2114" s="8"/>
      <c r="CP2114" s="8"/>
      <c r="CQ2114" s="8"/>
      <c r="CR2114" s="8"/>
      <c r="CS2114" s="8"/>
      <c r="CT2114" s="8"/>
      <c r="CU2114" s="8"/>
      <c r="CV2114" s="8"/>
      <c r="CW2114" s="8"/>
      <c r="CX2114" s="8"/>
      <c r="CY2114" s="8"/>
      <c r="CZ2114" s="8"/>
      <c r="DA2114" s="8"/>
      <c r="DB2114" s="8"/>
      <c r="DC2114" s="8"/>
      <c r="DD2114" s="8"/>
      <c r="DE2114" s="8"/>
      <c r="DF2114" s="8"/>
      <c r="DG2114" s="8"/>
      <c r="DH2114" s="8"/>
      <c r="DI2114" s="8"/>
      <c r="DJ2114" s="8"/>
      <c r="DK2114" s="8"/>
      <c r="DL2114" s="8"/>
      <c r="DM2114" s="8"/>
      <c r="DN2114" s="8"/>
      <c r="DO2114" s="8"/>
      <c r="DP2114" s="8"/>
      <c r="DQ2114" s="8"/>
      <c r="DR2114" s="8"/>
      <c r="DS2114" s="8"/>
      <c r="DT2114" s="8"/>
      <c r="DU2114" s="8"/>
      <c r="DV2114" s="8"/>
      <c r="DW2114" s="8"/>
      <c r="DX2114" s="8"/>
      <c r="DY2114" s="8"/>
      <c r="DZ2114" s="8"/>
      <c r="EA2114" s="8"/>
      <c r="EB2114" s="8"/>
      <c r="EC2114" s="8"/>
      <c r="ED2114" s="8"/>
      <c r="EE2114" s="8"/>
      <c r="EF2114" s="8"/>
      <c r="EG2114" s="8"/>
      <c r="EH2114" s="8"/>
      <c r="EI2114" s="8"/>
      <c r="EJ2114" s="8"/>
      <c r="EK2114" s="8"/>
      <c r="EL2114" s="8"/>
      <c r="EM2114" s="8"/>
      <c r="EN2114" s="8"/>
      <c r="EO2114" s="8"/>
      <c r="EP2114" s="8"/>
      <c r="EQ2114" s="8"/>
    </row>
    <row r="2115" spans="1:147" ht="30" hidden="1" x14ac:dyDescent="0.25">
      <c r="A2115" s="5" t="str">
        <f>[1]ALMACEN!G1684</f>
        <v>060.360.0032</v>
      </c>
      <c r="B2115" s="6" t="str">
        <f>[1]ALMACEN!H1684</f>
        <v>Espejo. Vaginal desechable mediano valva superior de 10.7 cm valva inferior de 12.0 cm orificio central de 3.4 cm. Pieza.</v>
      </c>
      <c r="C2115" s="24" t="str">
        <f>[1]ALMACEN!J1684</f>
        <v>240606</v>
      </c>
      <c r="D2115" s="7">
        <f>[1]ALMACEN!K1684</f>
        <v>47270</v>
      </c>
      <c r="E2115" s="5">
        <f>[1]ALMACEN!I1684</f>
        <v>644</v>
      </c>
      <c r="F2115" s="8">
        <f t="shared" si="124"/>
        <v>0</v>
      </c>
      <c r="G2115" s="8">
        <f t="shared" si="129"/>
        <v>644</v>
      </c>
      <c r="H2115" s="8"/>
      <c r="I2115" s="8"/>
      <c r="J2115" s="8"/>
      <c r="K2115" s="8"/>
      <c r="L2115" s="8"/>
      <c r="M2115" s="8"/>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c r="CG2115" s="8"/>
      <c r="CH2115" s="8"/>
      <c r="CI2115" s="8"/>
      <c r="CJ2115" s="8"/>
      <c r="CK2115" s="8"/>
      <c r="CL2115" s="8"/>
      <c r="CM2115" s="8"/>
      <c r="CN2115" s="8"/>
      <c r="CO2115" s="8"/>
      <c r="CP2115" s="8"/>
      <c r="CQ2115" s="8"/>
      <c r="CR2115" s="8"/>
      <c r="CS2115" s="8"/>
      <c r="CT2115" s="8"/>
      <c r="CU2115" s="8"/>
      <c r="CV2115" s="8"/>
      <c r="CW2115" s="8"/>
      <c r="CX2115" s="8"/>
      <c r="CY2115" s="8"/>
      <c r="CZ2115" s="8"/>
      <c r="DA2115" s="8"/>
      <c r="DB2115" s="8"/>
      <c r="DC2115" s="8"/>
      <c r="DD2115" s="8"/>
      <c r="DE2115" s="8"/>
      <c r="DF2115" s="8"/>
      <c r="DG2115" s="8"/>
      <c r="DH2115" s="8"/>
      <c r="DI2115" s="8"/>
      <c r="DJ2115" s="8"/>
      <c r="DK2115" s="8"/>
      <c r="DL2115" s="8"/>
      <c r="DM2115" s="8"/>
      <c r="DN2115" s="8"/>
      <c r="DO2115" s="8"/>
      <c r="DP2115" s="8"/>
      <c r="DQ2115" s="8"/>
      <c r="DR2115" s="8"/>
      <c r="DS2115" s="8"/>
      <c r="DT2115" s="8"/>
      <c r="DU2115" s="8"/>
      <c r="DV2115" s="8"/>
      <c r="DW2115" s="8"/>
      <c r="DX2115" s="8"/>
      <c r="DY2115" s="8"/>
      <c r="DZ2115" s="8"/>
      <c r="EA2115" s="8"/>
      <c r="EB2115" s="8"/>
      <c r="EC2115" s="8"/>
      <c r="ED2115" s="8"/>
      <c r="EE2115" s="8"/>
      <c r="EF2115" s="8"/>
      <c r="EG2115" s="8"/>
      <c r="EH2115" s="8"/>
      <c r="EI2115" s="8"/>
      <c r="EJ2115" s="8"/>
      <c r="EK2115" s="8"/>
      <c r="EL2115" s="8"/>
      <c r="EM2115" s="8"/>
      <c r="EN2115" s="8"/>
      <c r="EO2115" s="8"/>
      <c r="EP2115" s="8"/>
      <c r="EQ2115" s="8"/>
    </row>
    <row r="2116" spans="1:147" hidden="1" x14ac:dyDescent="0.25">
      <c r="A2116" s="5" t="str">
        <f>[1]ALMACEN!G1685</f>
        <v>060.308.0177</v>
      </c>
      <c r="B2116" s="6" t="str">
        <f>[1]ALMACEN!H1685</f>
        <v>Condón masculino. De hule látex. Envase con 100 piezas.</v>
      </c>
      <c r="C2116" s="24" t="str">
        <f>[1]ALMACEN!J1685</f>
        <v>2407-31</v>
      </c>
      <c r="D2116" s="7">
        <f>[1]ALMACEN!K1685</f>
        <v>47270</v>
      </c>
      <c r="E2116" s="5">
        <f>[1]ALMACEN!I1685</f>
        <v>660</v>
      </c>
      <c r="F2116" s="8">
        <f t="shared" si="124"/>
        <v>0</v>
      </c>
      <c r="G2116" s="8">
        <f t="shared" si="129"/>
        <v>660</v>
      </c>
      <c r="H2116" s="8"/>
      <c r="I2116" s="8"/>
      <c r="J2116" s="8"/>
      <c r="K2116" s="8"/>
      <c r="L2116" s="8"/>
      <c r="M2116" s="8"/>
      <c r="N2116" s="8"/>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c r="CG2116" s="8"/>
      <c r="CH2116" s="8"/>
      <c r="CI2116" s="8"/>
      <c r="CJ2116" s="8"/>
      <c r="CK2116" s="8"/>
      <c r="CL2116" s="8"/>
      <c r="CM2116" s="8"/>
      <c r="CN2116" s="8"/>
      <c r="CO2116" s="8"/>
      <c r="CP2116" s="8"/>
      <c r="CQ2116" s="8"/>
      <c r="CR2116" s="8"/>
      <c r="CS2116" s="8"/>
      <c r="CT2116" s="8"/>
      <c r="CU2116" s="8"/>
      <c r="CV2116" s="8"/>
      <c r="CW2116" s="8"/>
      <c r="CX2116" s="8"/>
      <c r="CY2116" s="8"/>
      <c r="CZ2116" s="8"/>
      <c r="DA2116" s="8"/>
      <c r="DB2116" s="8"/>
      <c r="DC2116" s="8"/>
      <c r="DD2116" s="8"/>
      <c r="DE2116" s="8"/>
      <c r="DF2116" s="8"/>
      <c r="DG2116" s="8"/>
      <c r="DH2116" s="8"/>
      <c r="DI2116" s="8"/>
      <c r="DJ2116" s="8"/>
      <c r="DK2116" s="8"/>
      <c r="DL2116" s="8"/>
      <c r="DM2116" s="8"/>
      <c r="DN2116" s="8"/>
      <c r="DO2116" s="8"/>
      <c r="DP2116" s="8"/>
      <c r="DQ2116" s="8"/>
      <c r="DR2116" s="8"/>
      <c r="DS2116" s="8"/>
      <c r="DT2116" s="8"/>
      <c r="DU2116" s="8"/>
      <c r="DV2116" s="8"/>
      <c r="DW2116" s="8"/>
      <c r="DX2116" s="8"/>
      <c r="DY2116" s="8"/>
      <c r="DZ2116" s="8"/>
      <c r="EA2116" s="8"/>
      <c r="EB2116" s="8"/>
      <c r="EC2116" s="8"/>
      <c r="ED2116" s="8"/>
      <c r="EE2116" s="8"/>
      <c r="EF2116" s="8"/>
      <c r="EG2116" s="8"/>
      <c r="EH2116" s="8"/>
      <c r="EI2116" s="8"/>
      <c r="EJ2116" s="8"/>
      <c r="EK2116" s="8"/>
      <c r="EL2116" s="8"/>
      <c r="EM2116" s="8"/>
      <c r="EN2116" s="8"/>
      <c r="EO2116" s="8"/>
      <c r="EP2116" s="8"/>
      <c r="EQ2116" s="8"/>
    </row>
    <row r="2117" spans="1:147" ht="45" hidden="1" x14ac:dyDescent="0.25">
      <c r="A2117" s="5" t="str">
        <f>[1]ALMACEN!G1686</f>
        <v>060.189.0049</v>
      </c>
      <c r="B2117" s="6" t="str">
        <f>[1]ALMACEN!H1686</f>
        <v>Cepillos. Para estudio citológico (toma de muestra) del canal endocervical a base de colector celular con cerdas suaves fijadas a un mango aristado. Estéril y desechable. Pieza.</v>
      </c>
      <c r="C2117" s="24" t="str">
        <f>[1]ALMACEN!J1686</f>
        <v>040502</v>
      </c>
      <c r="D2117" s="7">
        <f>[1]ALMACEN!K1686</f>
        <v>47239</v>
      </c>
      <c r="E2117" s="5">
        <f>[1]ALMACEN!I1686</f>
        <v>8000</v>
      </c>
      <c r="F2117" s="8">
        <f t="shared" si="124"/>
        <v>0</v>
      </c>
      <c r="G2117" s="8">
        <f t="shared" si="129"/>
        <v>8000</v>
      </c>
      <c r="H2117" s="8"/>
      <c r="I2117" s="8"/>
      <c r="J2117" s="8"/>
      <c r="K2117" s="8"/>
      <c r="L2117" s="8"/>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c r="CG2117" s="8"/>
      <c r="CH2117" s="8"/>
      <c r="CI2117" s="8"/>
      <c r="CJ2117" s="8"/>
      <c r="CK2117" s="8"/>
      <c r="CL2117" s="8"/>
      <c r="CM2117" s="8"/>
      <c r="CN2117" s="8"/>
      <c r="CO2117" s="8"/>
      <c r="CP2117" s="8"/>
      <c r="CQ2117" s="8"/>
      <c r="CR2117" s="8"/>
      <c r="CS2117" s="8"/>
      <c r="CT2117" s="8"/>
      <c r="CU2117" s="8"/>
      <c r="CV2117" s="8"/>
      <c r="CW2117" s="8"/>
      <c r="CX2117" s="8"/>
      <c r="CY2117" s="8"/>
      <c r="CZ2117" s="8"/>
      <c r="DA2117" s="8"/>
      <c r="DB2117" s="8"/>
      <c r="DC2117" s="8"/>
      <c r="DD2117" s="8"/>
      <c r="DE2117" s="8"/>
      <c r="DF2117" s="8"/>
      <c r="DG2117" s="8"/>
      <c r="DH2117" s="8"/>
      <c r="DI2117" s="8"/>
      <c r="DJ2117" s="8"/>
      <c r="DK2117" s="8"/>
      <c r="DL2117" s="8"/>
      <c r="DM2117" s="8"/>
      <c r="DN2117" s="8"/>
      <c r="DO2117" s="8"/>
      <c r="DP2117" s="8"/>
      <c r="DQ2117" s="8"/>
      <c r="DR2117" s="8"/>
      <c r="DS2117" s="8"/>
      <c r="DT2117" s="8"/>
      <c r="DU2117" s="8"/>
      <c r="DV2117" s="8"/>
      <c r="DW2117" s="8"/>
      <c r="DX2117" s="8"/>
      <c r="DY2117" s="8"/>
      <c r="DZ2117" s="8"/>
      <c r="EA2117" s="8"/>
      <c r="EB2117" s="8"/>
      <c r="EC2117" s="8"/>
      <c r="ED2117" s="8"/>
      <c r="EE2117" s="8"/>
      <c r="EF2117" s="8"/>
      <c r="EG2117" s="8"/>
      <c r="EH2117" s="8"/>
      <c r="EI2117" s="8"/>
      <c r="EJ2117" s="8"/>
      <c r="EK2117" s="8"/>
      <c r="EL2117" s="8"/>
      <c r="EM2117" s="8"/>
      <c r="EN2117" s="8"/>
      <c r="EO2117" s="8"/>
      <c r="EP2117" s="8"/>
      <c r="EQ2117" s="8"/>
    </row>
    <row r="2118" spans="1:147" ht="30" hidden="1" x14ac:dyDescent="0.25">
      <c r="A2118" s="5" t="str">
        <f>[1]ALMACEN!G1687</f>
        <v>010.000.4446.00</v>
      </c>
      <c r="B2118" s="6" t="str">
        <f>[1]ALMACEN!H1687</f>
        <v>Vinorelbina. Cápsula Cada Cápsula contiene: Bitartrato de vinorelbina equivalente a 30.00 mg de Vinorelbina Envase con una Cápsula.</v>
      </c>
      <c r="C2118" s="24" t="str">
        <f>[1]ALMACEN!J1687</f>
        <v>1S24101</v>
      </c>
      <c r="D2118" s="7">
        <f>[1]ALMACEN!K1687</f>
        <v>46265</v>
      </c>
      <c r="E2118" s="5">
        <f>[1]ALMACEN!I1687</f>
        <v>30</v>
      </c>
      <c r="F2118" s="8">
        <f t="shared" ref="F2118:F2181" si="130">SUM(H2118:ER2118)</f>
        <v>0</v>
      </c>
      <c r="G2118" s="8">
        <f t="shared" ref="G2118:G2132" si="131">E2118-F2118</f>
        <v>30</v>
      </c>
      <c r="H2118" s="8"/>
      <c r="I2118" s="8"/>
      <c r="J2118" s="8"/>
      <c r="K2118" s="8"/>
      <c r="L2118" s="8"/>
      <c r="M2118" s="8"/>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c r="CG2118" s="8"/>
      <c r="CH2118" s="8"/>
      <c r="CI2118" s="8"/>
      <c r="CJ2118" s="8"/>
      <c r="CK2118" s="8"/>
      <c r="CL2118" s="8"/>
      <c r="CM2118" s="8"/>
      <c r="CN2118" s="8"/>
      <c r="CO2118" s="8"/>
      <c r="CP2118" s="8"/>
      <c r="CQ2118" s="8"/>
      <c r="CR2118" s="8"/>
      <c r="CS2118" s="8"/>
      <c r="CT2118" s="8"/>
      <c r="CU2118" s="8"/>
      <c r="CV2118" s="8"/>
      <c r="CW2118" s="8"/>
      <c r="CX2118" s="8"/>
      <c r="CY2118" s="8"/>
      <c r="CZ2118" s="8"/>
      <c r="DA2118" s="8"/>
      <c r="DB2118" s="8"/>
      <c r="DC2118" s="8"/>
      <c r="DD2118" s="8"/>
      <c r="DE2118" s="8"/>
      <c r="DF2118" s="8"/>
      <c r="DG2118" s="8"/>
      <c r="DH2118" s="8"/>
      <c r="DI2118" s="8"/>
      <c r="DJ2118" s="8"/>
      <c r="DK2118" s="8"/>
      <c r="DL2118" s="8"/>
      <c r="DM2118" s="8"/>
      <c r="DN2118" s="8"/>
      <c r="DO2118" s="8"/>
      <c r="DP2118" s="8"/>
      <c r="DQ2118" s="8"/>
      <c r="DR2118" s="8"/>
      <c r="DS2118" s="8"/>
      <c r="DT2118" s="8"/>
      <c r="DU2118" s="8"/>
      <c r="DV2118" s="8"/>
      <c r="DW2118" s="8"/>
      <c r="DX2118" s="8"/>
      <c r="DY2118" s="8"/>
      <c r="DZ2118" s="8"/>
      <c r="EA2118" s="8"/>
      <c r="EB2118" s="8"/>
      <c r="EC2118" s="8"/>
      <c r="ED2118" s="8"/>
      <c r="EE2118" s="8"/>
      <c r="EF2118" s="8"/>
      <c r="EG2118" s="8"/>
      <c r="EH2118" s="8"/>
      <c r="EI2118" s="8"/>
      <c r="EJ2118" s="8"/>
      <c r="EK2118" s="8"/>
      <c r="EL2118" s="8"/>
      <c r="EM2118" s="8"/>
      <c r="EN2118" s="8"/>
      <c r="EO2118" s="8"/>
      <c r="EP2118" s="8"/>
      <c r="EQ2118" s="8"/>
    </row>
    <row r="2119" spans="1:147" ht="30" hidden="1" x14ac:dyDescent="0.25">
      <c r="A2119" s="5" t="str">
        <f>[1]ALMACEN!G1688</f>
        <v>010.000.4445.00</v>
      </c>
      <c r="B2119" s="6" t="str">
        <f>[1]ALMACEN!H1688</f>
        <v>Vinorelbina. Cápsula Cada Cápsula contiene: Bitartrato de vinorelbina equivalente a 20.00 mg de Vinorelbina Envase con una Cápsula</v>
      </c>
      <c r="C2119" s="24" t="str">
        <f>[1]ALMACEN!J1688</f>
        <v>1S23177</v>
      </c>
      <c r="D2119" s="7">
        <f>[1]ALMACEN!K1688</f>
        <v>45930</v>
      </c>
      <c r="E2119" s="5">
        <f>[1]ALMACEN!I1688</f>
        <v>4</v>
      </c>
      <c r="F2119" s="8">
        <f t="shared" si="130"/>
        <v>0</v>
      </c>
      <c r="G2119" s="8">
        <f t="shared" si="131"/>
        <v>4</v>
      </c>
      <c r="H2119" s="8"/>
      <c r="I2119" s="8"/>
      <c r="J2119" s="8"/>
      <c r="K2119" s="8"/>
      <c r="L2119" s="8"/>
      <c r="M2119" s="8"/>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c r="CG2119" s="8"/>
      <c r="CH2119" s="8"/>
      <c r="CI2119" s="8"/>
      <c r="CJ2119" s="8"/>
      <c r="CK2119" s="8"/>
      <c r="CL2119" s="8"/>
      <c r="CM2119" s="8"/>
      <c r="CN2119" s="8"/>
      <c r="CO2119" s="8"/>
      <c r="CP2119" s="8"/>
      <c r="CQ2119" s="8"/>
      <c r="CR2119" s="8"/>
      <c r="CS2119" s="8"/>
      <c r="CT2119" s="8"/>
      <c r="CU2119" s="8"/>
      <c r="CV2119" s="8"/>
      <c r="CW2119" s="8"/>
      <c r="CX2119" s="8"/>
      <c r="CY2119" s="8"/>
      <c r="CZ2119" s="8"/>
      <c r="DA2119" s="8"/>
      <c r="DB2119" s="8"/>
      <c r="DC2119" s="8"/>
      <c r="DD2119" s="8"/>
      <c r="DE2119" s="8"/>
      <c r="DF2119" s="8"/>
      <c r="DG2119" s="8"/>
      <c r="DH2119" s="8"/>
      <c r="DI2119" s="8"/>
      <c r="DJ2119" s="8"/>
      <c r="DK2119" s="8"/>
      <c r="DL2119" s="8"/>
      <c r="DM2119" s="8"/>
      <c r="DN2119" s="8"/>
      <c r="DO2119" s="8"/>
      <c r="DP2119" s="8"/>
      <c r="DQ2119" s="8"/>
      <c r="DR2119" s="8"/>
      <c r="DS2119" s="8"/>
      <c r="DT2119" s="8"/>
      <c r="DU2119" s="8"/>
      <c r="DV2119" s="8"/>
      <c r="DW2119" s="8"/>
      <c r="DX2119" s="8"/>
      <c r="DY2119" s="8"/>
      <c r="DZ2119" s="8"/>
      <c r="EA2119" s="8"/>
      <c r="EB2119" s="8"/>
      <c r="EC2119" s="8"/>
      <c r="ED2119" s="8"/>
      <c r="EE2119" s="8"/>
      <c r="EF2119" s="8"/>
      <c r="EG2119" s="8"/>
      <c r="EH2119" s="8"/>
      <c r="EI2119" s="8"/>
      <c r="EJ2119" s="8"/>
      <c r="EK2119" s="8"/>
      <c r="EL2119" s="8"/>
      <c r="EM2119" s="8"/>
      <c r="EN2119" s="8"/>
      <c r="EO2119" s="8"/>
      <c r="EP2119" s="8"/>
      <c r="EQ2119" s="8"/>
    </row>
    <row r="2120" spans="1:147" ht="30" hidden="1" x14ac:dyDescent="0.25">
      <c r="A2120" s="5" t="str">
        <f>[1]ALMACEN!G1689</f>
        <v>010.000.4446.00</v>
      </c>
      <c r="B2120" s="6" t="str">
        <f>[1]ALMACEN!H1689</f>
        <v>Vinorelbina. Cápsula Cada Cápsula contiene: Bitartrato de vinorelbina equivalente a 30.00 mg de Vinorelbina Envase con una Cápsula.</v>
      </c>
      <c r="C2120" s="24" t="str">
        <f>[1]ALMACEN!J1689</f>
        <v>1S24101</v>
      </c>
      <c r="D2120" s="7">
        <f>[1]ALMACEN!K1689</f>
        <v>46265</v>
      </c>
      <c r="E2120" s="5">
        <f>[1]ALMACEN!I1689</f>
        <v>30</v>
      </c>
      <c r="F2120" s="8">
        <f t="shared" si="130"/>
        <v>0</v>
      </c>
      <c r="G2120" s="8">
        <f t="shared" si="131"/>
        <v>30</v>
      </c>
      <c r="H2120" s="8"/>
      <c r="I2120" s="8"/>
      <c r="J2120" s="8"/>
      <c r="K2120" s="8"/>
      <c r="L2120" s="8"/>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c r="CG2120" s="8"/>
      <c r="CH2120" s="8"/>
      <c r="CI2120" s="8"/>
      <c r="CJ2120" s="8"/>
      <c r="CK2120" s="8"/>
      <c r="CL2120" s="8"/>
      <c r="CM2120" s="8"/>
      <c r="CN2120" s="8"/>
      <c r="CO2120" s="8"/>
      <c r="CP2120" s="8"/>
      <c r="CQ2120" s="8"/>
      <c r="CR2120" s="8"/>
      <c r="CS2120" s="8"/>
      <c r="CT2120" s="8"/>
      <c r="CU2120" s="8"/>
      <c r="CV2120" s="8"/>
      <c r="CW2120" s="8"/>
      <c r="CX2120" s="8"/>
      <c r="CY2120" s="8"/>
      <c r="CZ2120" s="8"/>
      <c r="DA2120" s="8"/>
      <c r="DB2120" s="8"/>
      <c r="DC2120" s="8"/>
      <c r="DD2120" s="8"/>
      <c r="DE2120" s="8"/>
      <c r="DF2120" s="8"/>
      <c r="DG2120" s="8"/>
      <c r="DH2120" s="8"/>
      <c r="DI2120" s="8"/>
      <c r="DJ2120" s="8"/>
      <c r="DK2120" s="8"/>
      <c r="DL2120" s="8"/>
      <c r="DM2120" s="8"/>
      <c r="DN2120" s="8"/>
      <c r="DO2120" s="8"/>
      <c r="DP2120" s="8"/>
      <c r="DQ2120" s="8"/>
      <c r="DR2120" s="8"/>
      <c r="DS2120" s="8"/>
      <c r="DT2120" s="8"/>
      <c r="DU2120" s="8"/>
      <c r="DV2120" s="8"/>
      <c r="DW2120" s="8"/>
      <c r="DX2120" s="8"/>
      <c r="DY2120" s="8"/>
      <c r="DZ2120" s="8"/>
      <c r="EA2120" s="8"/>
      <c r="EB2120" s="8"/>
      <c r="EC2120" s="8"/>
      <c r="ED2120" s="8"/>
      <c r="EE2120" s="8"/>
      <c r="EF2120" s="8"/>
      <c r="EG2120" s="8"/>
      <c r="EH2120" s="8"/>
      <c r="EI2120" s="8"/>
      <c r="EJ2120" s="8"/>
      <c r="EK2120" s="8"/>
      <c r="EL2120" s="8"/>
      <c r="EM2120" s="8"/>
      <c r="EN2120" s="8"/>
      <c r="EO2120" s="8"/>
      <c r="EP2120" s="8"/>
      <c r="EQ2120" s="8"/>
    </row>
    <row r="2121" spans="1:147" ht="30" hidden="1" x14ac:dyDescent="0.25">
      <c r="A2121" s="5" t="str">
        <f>[1]ALMACEN!G1690</f>
        <v>010.000.4445.00</v>
      </c>
      <c r="B2121" s="6" t="str">
        <f>[1]ALMACEN!H1690</f>
        <v>Vinorelbina. Cápsula Cada Cápsula contiene: Bitartrato de vinorelbina equivalente a 20.00 mg de Vinorelbina Envase con una Cápsula</v>
      </c>
      <c r="C2121" s="24" t="str">
        <f>[1]ALMACEN!J1690</f>
        <v>1S23177</v>
      </c>
      <c r="D2121" s="7">
        <f>[1]ALMACEN!K1690</f>
        <v>45930</v>
      </c>
      <c r="E2121" s="5">
        <f>[1]ALMACEN!I1690</f>
        <v>4</v>
      </c>
      <c r="F2121" s="8">
        <f t="shared" si="130"/>
        <v>0</v>
      </c>
      <c r="G2121" s="8">
        <f t="shared" si="131"/>
        <v>4</v>
      </c>
      <c r="H2121" s="8"/>
      <c r="I2121" s="8"/>
      <c r="J2121" s="8"/>
      <c r="K2121" s="8"/>
      <c r="L2121" s="8"/>
      <c r="M2121" s="8"/>
      <c r="N2121" s="8"/>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c r="CG2121" s="8"/>
      <c r="CH2121" s="8"/>
      <c r="CI2121" s="8"/>
      <c r="CJ2121" s="8"/>
      <c r="CK2121" s="8"/>
      <c r="CL2121" s="8"/>
      <c r="CM2121" s="8"/>
      <c r="CN2121" s="8"/>
      <c r="CO2121" s="8"/>
      <c r="CP2121" s="8"/>
      <c r="CQ2121" s="8"/>
      <c r="CR2121" s="8"/>
      <c r="CS2121" s="8"/>
      <c r="CT2121" s="8"/>
      <c r="CU2121" s="8"/>
      <c r="CV2121" s="8"/>
      <c r="CW2121" s="8"/>
      <c r="CX2121" s="8"/>
      <c r="CY2121" s="8"/>
      <c r="CZ2121" s="8"/>
      <c r="DA2121" s="8"/>
      <c r="DB2121" s="8"/>
      <c r="DC2121" s="8"/>
      <c r="DD2121" s="8"/>
      <c r="DE2121" s="8"/>
      <c r="DF2121" s="8"/>
      <c r="DG2121" s="8"/>
      <c r="DH2121" s="8"/>
      <c r="DI2121" s="8"/>
      <c r="DJ2121" s="8"/>
      <c r="DK2121" s="8"/>
      <c r="DL2121" s="8"/>
      <c r="DM2121" s="8"/>
      <c r="DN2121" s="8"/>
      <c r="DO2121" s="8"/>
      <c r="DP2121" s="8"/>
      <c r="DQ2121" s="8"/>
      <c r="DR2121" s="8"/>
      <c r="DS2121" s="8"/>
      <c r="DT2121" s="8"/>
      <c r="DU2121" s="8"/>
      <c r="DV2121" s="8"/>
      <c r="DW2121" s="8"/>
      <c r="DX2121" s="8"/>
      <c r="DY2121" s="8"/>
      <c r="DZ2121" s="8"/>
      <c r="EA2121" s="8"/>
      <c r="EB2121" s="8"/>
      <c r="EC2121" s="8"/>
      <c r="ED2121" s="8"/>
      <c r="EE2121" s="8"/>
      <c r="EF2121" s="8"/>
      <c r="EG2121" s="8"/>
      <c r="EH2121" s="8"/>
      <c r="EI2121" s="8"/>
      <c r="EJ2121" s="8"/>
      <c r="EK2121" s="8"/>
      <c r="EL2121" s="8"/>
      <c r="EM2121" s="8"/>
      <c r="EN2121" s="8"/>
      <c r="EO2121" s="8"/>
      <c r="EP2121" s="8"/>
      <c r="EQ2121" s="8"/>
    </row>
    <row r="2122" spans="1:147" ht="45" hidden="1" x14ac:dyDescent="0.25">
      <c r="A2122" s="5" t="str">
        <f>[1]ALMACEN!G1691</f>
        <v>060.066.0989</v>
      </c>
      <c r="B2122" s="6" t="str">
        <f>[1]ALMACEN!H1691</f>
        <v>Antiséptico y germinicidas. Glutaraldehído al 2% activado de color verde listo para su uso con efectividad de 30 días con o sin tiras reactivas como testigo de concentración para validar su efectividad. Envase con 1 a 5 lts.</v>
      </c>
      <c r="C2122" s="24" t="str">
        <f>[1]ALMACEN!J1691</f>
        <v>3A144070</v>
      </c>
      <c r="D2122" s="7">
        <f>[1]ALMACEN!K1691</f>
        <v>46486</v>
      </c>
      <c r="E2122" s="5">
        <f>[1]ALMACEN!I1691</f>
        <v>240</v>
      </c>
      <c r="F2122" s="8">
        <f t="shared" si="130"/>
        <v>0</v>
      </c>
      <c r="G2122" s="8">
        <f t="shared" si="131"/>
        <v>240</v>
      </c>
      <c r="H2122" s="8"/>
      <c r="I2122" s="8"/>
      <c r="J2122" s="8"/>
      <c r="K2122" s="8"/>
      <c r="L2122" s="8"/>
      <c r="M2122" s="8"/>
      <c r="N2122" s="8"/>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c r="CG2122" s="8"/>
      <c r="CH2122" s="8"/>
      <c r="CI2122" s="8"/>
      <c r="CJ2122" s="8"/>
      <c r="CK2122" s="8"/>
      <c r="CL2122" s="8"/>
      <c r="CM2122" s="8"/>
      <c r="CN2122" s="8"/>
      <c r="CO2122" s="8"/>
      <c r="CP2122" s="8"/>
      <c r="CQ2122" s="8"/>
      <c r="CR2122" s="8"/>
      <c r="CS2122" s="8"/>
      <c r="CT2122" s="8"/>
      <c r="CU2122" s="8"/>
      <c r="CV2122" s="8"/>
      <c r="CW2122" s="8"/>
      <c r="CX2122" s="8"/>
      <c r="CY2122" s="8"/>
      <c r="CZ2122" s="8"/>
      <c r="DA2122" s="8"/>
      <c r="DB2122" s="8"/>
      <c r="DC2122" s="8"/>
      <c r="DD2122" s="8"/>
      <c r="DE2122" s="8"/>
      <c r="DF2122" s="8"/>
      <c r="DG2122" s="8"/>
      <c r="DH2122" s="8"/>
      <c r="DI2122" s="8"/>
      <c r="DJ2122" s="8"/>
      <c r="DK2122" s="8"/>
      <c r="DL2122" s="8"/>
      <c r="DM2122" s="8"/>
      <c r="DN2122" s="8"/>
      <c r="DO2122" s="8"/>
      <c r="DP2122" s="8"/>
      <c r="DQ2122" s="8"/>
      <c r="DR2122" s="8"/>
      <c r="DS2122" s="8"/>
      <c r="DT2122" s="8"/>
      <c r="DU2122" s="8"/>
      <c r="DV2122" s="8"/>
      <c r="DW2122" s="8"/>
      <c r="DX2122" s="8"/>
      <c r="DY2122" s="8"/>
      <c r="DZ2122" s="8"/>
      <c r="EA2122" s="8"/>
      <c r="EB2122" s="8"/>
      <c r="EC2122" s="8"/>
      <c r="ED2122" s="8"/>
      <c r="EE2122" s="8"/>
      <c r="EF2122" s="8"/>
      <c r="EG2122" s="8"/>
      <c r="EH2122" s="8"/>
      <c r="EI2122" s="8"/>
      <c r="EJ2122" s="8"/>
      <c r="EK2122" s="8"/>
      <c r="EL2122" s="8"/>
      <c r="EM2122" s="8"/>
      <c r="EN2122" s="8"/>
      <c r="EO2122" s="8"/>
      <c r="EP2122" s="8"/>
      <c r="EQ2122" s="8"/>
    </row>
    <row r="2123" spans="1:147" ht="45" hidden="1" x14ac:dyDescent="0.25">
      <c r="A2123" s="5" t="str">
        <f>[1]ALMACEN!G1692</f>
        <v>060.203.0405</v>
      </c>
      <c r="B2123" s="6" t="str">
        <f>[1]ALMACEN!H1692</f>
        <v>Cintas. Microporosa de tela no tejida unidireccional de color blanco  con  recubrimientos  adhesivos  en  una  de  sus caras. Longitud: Ancho: 10 mts. 7.50 cm Envase con  4 rollos.</v>
      </c>
      <c r="C2123" s="24" t="str">
        <f>[1]ALMACEN!J1692</f>
        <v>88LCFA-2023</v>
      </c>
      <c r="D2123" s="7">
        <f>[1]ALMACEN!K1692</f>
        <v>45992</v>
      </c>
      <c r="E2123" s="5">
        <f>[1]ALMACEN!I1692</f>
        <v>201</v>
      </c>
      <c r="F2123" s="8">
        <f t="shared" si="130"/>
        <v>0</v>
      </c>
      <c r="G2123" s="8">
        <f t="shared" si="131"/>
        <v>201</v>
      </c>
      <c r="H2123" s="8"/>
      <c r="I2123" s="8"/>
      <c r="J2123" s="8"/>
      <c r="K2123" s="8"/>
      <c r="L2123" s="8"/>
      <c r="M2123" s="8"/>
      <c r="N2123" s="8"/>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c r="CG2123" s="8"/>
      <c r="CH2123" s="8"/>
      <c r="CI2123" s="8"/>
      <c r="CJ2123" s="8"/>
      <c r="CK2123" s="8"/>
      <c r="CL2123" s="8"/>
      <c r="CM2123" s="8"/>
      <c r="CN2123" s="8"/>
      <c r="CO2123" s="8"/>
      <c r="CP2123" s="8"/>
      <c r="CQ2123" s="8"/>
      <c r="CR2123" s="8"/>
      <c r="CS2123" s="8"/>
      <c r="CT2123" s="8"/>
      <c r="CU2123" s="8"/>
      <c r="CV2123" s="8"/>
      <c r="CW2123" s="8"/>
      <c r="CX2123" s="8"/>
      <c r="CY2123" s="8"/>
      <c r="CZ2123" s="8"/>
      <c r="DA2123" s="8"/>
      <c r="DB2123" s="8"/>
      <c r="DC2123" s="8"/>
      <c r="DD2123" s="8"/>
      <c r="DE2123" s="8"/>
      <c r="DF2123" s="8"/>
      <c r="DG2123" s="8"/>
      <c r="DH2123" s="8"/>
      <c r="DI2123" s="8"/>
      <c r="DJ2123" s="8"/>
      <c r="DK2123" s="8"/>
      <c r="DL2123" s="8"/>
      <c r="DM2123" s="8"/>
      <c r="DN2123" s="8"/>
      <c r="DO2123" s="8"/>
      <c r="DP2123" s="8"/>
      <c r="DQ2123" s="8"/>
      <c r="DR2123" s="8"/>
      <c r="DS2123" s="8"/>
      <c r="DT2123" s="8"/>
      <c r="DU2123" s="8"/>
      <c r="DV2123" s="8"/>
      <c r="DW2123" s="8"/>
      <c r="DX2123" s="8"/>
      <c r="DY2123" s="8"/>
      <c r="DZ2123" s="8"/>
      <c r="EA2123" s="8"/>
      <c r="EB2123" s="8"/>
      <c r="EC2123" s="8"/>
      <c r="ED2123" s="8"/>
      <c r="EE2123" s="8"/>
      <c r="EF2123" s="8"/>
      <c r="EG2123" s="8"/>
      <c r="EH2123" s="8"/>
      <c r="EI2123" s="8"/>
      <c r="EJ2123" s="8"/>
      <c r="EK2123" s="8"/>
      <c r="EL2123" s="8"/>
      <c r="EM2123" s="8"/>
      <c r="EN2123" s="8"/>
      <c r="EO2123" s="8"/>
      <c r="EP2123" s="8"/>
      <c r="EQ2123" s="8"/>
    </row>
    <row r="2124" spans="1:147" ht="30" hidden="1" x14ac:dyDescent="0.25">
      <c r="A2124" s="5" t="str">
        <f>[1]ALMACEN!G1693</f>
        <v>060.953.2825</v>
      </c>
      <c r="B2124" s="6" t="str">
        <f>[1]ALMACEN!H1693</f>
        <v>Vendas. Elásticas de tejido plano ; de algodón con fibras sintéticas.  Longitud: 5 M  Ancho: 30 cm. Envase con una pieza.</v>
      </c>
      <c r="C2124" s="24" t="str">
        <f>[1]ALMACEN!J1693</f>
        <v>2A064003</v>
      </c>
      <c r="D2124" s="7">
        <f>[1]ALMACEN!K1693</f>
        <v>47267</v>
      </c>
      <c r="E2124" s="5">
        <f>[1]ALMACEN!I1693</f>
        <v>2367</v>
      </c>
      <c r="F2124" s="8">
        <f t="shared" si="130"/>
        <v>0</v>
      </c>
      <c r="G2124" s="8">
        <f t="shared" si="131"/>
        <v>2367</v>
      </c>
      <c r="H2124" s="8"/>
      <c r="I2124" s="8"/>
      <c r="J2124" s="8"/>
      <c r="K2124" s="8"/>
      <c r="L2124" s="8"/>
      <c r="M2124" s="8"/>
      <c r="N2124" s="8"/>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c r="CG2124" s="8"/>
      <c r="CH2124" s="8"/>
      <c r="CI2124" s="8"/>
      <c r="CJ2124" s="8"/>
      <c r="CK2124" s="8"/>
      <c r="CL2124" s="8"/>
      <c r="CM2124" s="8"/>
      <c r="CN2124" s="8"/>
      <c r="CO2124" s="8"/>
      <c r="CP2124" s="8"/>
      <c r="CQ2124" s="8"/>
      <c r="CR2124" s="8"/>
      <c r="CS2124" s="8"/>
      <c r="CT2124" s="8"/>
      <c r="CU2124" s="8"/>
      <c r="CV2124" s="8"/>
      <c r="CW2124" s="8"/>
      <c r="CX2124" s="8"/>
      <c r="CY2124" s="8"/>
      <c r="CZ2124" s="8"/>
      <c r="DA2124" s="8"/>
      <c r="DB2124" s="8"/>
      <c r="DC2124" s="8"/>
      <c r="DD2124" s="8"/>
      <c r="DE2124" s="8"/>
      <c r="DF2124" s="8"/>
      <c r="DG2124" s="8"/>
      <c r="DH2124" s="8"/>
      <c r="DI2124" s="8"/>
      <c r="DJ2124" s="8"/>
      <c r="DK2124" s="8"/>
      <c r="DL2124" s="8"/>
      <c r="DM2124" s="8"/>
      <c r="DN2124" s="8"/>
      <c r="DO2124" s="8"/>
      <c r="DP2124" s="8"/>
      <c r="DQ2124" s="8"/>
      <c r="DR2124" s="8"/>
      <c r="DS2124" s="8"/>
      <c r="DT2124" s="8"/>
      <c r="DU2124" s="8"/>
      <c r="DV2124" s="8"/>
      <c r="DW2124" s="8"/>
      <c r="DX2124" s="8"/>
      <c r="DY2124" s="8"/>
      <c r="DZ2124" s="8"/>
      <c r="EA2124" s="8"/>
      <c r="EB2124" s="8"/>
      <c r="EC2124" s="8"/>
      <c r="ED2124" s="8"/>
      <c r="EE2124" s="8"/>
      <c r="EF2124" s="8"/>
      <c r="EG2124" s="8"/>
      <c r="EH2124" s="8"/>
      <c r="EI2124" s="8"/>
      <c r="EJ2124" s="8"/>
      <c r="EK2124" s="8"/>
      <c r="EL2124" s="8"/>
      <c r="EM2124" s="8"/>
      <c r="EN2124" s="8"/>
      <c r="EO2124" s="8"/>
      <c r="EP2124" s="8"/>
      <c r="EQ2124" s="8"/>
    </row>
    <row r="2125" spans="1:147" ht="30" hidden="1" x14ac:dyDescent="0.25">
      <c r="A2125" s="5" t="str">
        <f>[1]ALMACEN!G1694</f>
        <v>060.953.2825</v>
      </c>
      <c r="B2125" s="6" t="str">
        <f>[1]ALMACEN!H1694</f>
        <v>Vendas. Elásticas de tejido plano ; de algodón con fibras sintéticas.  Longitud: 5 M  Ancho: 30 cm. Envase con una pieza.</v>
      </c>
      <c r="C2125" s="24" t="str">
        <f>[1]ALMACEN!J1694</f>
        <v>2A084010</v>
      </c>
      <c r="D2125" s="7">
        <f>[1]ALMACEN!K1694</f>
        <v>47328</v>
      </c>
      <c r="E2125" s="5">
        <f>[1]ALMACEN!I1694</f>
        <v>1523</v>
      </c>
      <c r="F2125" s="8">
        <f t="shared" si="130"/>
        <v>0</v>
      </c>
      <c r="G2125" s="8">
        <f t="shared" si="131"/>
        <v>1523</v>
      </c>
      <c r="H2125" s="8"/>
      <c r="I2125" s="8"/>
      <c r="J2125" s="8"/>
      <c r="K2125" s="8"/>
      <c r="L2125" s="8"/>
      <c r="M2125" s="8"/>
      <c r="N2125" s="8"/>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c r="CG2125" s="8"/>
      <c r="CH2125" s="8"/>
      <c r="CI2125" s="8"/>
      <c r="CJ2125" s="8"/>
      <c r="CK2125" s="8"/>
      <c r="CL2125" s="8"/>
      <c r="CM2125" s="8"/>
      <c r="CN2125" s="8"/>
      <c r="CO2125" s="8"/>
      <c r="CP2125" s="8"/>
      <c r="CQ2125" s="8"/>
      <c r="CR2125" s="8"/>
      <c r="CS2125" s="8"/>
      <c r="CT2125" s="8"/>
      <c r="CU2125" s="8"/>
      <c r="CV2125" s="8"/>
      <c r="CW2125" s="8"/>
      <c r="CX2125" s="8"/>
      <c r="CY2125" s="8"/>
      <c r="CZ2125" s="8"/>
      <c r="DA2125" s="8"/>
      <c r="DB2125" s="8"/>
      <c r="DC2125" s="8"/>
      <c r="DD2125" s="8"/>
      <c r="DE2125" s="8"/>
      <c r="DF2125" s="8"/>
      <c r="DG2125" s="8"/>
      <c r="DH2125" s="8"/>
      <c r="DI2125" s="8"/>
      <c r="DJ2125" s="8"/>
      <c r="DK2125" s="8"/>
      <c r="DL2125" s="8"/>
      <c r="DM2125" s="8"/>
      <c r="DN2125" s="8"/>
      <c r="DO2125" s="8"/>
      <c r="DP2125" s="8"/>
      <c r="DQ2125" s="8"/>
      <c r="DR2125" s="8"/>
      <c r="DS2125" s="8"/>
      <c r="DT2125" s="8"/>
      <c r="DU2125" s="8"/>
      <c r="DV2125" s="8"/>
      <c r="DW2125" s="8"/>
      <c r="DX2125" s="8"/>
      <c r="DY2125" s="8"/>
      <c r="DZ2125" s="8"/>
      <c r="EA2125" s="8"/>
      <c r="EB2125" s="8"/>
      <c r="EC2125" s="8"/>
      <c r="ED2125" s="8"/>
      <c r="EE2125" s="8"/>
      <c r="EF2125" s="8"/>
      <c r="EG2125" s="8"/>
      <c r="EH2125" s="8"/>
      <c r="EI2125" s="8"/>
      <c r="EJ2125" s="8"/>
      <c r="EK2125" s="8"/>
      <c r="EL2125" s="8"/>
      <c r="EM2125" s="8"/>
      <c r="EN2125" s="8"/>
      <c r="EO2125" s="8"/>
      <c r="EP2125" s="8"/>
      <c r="EQ2125" s="8"/>
    </row>
    <row r="2126" spans="1:147" ht="30" hidden="1" x14ac:dyDescent="0.25">
      <c r="A2126" s="5" t="str">
        <f>[1]ALMACEN!G1695</f>
        <v>060.203.0165</v>
      </c>
      <c r="B2126" s="6" t="str">
        <f>[1]ALMACEN!H1695</f>
        <v>Cintas. Umbilicales. De algodón tejido plano (trenzado de 21 hilos) estériles. Longitud: 41 cm. Ancho: 4 mm. Envase con 100 sobres.</v>
      </c>
      <c r="C2126" s="24" t="str">
        <f>[1]ALMACEN!J1695</f>
        <v>1A08408</v>
      </c>
      <c r="D2126" s="7">
        <f>[1]ALMACEN!K1695</f>
        <v>47253</v>
      </c>
      <c r="E2126" s="5">
        <f>[1]ALMACEN!I1695</f>
        <v>84</v>
      </c>
      <c r="F2126" s="8">
        <f t="shared" si="130"/>
        <v>0</v>
      </c>
      <c r="G2126" s="8">
        <f t="shared" si="131"/>
        <v>84</v>
      </c>
      <c r="H2126" s="8"/>
      <c r="I2126" s="8"/>
      <c r="J2126" s="8"/>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c r="CG2126" s="8"/>
      <c r="CH2126" s="8"/>
      <c r="CI2126" s="8"/>
      <c r="CJ2126" s="8"/>
      <c r="CK2126" s="8"/>
      <c r="CL2126" s="8"/>
      <c r="CM2126" s="8"/>
      <c r="CN2126" s="8"/>
      <c r="CO2126" s="8"/>
      <c r="CP2126" s="8"/>
      <c r="CQ2126" s="8"/>
      <c r="CR2126" s="8"/>
      <c r="CS2126" s="8"/>
      <c r="CT2126" s="8"/>
      <c r="CU2126" s="8"/>
      <c r="CV2126" s="8"/>
      <c r="CW2126" s="8"/>
      <c r="CX2126" s="8"/>
      <c r="CY2126" s="8"/>
      <c r="CZ2126" s="8"/>
      <c r="DA2126" s="8"/>
      <c r="DB2126" s="8"/>
      <c r="DC2126" s="8"/>
      <c r="DD2126" s="8"/>
      <c r="DE2126" s="8"/>
      <c r="DF2126" s="8"/>
      <c r="DG2126" s="8"/>
      <c r="DH2126" s="8"/>
      <c r="DI2126" s="8"/>
      <c r="DJ2126" s="8"/>
      <c r="DK2126" s="8"/>
      <c r="DL2126" s="8"/>
      <c r="DM2126" s="8"/>
      <c r="DN2126" s="8"/>
      <c r="DO2126" s="8"/>
      <c r="DP2126" s="8"/>
      <c r="DQ2126" s="8"/>
      <c r="DR2126" s="8"/>
      <c r="DS2126" s="8"/>
      <c r="DT2126" s="8"/>
      <c r="DU2126" s="8"/>
      <c r="DV2126" s="8"/>
      <c r="DW2126" s="8"/>
      <c r="DX2126" s="8"/>
      <c r="DY2126" s="8"/>
      <c r="DZ2126" s="8"/>
      <c r="EA2126" s="8"/>
      <c r="EB2126" s="8"/>
      <c r="EC2126" s="8"/>
      <c r="ED2126" s="8"/>
      <c r="EE2126" s="8"/>
      <c r="EF2126" s="8"/>
      <c r="EG2126" s="8"/>
      <c r="EH2126" s="8"/>
      <c r="EI2126" s="8"/>
      <c r="EJ2126" s="8"/>
      <c r="EK2126" s="8"/>
      <c r="EL2126" s="8"/>
      <c r="EM2126" s="8"/>
      <c r="EN2126" s="8"/>
      <c r="EO2126" s="8"/>
      <c r="EP2126" s="8"/>
      <c r="EQ2126" s="8"/>
    </row>
    <row r="2127" spans="1:147" ht="30" hidden="1" x14ac:dyDescent="0.25">
      <c r="A2127" s="5" t="str">
        <f>[1]ALMACEN!G1696</f>
        <v>060.953.0969</v>
      </c>
      <c r="B2127" s="6" t="str">
        <f>[1]ALMACEN!H1696</f>
        <v>Guatas. Tubular de algodón estoquinete y dimensiones intermedias entre las especificadas. Longitud : 22.81 M Ancho: 7.5 cm. Rollo.</v>
      </c>
      <c r="C2127" s="24" t="str">
        <f>[1]ALMACEN!J1696</f>
        <v>2A083054</v>
      </c>
      <c r="D2127" s="7">
        <f>[1]ALMACEN!K1696</f>
        <v>46969</v>
      </c>
      <c r="E2127" s="5">
        <f>[1]ALMACEN!I1696</f>
        <v>70</v>
      </c>
      <c r="F2127" s="8">
        <f t="shared" si="130"/>
        <v>10</v>
      </c>
      <c r="G2127" s="8">
        <f t="shared" si="131"/>
        <v>60</v>
      </c>
      <c r="H2127" s="8"/>
      <c r="I2127" s="8"/>
      <c r="J2127" s="8"/>
      <c r="K2127" s="8"/>
      <c r="L2127" s="8"/>
      <c r="M2127" s="8"/>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c r="CG2127" s="8"/>
      <c r="CH2127" s="8"/>
      <c r="CI2127" s="8"/>
      <c r="CJ2127" s="8"/>
      <c r="CK2127" s="8"/>
      <c r="CL2127" s="8"/>
      <c r="CM2127" s="8"/>
      <c r="CN2127" s="8"/>
      <c r="CO2127" s="8"/>
      <c r="CP2127" s="8"/>
      <c r="CQ2127" s="8"/>
      <c r="CR2127" s="8"/>
      <c r="CS2127" s="8"/>
      <c r="CT2127" s="8"/>
      <c r="CU2127" s="8"/>
      <c r="CV2127" s="8"/>
      <c r="CW2127" s="8"/>
      <c r="CX2127" s="8"/>
      <c r="CY2127" s="8"/>
      <c r="CZ2127" s="8"/>
      <c r="DA2127" s="8"/>
      <c r="DB2127" s="8"/>
      <c r="DC2127" s="8"/>
      <c r="DD2127" s="8"/>
      <c r="DE2127" s="8"/>
      <c r="DF2127" s="8"/>
      <c r="DG2127" s="8"/>
      <c r="DH2127" s="8"/>
      <c r="DI2127" s="8"/>
      <c r="DJ2127" s="8"/>
      <c r="DK2127" s="8"/>
      <c r="DL2127" s="8"/>
      <c r="DM2127" s="8"/>
      <c r="DN2127" s="8"/>
      <c r="DO2127" s="8"/>
      <c r="DP2127" s="8"/>
      <c r="DQ2127" s="8"/>
      <c r="DR2127" s="8"/>
      <c r="DS2127" s="8"/>
      <c r="DT2127" s="8"/>
      <c r="DU2127" s="8"/>
      <c r="DV2127" s="8"/>
      <c r="DW2127" s="8"/>
      <c r="DX2127" s="8"/>
      <c r="DY2127" s="8"/>
      <c r="DZ2127" s="8"/>
      <c r="EA2127" s="8"/>
      <c r="EB2127" s="8"/>
      <c r="EC2127" s="8"/>
      <c r="ED2127" s="8"/>
      <c r="EE2127" s="8"/>
      <c r="EF2127" s="8"/>
      <c r="EG2127" s="8">
        <v>10</v>
      </c>
      <c r="EH2127" s="8"/>
      <c r="EI2127" s="8"/>
      <c r="EJ2127" s="8"/>
      <c r="EK2127" s="8"/>
      <c r="EL2127" s="8"/>
      <c r="EM2127" s="8"/>
      <c r="EN2127" s="8"/>
      <c r="EO2127" s="8"/>
      <c r="EP2127" s="8"/>
      <c r="EQ2127" s="8"/>
    </row>
    <row r="2128" spans="1:147" hidden="1" x14ac:dyDescent="0.25">
      <c r="A2128" s="5" t="str">
        <f>[1]ALMACEN!G1697</f>
        <v>060.034.0103</v>
      </c>
      <c r="B2128" s="6" t="str">
        <f>[1]ALMACEN!H1697</f>
        <v>Antisépticos. Agua oxigenada en concentración del 2.5 a 3.5%. Envase con 480 ml.</v>
      </c>
      <c r="C2128" s="24" t="str">
        <f>[1]ALMACEN!J1697</f>
        <v>3A284080</v>
      </c>
      <c r="D2128" s="7">
        <f>[1]ALMACEN!K1697</f>
        <v>47314</v>
      </c>
      <c r="E2128" s="5">
        <f>[1]ALMACEN!I1697</f>
        <v>1084</v>
      </c>
      <c r="F2128" s="8">
        <f t="shared" si="130"/>
        <v>0</v>
      </c>
      <c r="G2128" s="8">
        <f t="shared" si="131"/>
        <v>1084</v>
      </c>
      <c r="H2128" s="8"/>
      <c r="I2128" s="8"/>
      <c r="J2128" s="8"/>
      <c r="K2128" s="8"/>
      <c r="L2128" s="8"/>
      <c r="M2128" s="8"/>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c r="CG2128" s="8"/>
      <c r="CH2128" s="8"/>
      <c r="CI2128" s="8"/>
      <c r="CJ2128" s="8"/>
      <c r="CK2128" s="8"/>
      <c r="CL2128" s="8"/>
      <c r="CM2128" s="8"/>
      <c r="CN2128" s="8"/>
      <c r="CO2128" s="8"/>
      <c r="CP2128" s="8"/>
      <c r="CQ2128" s="8"/>
      <c r="CR2128" s="8"/>
      <c r="CS2128" s="8"/>
      <c r="CT2128" s="8"/>
      <c r="CU2128" s="8"/>
      <c r="CV2128" s="8"/>
      <c r="CW2128" s="8"/>
      <c r="CX2128" s="8"/>
      <c r="CY2128" s="8"/>
      <c r="CZ2128" s="8"/>
      <c r="DA2128" s="8"/>
      <c r="DB2128" s="8"/>
      <c r="DC2128" s="8"/>
      <c r="DD2128" s="8"/>
      <c r="DE2128" s="8"/>
      <c r="DF2128" s="8"/>
      <c r="DG2128" s="8"/>
      <c r="DH2128" s="8"/>
      <c r="DI2128" s="8"/>
      <c r="DJ2128" s="8"/>
      <c r="DK2128" s="8"/>
      <c r="DL2128" s="8"/>
      <c r="DM2128" s="8"/>
      <c r="DN2128" s="8"/>
      <c r="DO2128" s="8"/>
      <c r="DP2128" s="8"/>
      <c r="DQ2128" s="8"/>
      <c r="DR2128" s="8"/>
      <c r="DS2128" s="8"/>
      <c r="DT2128" s="8"/>
      <c r="DU2128" s="8"/>
      <c r="DV2128" s="8"/>
      <c r="DW2128" s="8"/>
      <c r="DX2128" s="8"/>
      <c r="DY2128" s="8"/>
      <c r="DZ2128" s="8"/>
      <c r="EA2128" s="8"/>
      <c r="EB2128" s="8"/>
      <c r="EC2128" s="8"/>
      <c r="ED2128" s="8"/>
      <c r="EE2128" s="8"/>
      <c r="EF2128" s="8"/>
      <c r="EG2128" s="8"/>
      <c r="EH2128" s="8"/>
      <c r="EI2128" s="8"/>
      <c r="EJ2128" s="8"/>
      <c r="EK2128" s="8"/>
      <c r="EL2128" s="8"/>
      <c r="EM2128" s="8"/>
      <c r="EN2128" s="8"/>
      <c r="EO2128" s="8"/>
      <c r="EP2128" s="8"/>
      <c r="EQ2128" s="8"/>
    </row>
    <row r="2129" spans="1:147" ht="30" hidden="1" x14ac:dyDescent="0.25">
      <c r="A2129" s="5" t="str">
        <f>[1]ALMACEN!G1698</f>
        <v>060.953.2874</v>
      </c>
      <c r="B2129" s="6" t="str">
        <f>[1]ALMACEN!H1698</f>
        <v>Vendas. Elásticas de tejido plano ; de algodón con fibras sintéticas.  Longitud: 5 M  Ancho: 15 cm. Envase con 12 piezas.</v>
      </c>
      <c r="C2129" s="24" t="str">
        <f>[1]ALMACEN!J1698</f>
        <v>2A084009</v>
      </c>
      <c r="D2129" s="7">
        <f>[1]ALMACEN!K1698</f>
        <v>47330</v>
      </c>
      <c r="E2129" s="5">
        <f>[1]ALMACEN!I1698</f>
        <v>1718</v>
      </c>
      <c r="F2129" s="8">
        <f t="shared" si="130"/>
        <v>0</v>
      </c>
      <c r="G2129" s="8">
        <f t="shared" si="131"/>
        <v>1718</v>
      </c>
      <c r="H2129" s="8"/>
      <c r="I2129" s="8"/>
      <c r="J2129" s="8"/>
      <c r="K2129" s="8"/>
      <c r="L2129" s="8"/>
      <c r="M2129" s="8"/>
      <c r="N2129" s="8"/>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c r="CG2129" s="8"/>
      <c r="CH2129" s="8"/>
      <c r="CI2129" s="8"/>
      <c r="CJ2129" s="8"/>
      <c r="CK2129" s="8"/>
      <c r="CL2129" s="8"/>
      <c r="CM2129" s="8"/>
      <c r="CN2129" s="8"/>
      <c r="CO2129" s="8"/>
      <c r="CP2129" s="8"/>
      <c r="CQ2129" s="8"/>
      <c r="CR2129" s="8"/>
      <c r="CS2129" s="8"/>
      <c r="CT2129" s="8"/>
      <c r="CU2129" s="8"/>
      <c r="CV2129" s="8"/>
      <c r="CW2129" s="8"/>
      <c r="CX2129" s="8"/>
      <c r="CY2129" s="8"/>
      <c r="CZ2129" s="8"/>
      <c r="DA2129" s="8"/>
      <c r="DB2129" s="8"/>
      <c r="DC2129" s="8"/>
      <c r="DD2129" s="8"/>
      <c r="DE2129" s="8"/>
      <c r="DF2129" s="8"/>
      <c r="DG2129" s="8"/>
      <c r="DH2129" s="8"/>
      <c r="DI2129" s="8"/>
      <c r="DJ2129" s="8"/>
      <c r="DK2129" s="8"/>
      <c r="DL2129" s="8"/>
      <c r="DM2129" s="8"/>
      <c r="DN2129" s="8"/>
      <c r="DO2129" s="8"/>
      <c r="DP2129" s="8"/>
      <c r="DQ2129" s="8"/>
      <c r="DR2129" s="8"/>
      <c r="DS2129" s="8"/>
      <c r="DT2129" s="8"/>
      <c r="DU2129" s="8"/>
      <c r="DV2129" s="8"/>
      <c r="DW2129" s="8"/>
      <c r="DX2129" s="8"/>
      <c r="DY2129" s="8"/>
      <c r="DZ2129" s="8"/>
      <c r="EA2129" s="8"/>
      <c r="EB2129" s="8"/>
      <c r="EC2129" s="8"/>
      <c r="ED2129" s="8"/>
      <c r="EE2129" s="8"/>
      <c r="EF2129" s="8"/>
      <c r="EG2129" s="8"/>
      <c r="EH2129" s="8"/>
      <c r="EI2129" s="8"/>
      <c r="EJ2129" s="8"/>
      <c r="EK2129" s="8"/>
      <c r="EL2129" s="8"/>
      <c r="EM2129" s="8"/>
      <c r="EN2129" s="8"/>
      <c r="EO2129" s="8"/>
      <c r="EP2129" s="8"/>
      <c r="EQ2129" s="8"/>
    </row>
    <row r="2130" spans="1:147" hidden="1" x14ac:dyDescent="0.25">
      <c r="A2130" s="5" t="str">
        <f>[1]ALMACEN!G1699</f>
        <v>060.456.0300</v>
      </c>
      <c r="B2130" s="6" t="str">
        <f>[1]ALMACEN!H1699</f>
        <v>Guantes. Para cirugía. De látex natural estériles y desechables. Tallas: 6 1/2  Par.</v>
      </c>
      <c r="C2130" s="24" t="str">
        <f>[1]ALMACEN!J1699</f>
        <v>1A07404</v>
      </c>
      <c r="D2130" s="7">
        <f>[1]ALMACEN!K1699</f>
        <v>47254</v>
      </c>
      <c r="E2130" s="5">
        <f>[1]ALMACEN!I1699</f>
        <v>260</v>
      </c>
      <c r="F2130" s="8">
        <f t="shared" si="130"/>
        <v>0</v>
      </c>
      <c r="G2130" s="8">
        <f t="shared" si="131"/>
        <v>260</v>
      </c>
      <c r="H2130" s="8"/>
      <c r="I2130" s="8"/>
      <c r="J2130" s="8"/>
      <c r="K2130" s="8"/>
      <c r="L2130" s="8"/>
      <c r="M2130" s="8"/>
      <c r="N2130" s="8"/>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c r="CG2130" s="8"/>
      <c r="CH2130" s="8"/>
      <c r="CI2130" s="8"/>
      <c r="CJ2130" s="8"/>
      <c r="CK2130" s="8"/>
      <c r="CL2130" s="8"/>
      <c r="CM2130" s="8"/>
      <c r="CN2130" s="8"/>
      <c r="CO2130" s="8"/>
      <c r="CP2130" s="8"/>
      <c r="CQ2130" s="8"/>
      <c r="CR2130" s="8"/>
      <c r="CS2130" s="8"/>
      <c r="CT2130" s="8"/>
      <c r="CU2130" s="8"/>
      <c r="CV2130" s="8"/>
      <c r="CW2130" s="8"/>
      <c r="CX2130" s="8"/>
      <c r="CY2130" s="8"/>
      <c r="CZ2130" s="8"/>
      <c r="DA2130" s="8"/>
      <c r="DB2130" s="8"/>
      <c r="DC2130" s="8"/>
      <c r="DD2130" s="8"/>
      <c r="DE2130" s="8"/>
      <c r="DF2130" s="8"/>
      <c r="DG2130" s="8"/>
      <c r="DH2130" s="8"/>
      <c r="DI2130" s="8"/>
      <c r="DJ2130" s="8"/>
      <c r="DK2130" s="8"/>
      <c r="DL2130" s="8"/>
      <c r="DM2130" s="8"/>
      <c r="DN2130" s="8"/>
      <c r="DO2130" s="8"/>
      <c r="DP2130" s="8"/>
      <c r="DQ2130" s="8"/>
      <c r="DR2130" s="8"/>
      <c r="DS2130" s="8"/>
      <c r="DT2130" s="8"/>
      <c r="DU2130" s="8"/>
      <c r="DV2130" s="8"/>
      <c r="DW2130" s="8"/>
      <c r="DX2130" s="8"/>
      <c r="DY2130" s="8"/>
      <c r="DZ2130" s="8"/>
      <c r="EA2130" s="8"/>
      <c r="EB2130" s="8"/>
      <c r="EC2130" s="8"/>
      <c r="ED2130" s="8"/>
      <c r="EE2130" s="8"/>
      <c r="EF2130" s="8"/>
      <c r="EG2130" s="8"/>
      <c r="EH2130" s="8"/>
      <c r="EI2130" s="8"/>
      <c r="EJ2130" s="8"/>
      <c r="EK2130" s="8"/>
      <c r="EL2130" s="8"/>
      <c r="EM2130" s="8"/>
      <c r="EN2130" s="8"/>
      <c r="EO2130" s="8"/>
      <c r="EP2130" s="8"/>
      <c r="EQ2130" s="8"/>
    </row>
    <row r="2131" spans="1:147" hidden="1" x14ac:dyDescent="0.25">
      <c r="A2131" s="5" t="str">
        <f>[1]ALMACEN!G1700</f>
        <v>060.456.0318</v>
      </c>
      <c r="B2131" s="6" t="str">
        <f>[1]ALMACEN!H1700</f>
        <v>Guantes. Para cirugía. De látex natural estériles y desechables. Tallas: 7  Par.</v>
      </c>
      <c r="C2131" s="24" t="str">
        <f>[1]ALMACEN!J1700</f>
        <v>1A05407</v>
      </c>
      <c r="D2131" s="7">
        <f>[1]ALMACEN!K1700</f>
        <v>47175</v>
      </c>
      <c r="E2131" s="5">
        <f>[1]ALMACEN!I1700</f>
        <v>274</v>
      </c>
      <c r="F2131" s="8">
        <f t="shared" si="130"/>
        <v>0</v>
      </c>
      <c r="G2131" s="8">
        <f t="shared" si="131"/>
        <v>274</v>
      </c>
      <c r="H2131" s="8"/>
      <c r="I2131" s="8"/>
      <c r="J2131" s="8"/>
      <c r="K2131" s="8"/>
      <c r="L2131" s="8"/>
      <c r="M2131" s="8"/>
      <c r="N2131" s="8"/>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c r="CG2131" s="8"/>
      <c r="CH2131" s="8"/>
      <c r="CI2131" s="8"/>
      <c r="CJ2131" s="8"/>
      <c r="CK2131" s="8"/>
      <c r="CL2131" s="8"/>
      <c r="CM2131" s="8"/>
      <c r="CN2131" s="8"/>
      <c r="CO2131" s="8"/>
      <c r="CP2131" s="8"/>
      <c r="CQ2131" s="8"/>
      <c r="CR2131" s="8"/>
      <c r="CS2131" s="8"/>
      <c r="CT2131" s="8"/>
      <c r="CU2131" s="8"/>
      <c r="CV2131" s="8"/>
      <c r="CW2131" s="8"/>
      <c r="CX2131" s="8"/>
      <c r="CY2131" s="8"/>
      <c r="CZ2131" s="8"/>
      <c r="DA2131" s="8"/>
      <c r="DB2131" s="8"/>
      <c r="DC2131" s="8"/>
      <c r="DD2131" s="8"/>
      <c r="DE2131" s="8"/>
      <c r="DF2131" s="8"/>
      <c r="DG2131" s="8"/>
      <c r="DH2131" s="8"/>
      <c r="DI2131" s="8"/>
      <c r="DJ2131" s="8"/>
      <c r="DK2131" s="8"/>
      <c r="DL2131" s="8"/>
      <c r="DM2131" s="8"/>
      <c r="DN2131" s="8"/>
      <c r="DO2131" s="8"/>
      <c r="DP2131" s="8"/>
      <c r="DQ2131" s="8"/>
      <c r="DR2131" s="8"/>
      <c r="DS2131" s="8"/>
      <c r="DT2131" s="8"/>
      <c r="DU2131" s="8"/>
      <c r="DV2131" s="8"/>
      <c r="DW2131" s="8"/>
      <c r="DX2131" s="8"/>
      <c r="DY2131" s="8"/>
      <c r="DZ2131" s="8"/>
      <c r="EA2131" s="8"/>
      <c r="EB2131" s="8"/>
      <c r="EC2131" s="8"/>
      <c r="ED2131" s="8"/>
      <c r="EE2131" s="8"/>
      <c r="EF2131" s="8"/>
      <c r="EG2131" s="8"/>
      <c r="EH2131" s="8"/>
      <c r="EI2131" s="8"/>
      <c r="EJ2131" s="8"/>
      <c r="EK2131" s="8"/>
      <c r="EL2131" s="8"/>
      <c r="EM2131" s="8"/>
      <c r="EN2131" s="8"/>
      <c r="EO2131" s="8"/>
      <c r="EP2131" s="8"/>
      <c r="EQ2131" s="8"/>
    </row>
    <row r="2132" spans="1:147" hidden="1" x14ac:dyDescent="0.25">
      <c r="A2132" s="5" t="str">
        <f>[1]ALMACEN!G1701</f>
        <v>060.456.0334</v>
      </c>
      <c r="B2132" s="6" t="str">
        <f>[1]ALMACEN!H1701</f>
        <v>Guantes. Para cirugía. De látex natural estériles y desechables. Tallas: 7 1/2  Par.</v>
      </c>
      <c r="C2132" s="24" t="str">
        <f>[1]ALMACEN!J1701</f>
        <v>1A07413</v>
      </c>
      <c r="D2132" s="7">
        <f>[1]ALMACEN!K1701</f>
        <v>47164</v>
      </c>
      <c r="E2132" s="5">
        <f>[1]ALMACEN!I1701</f>
        <v>284</v>
      </c>
      <c r="F2132" s="8">
        <f t="shared" si="130"/>
        <v>0</v>
      </c>
      <c r="G2132" s="8">
        <f t="shared" si="131"/>
        <v>284</v>
      </c>
      <c r="H2132" s="8"/>
      <c r="I2132" s="8"/>
      <c r="J2132" s="8"/>
      <c r="K2132" s="8"/>
      <c r="L2132" s="8"/>
      <c r="M2132" s="8"/>
      <c r="N2132" s="8"/>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c r="CG2132" s="8"/>
      <c r="CH2132" s="8"/>
      <c r="CI2132" s="8"/>
      <c r="CJ2132" s="8"/>
      <c r="CK2132" s="8"/>
      <c r="CL2132" s="8"/>
      <c r="CM2132" s="8"/>
      <c r="CN2132" s="8"/>
      <c r="CO2132" s="8"/>
      <c r="CP2132" s="8"/>
      <c r="CQ2132" s="8"/>
      <c r="CR2132" s="8"/>
      <c r="CS2132" s="8"/>
      <c r="CT2132" s="8"/>
      <c r="CU2132" s="8"/>
      <c r="CV2132" s="8"/>
      <c r="CW2132" s="8"/>
      <c r="CX2132" s="8"/>
      <c r="CY2132" s="8"/>
      <c r="CZ2132" s="8"/>
      <c r="DA2132" s="8"/>
      <c r="DB2132" s="8"/>
      <c r="DC2132" s="8"/>
      <c r="DD2132" s="8"/>
      <c r="DE2132" s="8"/>
      <c r="DF2132" s="8"/>
      <c r="DG2132" s="8"/>
      <c r="DH2132" s="8"/>
      <c r="DI2132" s="8"/>
      <c r="DJ2132" s="8"/>
      <c r="DK2132" s="8"/>
      <c r="DL2132" s="8"/>
      <c r="DM2132" s="8"/>
      <c r="DN2132" s="8"/>
      <c r="DO2132" s="8"/>
      <c r="DP2132" s="8"/>
      <c r="DQ2132" s="8"/>
      <c r="DR2132" s="8"/>
      <c r="DS2132" s="8"/>
      <c r="DT2132" s="8"/>
      <c r="DU2132" s="8"/>
      <c r="DV2132" s="8"/>
      <c r="DW2132" s="8"/>
      <c r="DX2132" s="8"/>
      <c r="DY2132" s="8"/>
      <c r="DZ2132" s="8"/>
      <c r="EA2132" s="8"/>
      <c r="EB2132" s="8"/>
      <c r="EC2132" s="8"/>
      <c r="ED2132" s="8"/>
      <c r="EE2132" s="8"/>
      <c r="EF2132" s="8"/>
      <c r="EG2132" s="8"/>
      <c r="EH2132" s="8"/>
      <c r="EI2132" s="8"/>
      <c r="EJ2132" s="8"/>
      <c r="EK2132" s="8"/>
      <c r="EL2132" s="8"/>
      <c r="EM2132" s="8"/>
      <c r="EN2132" s="8"/>
      <c r="EO2132" s="8"/>
      <c r="EP2132" s="8"/>
      <c r="EQ2132" s="8"/>
    </row>
    <row r="2133" spans="1:147" hidden="1" x14ac:dyDescent="0.25">
      <c r="A2133" s="5" t="str">
        <f>[1]ALMACEN!G1702</f>
        <v>060.456.0359</v>
      </c>
      <c r="B2133" s="6" t="str">
        <f>[1]ALMACEN!H1702</f>
        <v>Guantes. Para cirugía. De látex natural estériles y desechables. Tallas: 8 Par.</v>
      </c>
      <c r="C2133" s="24" t="str">
        <f>[1]ALMACEN!J1702</f>
        <v>1A05408</v>
      </c>
      <c r="D2133" s="7">
        <f>[1]ALMACEN!K1702</f>
        <v>47093</v>
      </c>
      <c r="E2133" s="5">
        <f>[1]ALMACEN!I1702</f>
        <v>254</v>
      </c>
      <c r="F2133" s="8">
        <f t="shared" si="130"/>
        <v>0</v>
      </c>
      <c r="G2133" s="8">
        <f t="shared" ref="G2133:G2154" si="132">E2133-F2133</f>
        <v>254</v>
      </c>
      <c r="H2133" s="8"/>
      <c r="I2133" s="8"/>
      <c r="J2133" s="8"/>
      <c r="K2133" s="8"/>
      <c r="L2133" s="8"/>
      <c r="M2133" s="8"/>
      <c r="N2133" s="8"/>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c r="CG2133" s="8"/>
      <c r="CH2133" s="8"/>
      <c r="CI2133" s="8"/>
      <c r="CJ2133" s="8"/>
      <c r="CK2133" s="8"/>
      <c r="CL2133" s="8"/>
      <c r="CM2133" s="8"/>
      <c r="CN2133" s="8"/>
      <c r="CO2133" s="8"/>
      <c r="CP2133" s="8"/>
      <c r="CQ2133" s="8"/>
      <c r="CR2133" s="8"/>
      <c r="CS2133" s="8"/>
      <c r="CT2133" s="8"/>
      <c r="CU2133" s="8"/>
      <c r="CV2133" s="8"/>
      <c r="CW2133" s="8"/>
      <c r="CX2133" s="8"/>
      <c r="CY2133" s="8"/>
      <c r="CZ2133" s="8"/>
      <c r="DA2133" s="8"/>
      <c r="DB2133" s="8"/>
      <c r="DC2133" s="8"/>
      <c r="DD2133" s="8"/>
      <c r="DE2133" s="8"/>
      <c r="DF2133" s="8"/>
      <c r="DG2133" s="8"/>
      <c r="DH2133" s="8"/>
      <c r="DI2133" s="8"/>
      <c r="DJ2133" s="8"/>
      <c r="DK2133" s="8"/>
      <c r="DL2133" s="8"/>
      <c r="DM2133" s="8"/>
      <c r="DN2133" s="8"/>
      <c r="DO2133" s="8"/>
      <c r="DP2133" s="8"/>
      <c r="DQ2133" s="8"/>
      <c r="DR2133" s="8"/>
      <c r="DS2133" s="8"/>
      <c r="DT2133" s="8"/>
      <c r="DU2133" s="8"/>
      <c r="DV2133" s="8"/>
      <c r="DW2133" s="8"/>
      <c r="DX2133" s="8"/>
      <c r="DY2133" s="8"/>
      <c r="DZ2133" s="8"/>
      <c r="EA2133" s="8"/>
      <c r="EB2133" s="8"/>
      <c r="EC2133" s="8"/>
      <c r="ED2133" s="8"/>
      <c r="EE2133" s="8"/>
      <c r="EF2133" s="8"/>
      <c r="EG2133" s="8"/>
      <c r="EH2133" s="8"/>
      <c r="EI2133" s="8"/>
      <c r="EJ2133" s="8"/>
      <c r="EK2133" s="8"/>
      <c r="EL2133" s="8"/>
      <c r="EM2133" s="8"/>
      <c r="EN2133" s="8"/>
      <c r="EO2133" s="8"/>
      <c r="EP2133" s="8"/>
      <c r="EQ2133" s="8"/>
    </row>
    <row r="2134" spans="1:147" hidden="1" x14ac:dyDescent="0.25">
      <c r="A2134" s="5" t="str">
        <f>[1]ALMACEN!G1703</f>
        <v>060.456.0367</v>
      </c>
      <c r="B2134" s="6" t="str">
        <f>[1]ALMACEN!H1703</f>
        <v>Guantes. Para cirugía. De látex natural estériles y desechables. Tallas: 8 1/2 Par.</v>
      </c>
      <c r="C2134" s="24" t="str">
        <f>[1]ALMACEN!J1703</f>
        <v>1A05413</v>
      </c>
      <c r="D2134" s="7">
        <f>[1]ALMACEN!K1703</f>
        <v>47162</v>
      </c>
      <c r="E2134" s="5">
        <f>[1]ALMACEN!I1703</f>
        <v>184</v>
      </c>
      <c r="F2134" s="8">
        <f t="shared" si="130"/>
        <v>0</v>
      </c>
      <c r="G2134" s="8">
        <f t="shared" si="132"/>
        <v>184</v>
      </c>
      <c r="H2134" s="8"/>
      <c r="I2134" s="8"/>
      <c r="J2134" s="8"/>
      <c r="K2134" s="8"/>
      <c r="L2134" s="8"/>
      <c r="M2134" s="8"/>
      <c r="N2134" s="8"/>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c r="CG2134" s="8"/>
      <c r="CH2134" s="8"/>
      <c r="CI2134" s="8"/>
      <c r="CJ2134" s="8"/>
      <c r="CK2134" s="8"/>
      <c r="CL2134" s="8"/>
      <c r="CM2134" s="8"/>
      <c r="CN2134" s="8"/>
      <c r="CO2134" s="8"/>
      <c r="CP2134" s="8"/>
      <c r="CQ2134" s="8"/>
      <c r="CR2134" s="8"/>
      <c r="CS2134" s="8"/>
      <c r="CT2134" s="8"/>
      <c r="CU2134" s="8"/>
      <c r="CV2134" s="8"/>
      <c r="CW2134" s="8"/>
      <c r="CX2134" s="8"/>
      <c r="CY2134" s="8"/>
      <c r="CZ2134" s="8"/>
      <c r="DA2134" s="8"/>
      <c r="DB2134" s="8"/>
      <c r="DC2134" s="8"/>
      <c r="DD2134" s="8"/>
      <c r="DE2134" s="8"/>
      <c r="DF2134" s="8"/>
      <c r="DG2134" s="8"/>
      <c r="DH2134" s="8"/>
      <c r="DI2134" s="8"/>
      <c r="DJ2134" s="8"/>
      <c r="DK2134" s="8"/>
      <c r="DL2134" s="8"/>
      <c r="DM2134" s="8"/>
      <c r="DN2134" s="8"/>
      <c r="DO2134" s="8"/>
      <c r="DP2134" s="8"/>
      <c r="DQ2134" s="8"/>
      <c r="DR2134" s="8"/>
      <c r="DS2134" s="8"/>
      <c r="DT2134" s="8"/>
      <c r="DU2134" s="8"/>
      <c r="DV2134" s="8"/>
      <c r="DW2134" s="8"/>
      <c r="DX2134" s="8"/>
      <c r="DY2134" s="8"/>
      <c r="DZ2134" s="8"/>
      <c r="EA2134" s="8"/>
      <c r="EB2134" s="8"/>
      <c r="EC2134" s="8"/>
      <c r="ED2134" s="8"/>
      <c r="EE2134" s="8"/>
      <c r="EF2134" s="8"/>
      <c r="EG2134" s="8"/>
      <c r="EH2134" s="8"/>
      <c r="EI2134" s="8"/>
      <c r="EJ2134" s="8"/>
      <c r="EK2134" s="8"/>
      <c r="EL2134" s="8"/>
      <c r="EM2134" s="8"/>
      <c r="EN2134" s="8"/>
      <c r="EO2134" s="8"/>
      <c r="EP2134" s="8"/>
      <c r="EQ2134" s="8"/>
    </row>
    <row r="2135" spans="1:147" ht="30" hidden="1" x14ac:dyDescent="0.25">
      <c r="A2135" s="5" t="str">
        <f>[1]ALMACEN!G1704</f>
        <v>060.953.0779</v>
      </c>
      <c r="B2135" s="6" t="str">
        <f>[1]ALMACEN!H1704</f>
        <v>Vendas. De malla elástica. Forma tubular. Longitud: Número: 100 m. 4. Envase con 100 m.</v>
      </c>
      <c r="C2135" s="24" t="str">
        <f>[1]ALMACEN!J1704</f>
        <v>2A084059</v>
      </c>
      <c r="D2135" s="7">
        <f>[1]ALMACEN!K1704</f>
        <v>47318</v>
      </c>
      <c r="E2135" s="5">
        <f>[1]ALMACEN!I1704</f>
        <v>10</v>
      </c>
      <c r="F2135" s="8">
        <f t="shared" si="130"/>
        <v>0</v>
      </c>
      <c r="G2135" s="8">
        <f t="shared" si="132"/>
        <v>10</v>
      </c>
      <c r="H2135" s="8"/>
      <c r="I2135" s="8"/>
      <c r="J2135" s="8"/>
      <c r="K2135" s="8"/>
      <c r="L2135" s="8"/>
      <c r="M2135" s="8"/>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c r="CG2135" s="8"/>
      <c r="CH2135" s="8"/>
      <c r="CI2135" s="8"/>
      <c r="CJ2135" s="8"/>
      <c r="CK2135" s="8"/>
      <c r="CL2135" s="8"/>
      <c r="CM2135" s="8"/>
      <c r="CN2135" s="8"/>
      <c r="CO2135" s="8"/>
      <c r="CP2135" s="8"/>
      <c r="CQ2135" s="8"/>
      <c r="CR2135" s="8"/>
      <c r="CS2135" s="8"/>
      <c r="CT2135" s="8"/>
      <c r="CU2135" s="8"/>
      <c r="CV2135" s="8"/>
      <c r="CW2135" s="8"/>
      <c r="CX2135" s="8"/>
      <c r="CY2135" s="8"/>
      <c r="CZ2135" s="8"/>
      <c r="DA2135" s="8"/>
      <c r="DB2135" s="8"/>
      <c r="DC2135" s="8"/>
      <c r="DD2135" s="8"/>
      <c r="DE2135" s="8"/>
      <c r="DF2135" s="8"/>
      <c r="DG2135" s="8"/>
      <c r="DH2135" s="8"/>
      <c r="DI2135" s="8"/>
      <c r="DJ2135" s="8"/>
      <c r="DK2135" s="8"/>
      <c r="DL2135" s="8"/>
      <c r="DM2135" s="8"/>
      <c r="DN2135" s="8"/>
      <c r="DO2135" s="8"/>
      <c r="DP2135" s="8"/>
      <c r="DQ2135" s="8"/>
      <c r="DR2135" s="8"/>
      <c r="DS2135" s="8"/>
      <c r="DT2135" s="8"/>
      <c r="DU2135" s="8"/>
      <c r="DV2135" s="8"/>
      <c r="DW2135" s="8"/>
      <c r="DX2135" s="8"/>
      <c r="DY2135" s="8"/>
      <c r="DZ2135" s="8"/>
      <c r="EA2135" s="8"/>
      <c r="EB2135" s="8"/>
      <c r="EC2135" s="8"/>
      <c r="ED2135" s="8"/>
      <c r="EE2135" s="8"/>
      <c r="EF2135" s="8"/>
      <c r="EG2135" s="8"/>
      <c r="EH2135" s="8"/>
      <c r="EI2135" s="8"/>
      <c r="EJ2135" s="8"/>
      <c r="EK2135" s="8"/>
      <c r="EL2135" s="8"/>
      <c r="EM2135" s="8"/>
      <c r="EN2135" s="8"/>
      <c r="EO2135" s="8"/>
      <c r="EP2135" s="8"/>
      <c r="EQ2135" s="8"/>
    </row>
    <row r="2136" spans="1:147" ht="30" hidden="1" x14ac:dyDescent="0.25">
      <c r="A2136" s="5" t="str">
        <f>[1]ALMACEN!G1705</f>
        <v>060.953.0787</v>
      </c>
      <c r="B2136" s="6" t="str">
        <f>[1]ALMACEN!H1705</f>
        <v>Vendas. De malla elástica. Forma tubular. Longitud: Número: 100 m. 5. Envase con 100 m.</v>
      </c>
      <c r="C2136" s="24" t="str">
        <f>[1]ALMACEN!J1705</f>
        <v>2A084058</v>
      </c>
      <c r="D2136" s="7">
        <f>[1]ALMACEN!K1705</f>
        <v>47288</v>
      </c>
      <c r="E2136" s="5">
        <f>[1]ALMACEN!I1705</f>
        <v>24</v>
      </c>
      <c r="F2136" s="8">
        <f t="shared" si="130"/>
        <v>0</v>
      </c>
      <c r="G2136" s="8">
        <f t="shared" si="132"/>
        <v>24</v>
      </c>
      <c r="H2136" s="8"/>
      <c r="I2136" s="8"/>
      <c r="J2136" s="8"/>
      <c r="K2136" s="8"/>
      <c r="L2136" s="8"/>
      <c r="M2136" s="8"/>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c r="CG2136" s="8"/>
      <c r="CH2136" s="8"/>
      <c r="CI2136" s="8"/>
      <c r="CJ2136" s="8"/>
      <c r="CK2136" s="8"/>
      <c r="CL2136" s="8"/>
      <c r="CM2136" s="8"/>
      <c r="CN2136" s="8"/>
      <c r="CO2136" s="8"/>
      <c r="CP2136" s="8"/>
      <c r="CQ2136" s="8"/>
      <c r="CR2136" s="8"/>
      <c r="CS2136" s="8"/>
      <c r="CT2136" s="8"/>
      <c r="CU2136" s="8"/>
      <c r="CV2136" s="8"/>
      <c r="CW2136" s="8"/>
      <c r="CX2136" s="8"/>
      <c r="CY2136" s="8"/>
      <c r="CZ2136" s="8"/>
      <c r="DA2136" s="8"/>
      <c r="DB2136" s="8"/>
      <c r="DC2136" s="8"/>
      <c r="DD2136" s="8"/>
      <c r="DE2136" s="8"/>
      <c r="DF2136" s="8"/>
      <c r="DG2136" s="8"/>
      <c r="DH2136" s="8"/>
      <c r="DI2136" s="8"/>
      <c r="DJ2136" s="8"/>
      <c r="DK2136" s="8"/>
      <c r="DL2136" s="8"/>
      <c r="DM2136" s="8"/>
      <c r="DN2136" s="8"/>
      <c r="DO2136" s="8"/>
      <c r="DP2136" s="8"/>
      <c r="DQ2136" s="8"/>
      <c r="DR2136" s="8"/>
      <c r="DS2136" s="8"/>
      <c r="DT2136" s="8"/>
      <c r="DU2136" s="8"/>
      <c r="DV2136" s="8"/>
      <c r="DW2136" s="8"/>
      <c r="DX2136" s="8"/>
      <c r="DY2136" s="8"/>
      <c r="DZ2136" s="8"/>
      <c r="EA2136" s="8"/>
      <c r="EB2136" s="8"/>
      <c r="EC2136" s="8"/>
      <c r="ED2136" s="8"/>
      <c r="EE2136" s="8"/>
      <c r="EF2136" s="8"/>
      <c r="EG2136" s="8"/>
      <c r="EH2136" s="8"/>
      <c r="EI2136" s="8"/>
      <c r="EJ2136" s="8"/>
      <c r="EK2136" s="8"/>
      <c r="EL2136" s="8"/>
      <c r="EM2136" s="8"/>
      <c r="EN2136" s="8"/>
      <c r="EO2136" s="8"/>
      <c r="EP2136" s="8"/>
      <c r="EQ2136" s="8"/>
    </row>
    <row r="2137" spans="1:147" hidden="1" x14ac:dyDescent="0.25">
      <c r="A2137" s="5" t="str">
        <f>[1]ALMACEN!G1706</f>
        <v>060.066.0039</v>
      </c>
      <c r="B2137" s="6" t="str">
        <f>[1]ALMACEN!H1706</f>
        <v>Antisépticos. Alcohol desnaturalizado. Envase con 1 lt.</v>
      </c>
      <c r="C2137" s="24" t="str">
        <f>[1]ALMACEN!J1706</f>
        <v>3A174032</v>
      </c>
      <c r="D2137" s="7">
        <f>[1]ALMACEN!K1706</f>
        <v>47235</v>
      </c>
      <c r="E2137" s="5">
        <f>[1]ALMACEN!I1706</f>
        <v>1872</v>
      </c>
      <c r="F2137" s="8">
        <f t="shared" si="130"/>
        <v>0</v>
      </c>
      <c r="G2137" s="8">
        <f t="shared" si="132"/>
        <v>1872</v>
      </c>
      <c r="H2137" s="8"/>
      <c r="I2137" s="8"/>
      <c r="J2137" s="8"/>
      <c r="K2137" s="8"/>
      <c r="L2137" s="8"/>
      <c r="M2137" s="8"/>
      <c r="N2137" s="8"/>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c r="CG2137" s="8"/>
      <c r="CH2137" s="8"/>
      <c r="CI2137" s="8"/>
      <c r="CJ2137" s="8"/>
      <c r="CK2137" s="8"/>
      <c r="CL2137" s="8"/>
      <c r="CM2137" s="8"/>
      <c r="CN2137" s="8"/>
      <c r="CO2137" s="8"/>
      <c r="CP2137" s="8"/>
      <c r="CQ2137" s="8"/>
      <c r="CR2137" s="8"/>
      <c r="CS2137" s="8"/>
      <c r="CT2137" s="8"/>
      <c r="CU2137" s="8"/>
      <c r="CV2137" s="8"/>
      <c r="CW2137" s="8"/>
      <c r="CX2137" s="8"/>
      <c r="CY2137" s="8"/>
      <c r="CZ2137" s="8"/>
      <c r="DA2137" s="8"/>
      <c r="DB2137" s="8"/>
      <c r="DC2137" s="8"/>
      <c r="DD2137" s="8"/>
      <c r="DE2137" s="8"/>
      <c r="DF2137" s="8"/>
      <c r="DG2137" s="8"/>
      <c r="DH2137" s="8"/>
      <c r="DI2137" s="8"/>
      <c r="DJ2137" s="8"/>
      <c r="DK2137" s="8"/>
      <c r="DL2137" s="8"/>
      <c r="DM2137" s="8"/>
      <c r="DN2137" s="8"/>
      <c r="DO2137" s="8"/>
      <c r="DP2137" s="8"/>
      <c r="DQ2137" s="8"/>
      <c r="DR2137" s="8"/>
      <c r="DS2137" s="8"/>
      <c r="DT2137" s="8"/>
      <c r="DU2137" s="8"/>
      <c r="DV2137" s="8"/>
      <c r="DW2137" s="8"/>
      <c r="DX2137" s="8"/>
      <c r="DY2137" s="8"/>
      <c r="DZ2137" s="8"/>
      <c r="EA2137" s="8"/>
      <c r="EB2137" s="8"/>
      <c r="EC2137" s="8"/>
      <c r="ED2137" s="8"/>
      <c r="EE2137" s="8"/>
      <c r="EF2137" s="8"/>
      <c r="EG2137" s="8"/>
      <c r="EH2137" s="8"/>
      <c r="EI2137" s="8"/>
      <c r="EJ2137" s="8"/>
      <c r="EK2137" s="8"/>
      <c r="EL2137" s="8"/>
      <c r="EM2137" s="8"/>
      <c r="EN2137" s="8"/>
      <c r="EO2137" s="8"/>
      <c r="EP2137" s="8"/>
      <c r="EQ2137" s="8"/>
    </row>
    <row r="2138" spans="1:147" hidden="1" x14ac:dyDescent="0.25">
      <c r="A2138" s="5" t="str">
        <f>[1]ALMACEN!G1707</f>
        <v>060.066.0039</v>
      </c>
      <c r="B2138" s="6" t="str">
        <f>[1]ALMACEN!H1707</f>
        <v>Antisépticos. Alcohol desnaturalizado. Envase con 1 lt.</v>
      </c>
      <c r="C2138" s="24" t="str">
        <f>[1]ALMACEN!J1707</f>
        <v>3A214049</v>
      </c>
      <c r="D2138" s="7">
        <f>[1]ALMACEN!K1707</f>
        <v>47266</v>
      </c>
      <c r="E2138" s="5">
        <f>[1]ALMACEN!I1707</f>
        <v>204</v>
      </c>
      <c r="F2138" s="8">
        <f t="shared" si="130"/>
        <v>0</v>
      </c>
      <c r="G2138" s="8">
        <f t="shared" si="132"/>
        <v>204</v>
      </c>
      <c r="H2138" s="8"/>
      <c r="I2138" s="8"/>
      <c r="J2138" s="8"/>
      <c r="K2138" s="8"/>
      <c r="L2138" s="8"/>
      <c r="M2138" s="8"/>
      <c r="N2138" s="8"/>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c r="CG2138" s="8"/>
      <c r="CH2138" s="8"/>
      <c r="CI2138" s="8"/>
      <c r="CJ2138" s="8"/>
      <c r="CK2138" s="8"/>
      <c r="CL2138" s="8"/>
      <c r="CM2138" s="8"/>
      <c r="CN2138" s="8"/>
      <c r="CO2138" s="8"/>
      <c r="CP2138" s="8"/>
      <c r="CQ2138" s="8"/>
      <c r="CR2138" s="8"/>
      <c r="CS2138" s="8"/>
      <c r="CT2138" s="8"/>
      <c r="CU2138" s="8"/>
      <c r="CV2138" s="8"/>
      <c r="CW2138" s="8"/>
      <c r="CX2138" s="8"/>
      <c r="CY2138" s="8"/>
      <c r="CZ2138" s="8"/>
      <c r="DA2138" s="8"/>
      <c r="DB2138" s="8"/>
      <c r="DC2138" s="8"/>
      <c r="DD2138" s="8"/>
      <c r="DE2138" s="8"/>
      <c r="DF2138" s="8"/>
      <c r="DG2138" s="8"/>
      <c r="DH2138" s="8"/>
      <c r="DI2138" s="8"/>
      <c r="DJ2138" s="8"/>
      <c r="DK2138" s="8"/>
      <c r="DL2138" s="8"/>
      <c r="DM2138" s="8"/>
      <c r="DN2138" s="8"/>
      <c r="DO2138" s="8"/>
      <c r="DP2138" s="8"/>
      <c r="DQ2138" s="8"/>
      <c r="DR2138" s="8"/>
      <c r="DS2138" s="8"/>
      <c r="DT2138" s="8"/>
      <c r="DU2138" s="8"/>
      <c r="DV2138" s="8"/>
      <c r="DW2138" s="8"/>
      <c r="DX2138" s="8"/>
      <c r="DY2138" s="8"/>
      <c r="DZ2138" s="8"/>
      <c r="EA2138" s="8"/>
      <c r="EB2138" s="8"/>
      <c r="EC2138" s="8"/>
      <c r="ED2138" s="8"/>
      <c r="EE2138" s="8"/>
      <c r="EF2138" s="8"/>
      <c r="EG2138" s="8"/>
      <c r="EH2138" s="8"/>
      <c r="EI2138" s="8"/>
      <c r="EJ2138" s="8"/>
      <c r="EK2138" s="8"/>
      <c r="EL2138" s="8"/>
      <c r="EM2138" s="8"/>
      <c r="EN2138" s="8"/>
      <c r="EO2138" s="8"/>
      <c r="EP2138" s="8"/>
      <c r="EQ2138" s="8"/>
    </row>
    <row r="2139" spans="1:147" ht="30" hidden="1" x14ac:dyDescent="0.25">
      <c r="A2139" s="5" t="str">
        <f>[1]ALMACEN!G1708</f>
        <v>060.953.2858</v>
      </c>
      <c r="B2139" s="6" t="str">
        <f>[1]ALMACEN!H1708</f>
        <v>Vendas. Elásticas de tejido plano ; de algodón con fibras sintéticas.  Longitud: 5 M  Ancho: 5 cm. Envase con 12 piezas.</v>
      </c>
      <c r="C2139" s="24" t="str">
        <f>[1]ALMACEN!J1708</f>
        <v>2A094001</v>
      </c>
      <c r="D2139" s="7">
        <f>[1]ALMACEN!K1708</f>
        <v>47371</v>
      </c>
      <c r="E2139" s="5">
        <f>[1]ALMACEN!I1708</f>
        <v>1648</v>
      </c>
      <c r="F2139" s="8">
        <f t="shared" si="130"/>
        <v>0</v>
      </c>
      <c r="G2139" s="8">
        <f t="shared" si="132"/>
        <v>1648</v>
      </c>
      <c r="H2139" s="8"/>
      <c r="I2139" s="8"/>
      <c r="J2139" s="8"/>
      <c r="K2139" s="8"/>
      <c r="L2139" s="8"/>
      <c r="M2139" s="8"/>
      <c r="N2139" s="8"/>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c r="CG2139" s="8"/>
      <c r="CH2139" s="8"/>
      <c r="CI2139" s="8"/>
      <c r="CJ2139" s="8"/>
      <c r="CK2139" s="8"/>
      <c r="CL2139" s="8"/>
      <c r="CM2139" s="8"/>
      <c r="CN2139" s="8"/>
      <c r="CO2139" s="8"/>
      <c r="CP2139" s="8"/>
      <c r="CQ2139" s="8"/>
      <c r="CR2139" s="8"/>
      <c r="CS2139" s="8"/>
      <c r="CT2139" s="8"/>
      <c r="CU2139" s="8"/>
      <c r="CV2139" s="8"/>
      <c r="CW2139" s="8"/>
      <c r="CX2139" s="8"/>
      <c r="CY2139" s="8"/>
      <c r="CZ2139" s="8"/>
      <c r="DA2139" s="8"/>
      <c r="DB2139" s="8"/>
      <c r="DC2139" s="8"/>
      <c r="DD2139" s="8"/>
      <c r="DE2139" s="8"/>
      <c r="DF2139" s="8"/>
      <c r="DG2139" s="8"/>
      <c r="DH2139" s="8"/>
      <c r="DI2139" s="8"/>
      <c r="DJ2139" s="8"/>
      <c r="DK2139" s="8"/>
      <c r="DL2139" s="8"/>
      <c r="DM2139" s="8"/>
      <c r="DN2139" s="8"/>
      <c r="DO2139" s="8"/>
      <c r="DP2139" s="8"/>
      <c r="DQ2139" s="8"/>
      <c r="DR2139" s="8"/>
      <c r="DS2139" s="8"/>
      <c r="DT2139" s="8"/>
      <c r="DU2139" s="8"/>
      <c r="DV2139" s="8"/>
      <c r="DW2139" s="8"/>
      <c r="DX2139" s="8"/>
      <c r="DY2139" s="8"/>
      <c r="DZ2139" s="8"/>
      <c r="EA2139" s="8"/>
      <c r="EB2139" s="8"/>
      <c r="EC2139" s="8"/>
      <c r="ED2139" s="8"/>
      <c r="EE2139" s="8"/>
      <c r="EF2139" s="8"/>
      <c r="EG2139" s="8"/>
      <c r="EH2139" s="8"/>
      <c r="EI2139" s="8"/>
      <c r="EJ2139" s="8"/>
      <c r="EK2139" s="8"/>
      <c r="EL2139" s="8"/>
      <c r="EM2139" s="8"/>
      <c r="EN2139" s="8"/>
      <c r="EO2139" s="8"/>
      <c r="EP2139" s="8"/>
      <c r="EQ2139" s="8"/>
    </row>
    <row r="2140" spans="1:147" ht="30" hidden="1" x14ac:dyDescent="0.25">
      <c r="A2140" s="5" t="str">
        <f>[1]ALMACEN!G1709</f>
        <v>060.626.0057</v>
      </c>
      <c r="B2140" s="6" t="str">
        <f>[1]ALMACEN!H1709</f>
        <v>Medias antiembólicas elásticas de compresión mediana para miembros inferiores hasta el muslo. Tallas: Grande corta. Envase con un par.</v>
      </c>
      <c r="C2140" s="24" t="str">
        <f>[1]ALMACEN!J1709</f>
        <v>2A084099</v>
      </c>
      <c r="D2140" s="7">
        <f>[1]ALMACEN!K1709</f>
        <v>47317</v>
      </c>
      <c r="E2140" s="5">
        <f>[1]ALMACEN!I1709</f>
        <v>10</v>
      </c>
      <c r="F2140" s="8">
        <f t="shared" si="130"/>
        <v>0</v>
      </c>
      <c r="G2140" s="8">
        <f t="shared" si="132"/>
        <v>10</v>
      </c>
      <c r="H2140" s="8"/>
      <c r="I2140" s="8"/>
      <c r="J2140" s="8"/>
      <c r="K2140" s="8"/>
      <c r="L2140" s="8"/>
      <c r="M2140" s="8"/>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c r="CG2140" s="8"/>
      <c r="CH2140" s="8"/>
      <c r="CI2140" s="8"/>
      <c r="CJ2140" s="8"/>
      <c r="CK2140" s="8"/>
      <c r="CL2140" s="8"/>
      <c r="CM2140" s="8"/>
      <c r="CN2140" s="8"/>
      <c r="CO2140" s="8"/>
      <c r="CP2140" s="8"/>
      <c r="CQ2140" s="8"/>
      <c r="CR2140" s="8"/>
      <c r="CS2140" s="8"/>
      <c r="CT2140" s="8"/>
      <c r="CU2140" s="8"/>
      <c r="CV2140" s="8"/>
      <c r="CW2140" s="8"/>
      <c r="CX2140" s="8"/>
      <c r="CY2140" s="8"/>
      <c r="CZ2140" s="8"/>
      <c r="DA2140" s="8"/>
      <c r="DB2140" s="8"/>
      <c r="DC2140" s="8"/>
      <c r="DD2140" s="8"/>
      <c r="DE2140" s="8"/>
      <c r="DF2140" s="8"/>
      <c r="DG2140" s="8"/>
      <c r="DH2140" s="8"/>
      <c r="DI2140" s="8"/>
      <c r="DJ2140" s="8"/>
      <c r="DK2140" s="8"/>
      <c r="DL2140" s="8"/>
      <c r="DM2140" s="8"/>
      <c r="DN2140" s="8"/>
      <c r="DO2140" s="8"/>
      <c r="DP2140" s="8"/>
      <c r="DQ2140" s="8"/>
      <c r="DR2140" s="8"/>
      <c r="DS2140" s="8"/>
      <c r="DT2140" s="8"/>
      <c r="DU2140" s="8"/>
      <c r="DV2140" s="8"/>
      <c r="DW2140" s="8"/>
      <c r="DX2140" s="8"/>
      <c r="DY2140" s="8"/>
      <c r="DZ2140" s="8"/>
      <c r="EA2140" s="8"/>
      <c r="EB2140" s="8"/>
      <c r="EC2140" s="8"/>
      <c r="ED2140" s="8"/>
      <c r="EE2140" s="8"/>
      <c r="EF2140" s="8"/>
      <c r="EG2140" s="8"/>
      <c r="EH2140" s="8"/>
      <c r="EI2140" s="8"/>
      <c r="EJ2140" s="8"/>
      <c r="EK2140" s="8"/>
      <c r="EL2140" s="8"/>
      <c r="EM2140" s="8"/>
      <c r="EN2140" s="8"/>
      <c r="EO2140" s="8"/>
      <c r="EP2140" s="8"/>
      <c r="EQ2140" s="8"/>
    </row>
    <row r="2141" spans="1:147" ht="30" hidden="1" x14ac:dyDescent="0.25">
      <c r="A2141" s="5" t="str">
        <f>[1]ALMACEN!G1710</f>
        <v>060.626.0032</v>
      </c>
      <c r="B2141" s="6" t="str">
        <f>[1]ALMACEN!H1710</f>
        <v>Medias antiembólicas elásticas de compresión mediana para miembros inferiores hasta el muslo. Tallas: Mediana corta. Envase con un par.</v>
      </c>
      <c r="C2141" s="24" t="str">
        <f>[1]ALMACEN!J1710</f>
        <v>2A054011</v>
      </c>
      <c r="D2141" s="7">
        <f>[1]ALMACEN!K1710</f>
        <v>47237</v>
      </c>
      <c r="E2141" s="5">
        <f>[1]ALMACEN!I1710</f>
        <v>99</v>
      </c>
      <c r="F2141" s="8">
        <f t="shared" si="130"/>
        <v>0</v>
      </c>
      <c r="G2141" s="8">
        <f t="shared" si="132"/>
        <v>99</v>
      </c>
      <c r="H2141" s="8"/>
      <c r="I2141" s="8"/>
      <c r="J2141" s="8"/>
      <c r="K2141" s="8"/>
      <c r="L2141" s="8"/>
      <c r="M2141" s="8"/>
      <c r="N2141" s="8"/>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c r="CG2141" s="8"/>
      <c r="CH2141" s="8"/>
      <c r="CI2141" s="8"/>
      <c r="CJ2141" s="8"/>
      <c r="CK2141" s="8"/>
      <c r="CL2141" s="8"/>
      <c r="CM2141" s="8"/>
      <c r="CN2141" s="8"/>
      <c r="CO2141" s="8"/>
      <c r="CP2141" s="8"/>
      <c r="CQ2141" s="8"/>
      <c r="CR2141" s="8"/>
      <c r="CS2141" s="8"/>
      <c r="CT2141" s="8"/>
      <c r="CU2141" s="8"/>
      <c r="CV2141" s="8"/>
      <c r="CW2141" s="8"/>
      <c r="CX2141" s="8"/>
      <c r="CY2141" s="8"/>
      <c r="CZ2141" s="8"/>
      <c r="DA2141" s="8"/>
      <c r="DB2141" s="8"/>
      <c r="DC2141" s="8"/>
      <c r="DD2141" s="8"/>
      <c r="DE2141" s="8"/>
      <c r="DF2141" s="8"/>
      <c r="DG2141" s="8"/>
      <c r="DH2141" s="8"/>
      <c r="DI2141" s="8"/>
      <c r="DJ2141" s="8"/>
      <c r="DK2141" s="8"/>
      <c r="DL2141" s="8"/>
      <c r="DM2141" s="8"/>
      <c r="DN2141" s="8"/>
      <c r="DO2141" s="8"/>
      <c r="DP2141" s="8"/>
      <c r="DQ2141" s="8"/>
      <c r="DR2141" s="8"/>
      <c r="DS2141" s="8"/>
      <c r="DT2141" s="8"/>
      <c r="DU2141" s="8"/>
      <c r="DV2141" s="8"/>
      <c r="DW2141" s="8"/>
      <c r="DX2141" s="8"/>
      <c r="DY2141" s="8"/>
      <c r="DZ2141" s="8"/>
      <c r="EA2141" s="8"/>
      <c r="EB2141" s="8"/>
      <c r="EC2141" s="8"/>
      <c r="ED2141" s="8"/>
      <c r="EE2141" s="8"/>
      <c r="EF2141" s="8"/>
      <c r="EG2141" s="8"/>
      <c r="EH2141" s="8"/>
      <c r="EI2141" s="8"/>
      <c r="EJ2141" s="8"/>
      <c r="EK2141" s="8"/>
      <c r="EL2141" s="8"/>
      <c r="EM2141" s="8"/>
      <c r="EN2141" s="8"/>
      <c r="EO2141" s="8"/>
      <c r="EP2141" s="8"/>
      <c r="EQ2141" s="8"/>
    </row>
    <row r="2142" spans="1:147" ht="60" hidden="1" x14ac:dyDescent="0.25">
      <c r="A2142" s="5" t="str">
        <f>[1]ALMACEN!G1711</f>
        <v>060.165.0849</v>
      </c>
      <c r="B2142" s="6" t="str">
        <f>[1]ALMACEN!H1711</f>
        <v>Catéteres. Para   cateterismo   venoso   central   de   doble lumen de inserción periférica de poliuretano o elastómero de silicón con aguja introductora con funda o camisa desprendible. Estéril y desechable. Tamaño neonatal. Calibre 1.9 a 3.0 Fr. Pieza.</v>
      </c>
      <c r="C2142" s="24" t="str">
        <f>[1]ALMACEN!J1711</f>
        <v>ED24D03</v>
      </c>
      <c r="D2142" s="7">
        <f>[1]ALMACEN!K1711</f>
        <v>46507</v>
      </c>
      <c r="E2142" s="5">
        <f>[1]ALMACEN!I1711</f>
        <v>35</v>
      </c>
      <c r="F2142" s="8">
        <f t="shared" si="130"/>
        <v>0</v>
      </c>
      <c r="G2142" s="8">
        <f t="shared" si="132"/>
        <v>35</v>
      </c>
      <c r="H2142" s="8"/>
      <c r="I2142" s="8"/>
      <c r="J2142" s="8"/>
      <c r="K2142" s="8"/>
      <c r="L2142" s="8"/>
      <c r="M2142" s="8"/>
      <c r="N2142" s="8"/>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c r="CG2142" s="8"/>
      <c r="CH2142" s="8"/>
      <c r="CI2142" s="8"/>
      <c r="CJ2142" s="8"/>
      <c r="CK2142" s="8"/>
      <c r="CL2142" s="8"/>
      <c r="CM2142" s="8"/>
      <c r="CN2142" s="8"/>
      <c r="CO2142" s="8"/>
      <c r="CP2142" s="8"/>
      <c r="CQ2142" s="8"/>
      <c r="CR2142" s="8"/>
      <c r="CS2142" s="8"/>
      <c r="CT2142" s="8"/>
      <c r="CU2142" s="8"/>
      <c r="CV2142" s="8"/>
      <c r="CW2142" s="8"/>
      <c r="CX2142" s="8"/>
      <c r="CY2142" s="8"/>
      <c r="CZ2142" s="8"/>
      <c r="DA2142" s="8"/>
      <c r="DB2142" s="8"/>
      <c r="DC2142" s="8"/>
      <c r="DD2142" s="8"/>
      <c r="DE2142" s="8"/>
      <c r="DF2142" s="8"/>
      <c r="DG2142" s="8"/>
      <c r="DH2142" s="8"/>
      <c r="DI2142" s="8"/>
      <c r="DJ2142" s="8"/>
      <c r="DK2142" s="8"/>
      <c r="DL2142" s="8"/>
      <c r="DM2142" s="8"/>
      <c r="DN2142" s="8"/>
      <c r="DO2142" s="8"/>
      <c r="DP2142" s="8"/>
      <c r="DQ2142" s="8"/>
      <c r="DR2142" s="8"/>
      <c r="DS2142" s="8"/>
      <c r="DT2142" s="8"/>
      <c r="DU2142" s="8"/>
      <c r="DV2142" s="8"/>
      <c r="DW2142" s="8"/>
      <c r="DX2142" s="8"/>
      <c r="DY2142" s="8"/>
      <c r="DZ2142" s="8"/>
      <c r="EA2142" s="8"/>
      <c r="EB2142" s="8"/>
      <c r="EC2142" s="8"/>
      <c r="ED2142" s="8"/>
      <c r="EE2142" s="8"/>
      <c r="EF2142" s="8"/>
      <c r="EG2142" s="8"/>
      <c r="EH2142" s="8"/>
      <c r="EI2142" s="8"/>
      <c r="EJ2142" s="8"/>
      <c r="EK2142" s="8"/>
      <c r="EL2142" s="8"/>
      <c r="EM2142" s="8"/>
      <c r="EN2142" s="8"/>
      <c r="EO2142" s="8"/>
      <c r="EP2142" s="8"/>
      <c r="EQ2142" s="8"/>
    </row>
    <row r="2143" spans="1:147" ht="45" hidden="1" x14ac:dyDescent="0.25">
      <c r="A2143" s="5" t="str">
        <f>[1]ALMACEN!G1712</f>
        <v>060.066.0906</v>
      </c>
      <c r="B2143" s="6" t="str">
        <f>[1]ALMACEN!H1712</f>
        <v>Antisépticos. Gel   antiséptico   para   manos   que   no requiere enjuague. Formulado a base de alcohol etílico de  60-80% w/w; adicionado con humectantes y emolientes; hipoalergénico. Envase con 500 ml.</v>
      </c>
      <c r="C2143" s="24" t="str">
        <f>[1]ALMACEN!J1712</f>
        <v>B062403</v>
      </c>
      <c r="D2143" s="7">
        <f>[1]ALMACEN!K1712</f>
        <v>46081</v>
      </c>
      <c r="E2143" s="5">
        <f>[1]ALMACEN!I1712</f>
        <v>201</v>
      </c>
      <c r="F2143" s="8">
        <f t="shared" si="130"/>
        <v>0</v>
      </c>
      <c r="G2143" s="8">
        <f t="shared" si="132"/>
        <v>201</v>
      </c>
      <c r="H2143" s="8"/>
      <c r="I2143" s="8"/>
      <c r="J2143" s="8"/>
      <c r="K2143" s="8"/>
      <c r="L2143" s="8"/>
      <c r="M2143" s="8"/>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c r="CG2143" s="8"/>
      <c r="CH2143" s="8"/>
      <c r="CI2143" s="8"/>
      <c r="CJ2143" s="8"/>
      <c r="CK2143" s="8"/>
      <c r="CL2143" s="8"/>
      <c r="CM2143" s="8"/>
      <c r="CN2143" s="8"/>
      <c r="CO2143" s="8"/>
      <c r="CP2143" s="8"/>
      <c r="CQ2143" s="8"/>
      <c r="CR2143" s="8"/>
      <c r="CS2143" s="8"/>
      <c r="CT2143" s="8"/>
      <c r="CU2143" s="8"/>
      <c r="CV2143" s="8"/>
      <c r="CW2143" s="8"/>
      <c r="CX2143" s="8"/>
      <c r="CY2143" s="8"/>
      <c r="CZ2143" s="8"/>
      <c r="DA2143" s="8"/>
      <c r="DB2143" s="8"/>
      <c r="DC2143" s="8"/>
      <c r="DD2143" s="8"/>
      <c r="DE2143" s="8"/>
      <c r="DF2143" s="8"/>
      <c r="DG2143" s="8"/>
      <c r="DH2143" s="8"/>
      <c r="DI2143" s="8"/>
      <c r="DJ2143" s="8"/>
      <c r="DK2143" s="8"/>
      <c r="DL2143" s="8"/>
      <c r="DM2143" s="8"/>
      <c r="DN2143" s="8"/>
      <c r="DO2143" s="8"/>
      <c r="DP2143" s="8"/>
      <c r="DQ2143" s="8"/>
      <c r="DR2143" s="8"/>
      <c r="DS2143" s="8"/>
      <c r="DT2143" s="8"/>
      <c r="DU2143" s="8"/>
      <c r="DV2143" s="8"/>
      <c r="DW2143" s="8"/>
      <c r="DX2143" s="8"/>
      <c r="DY2143" s="8"/>
      <c r="DZ2143" s="8"/>
      <c r="EA2143" s="8"/>
      <c r="EB2143" s="8"/>
      <c r="EC2143" s="8"/>
      <c r="ED2143" s="8"/>
      <c r="EE2143" s="8"/>
      <c r="EF2143" s="8"/>
      <c r="EG2143" s="8"/>
      <c r="EH2143" s="8"/>
      <c r="EI2143" s="8"/>
      <c r="EJ2143" s="8"/>
      <c r="EK2143" s="8"/>
      <c r="EL2143" s="8"/>
      <c r="EM2143" s="8"/>
      <c r="EN2143" s="8"/>
      <c r="EO2143" s="8"/>
      <c r="EP2143" s="8"/>
      <c r="EQ2143" s="8"/>
    </row>
    <row r="2144" spans="1:147" ht="45" hidden="1" x14ac:dyDescent="0.25">
      <c r="A2144" s="5" t="str">
        <f>[1]ALMACEN!G1713</f>
        <v>060.066.0906</v>
      </c>
      <c r="B2144" s="6" t="str">
        <f>[1]ALMACEN!H1713</f>
        <v>Antisépticos. Gel   antiséptico   para   manos   que   no requiere enjuague. Formulado a base de alcohol etílico de  60-80% w/w; adicionado con humectantes y emolientes; hipoalergénico. Envase con 500 ml.</v>
      </c>
      <c r="C2144" s="24" t="str">
        <f>[1]ALMACEN!J1713</f>
        <v>E082410</v>
      </c>
      <c r="D2144" s="7">
        <f>[1]ALMACEN!K1713</f>
        <v>46172</v>
      </c>
      <c r="E2144" s="5">
        <f>[1]ALMACEN!I1713</f>
        <v>275</v>
      </c>
      <c r="F2144" s="8">
        <f t="shared" si="130"/>
        <v>0</v>
      </c>
      <c r="G2144" s="8">
        <f t="shared" si="132"/>
        <v>275</v>
      </c>
      <c r="H2144" s="8"/>
      <c r="I2144" s="8"/>
      <c r="J2144" s="8"/>
      <c r="K2144" s="8"/>
      <c r="L2144" s="8"/>
      <c r="M2144" s="8"/>
      <c r="N2144" s="8"/>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c r="CG2144" s="8"/>
      <c r="CH2144" s="8"/>
      <c r="CI2144" s="8"/>
      <c r="CJ2144" s="8"/>
      <c r="CK2144" s="8"/>
      <c r="CL2144" s="8"/>
      <c r="CM2144" s="8"/>
      <c r="CN2144" s="8"/>
      <c r="CO2144" s="8"/>
      <c r="CP2144" s="8"/>
      <c r="CQ2144" s="8"/>
      <c r="CR2144" s="8"/>
      <c r="CS2144" s="8"/>
      <c r="CT2144" s="8"/>
      <c r="CU2144" s="8"/>
      <c r="CV2144" s="8"/>
      <c r="CW2144" s="8"/>
      <c r="CX2144" s="8"/>
      <c r="CY2144" s="8"/>
      <c r="CZ2144" s="8"/>
      <c r="DA2144" s="8"/>
      <c r="DB2144" s="8"/>
      <c r="DC2144" s="8"/>
      <c r="DD2144" s="8"/>
      <c r="DE2144" s="8"/>
      <c r="DF2144" s="8"/>
      <c r="DG2144" s="8"/>
      <c r="DH2144" s="8"/>
      <c r="DI2144" s="8"/>
      <c r="DJ2144" s="8"/>
      <c r="DK2144" s="8"/>
      <c r="DL2144" s="8"/>
      <c r="DM2144" s="8"/>
      <c r="DN2144" s="8"/>
      <c r="DO2144" s="8"/>
      <c r="DP2144" s="8"/>
      <c r="DQ2144" s="8"/>
      <c r="DR2144" s="8"/>
      <c r="DS2144" s="8"/>
      <c r="DT2144" s="8"/>
      <c r="DU2144" s="8"/>
      <c r="DV2144" s="8"/>
      <c r="DW2144" s="8"/>
      <c r="DX2144" s="8"/>
      <c r="DY2144" s="8"/>
      <c r="DZ2144" s="8"/>
      <c r="EA2144" s="8"/>
      <c r="EB2144" s="8"/>
      <c r="EC2144" s="8"/>
      <c r="ED2144" s="8"/>
      <c r="EE2144" s="8"/>
      <c r="EF2144" s="8"/>
      <c r="EG2144" s="8"/>
      <c r="EH2144" s="8"/>
      <c r="EI2144" s="8"/>
      <c r="EJ2144" s="8"/>
      <c r="EK2144" s="8"/>
      <c r="EL2144" s="8"/>
      <c r="EM2144" s="8"/>
      <c r="EN2144" s="8"/>
      <c r="EO2144" s="8"/>
      <c r="EP2144" s="8"/>
      <c r="EQ2144" s="8"/>
    </row>
    <row r="2145" spans="1:147" ht="30" hidden="1" x14ac:dyDescent="0.25">
      <c r="A2145" s="5" t="str">
        <f>[1]ALMACEN!G1714</f>
        <v>010.000.4111.00</v>
      </c>
      <c r="B2145" s="6" t="str">
        <f>[1]ALMACEN!H1714</f>
        <v>Trinitrato de glicerilo. Parche Cada Parche libera: Trinitrato de glicerilo 5 mg/día Envase con 7 Parches..</v>
      </c>
      <c r="C2145" s="24" t="str">
        <f>[1]ALMACEN!J1714</f>
        <v>ALTA00312</v>
      </c>
      <c r="D2145" s="7">
        <f>[1]ALMACEN!K1714</f>
        <v>46326</v>
      </c>
      <c r="E2145" s="5">
        <f>[1]ALMACEN!I1714</f>
        <v>132</v>
      </c>
      <c r="F2145" s="8">
        <f t="shared" si="130"/>
        <v>0</v>
      </c>
      <c r="G2145" s="8">
        <f t="shared" si="132"/>
        <v>132</v>
      </c>
      <c r="H2145" s="8"/>
      <c r="I2145" s="8"/>
      <c r="J2145" s="8"/>
      <c r="K2145" s="8"/>
      <c r="L2145" s="8"/>
      <c r="M2145" s="8"/>
      <c r="N2145" s="8"/>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c r="CG2145" s="8"/>
      <c r="CH2145" s="8"/>
      <c r="CI2145" s="8"/>
      <c r="CJ2145" s="8"/>
      <c r="CK2145" s="8"/>
      <c r="CL2145" s="8"/>
      <c r="CM2145" s="8"/>
      <c r="CN2145" s="8"/>
      <c r="CO2145" s="8"/>
      <c r="CP2145" s="8"/>
      <c r="CQ2145" s="8"/>
      <c r="CR2145" s="8"/>
      <c r="CS2145" s="8"/>
      <c r="CT2145" s="8"/>
      <c r="CU2145" s="8"/>
      <c r="CV2145" s="8"/>
      <c r="CW2145" s="8"/>
      <c r="CX2145" s="8"/>
      <c r="CY2145" s="8"/>
      <c r="CZ2145" s="8"/>
      <c r="DA2145" s="8"/>
      <c r="DB2145" s="8"/>
      <c r="DC2145" s="8"/>
      <c r="DD2145" s="8"/>
      <c r="DE2145" s="8"/>
      <c r="DF2145" s="8"/>
      <c r="DG2145" s="8"/>
      <c r="DH2145" s="8"/>
      <c r="DI2145" s="8"/>
      <c r="DJ2145" s="8"/>
      <c r="DK2145" s="8"/>
      <c r="DL2145" s="8"/>
      <c r="DM2145" s="8"/>
      <c r="DN2145" s="8"/>
      <c r="DO2145" s="8"/>
      <c r="DP2145" s="8"/>
      <c r="DQ2145" s="8"/>
      <c r="DR2145" s="8"/>
      <c r="DS2145" s="8"/>
      <c r="DT2145" s="8"/>
      <c r="DU2145" s="8"/>
      <c r="DV2145" s="8"/>
      <c r="DW2145" s="8"/>
      <c r="DX2145" s="8"/>
      <c r="DY2145" s="8"/>
      <c r="DZ2145" s="8"/>
      <c r="EA2145" s="8"/>
      <c r="EB2145" s="8"/>
      <c r="EC2145" s="8"/>
      <c r="ED2145" s="8"/>
      <c r="EE2145" s="8"/>
      <c r="EF2145" s="8"/>
      <c r="EG2145" s="8"/>
      <c r="EH2145" s="8"/>
      <c r="EI2145" s="8"/>
      <c r="EJ2145" s="8"/>
      <c r="EK2145" s="8"/>
      <c r="EL2145" s="8"/>
      <c r="EM2145" s="8"/>
      <c r="EN2145" s="8"/>
      <c r="EO2145" s="8"/>
      <c r="EP2145" s="8"/>
      <c r="EQ2145" s="8"/>
    </row>
    <row r="2146" spans="1:147" ht="409.5" hidden="1" x14ac:dyDescent="0.25">
      <c r="A2146" s="5" t="str">
        <f>[1]ALMACEN!G1715</f>
        <v>010.000.2739.00</v>
      </c>
      <c r="B2146" s="6" t="str">
        <f>[1]ALMACEN!H1715</f>
        <v>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v>
      </c>
      <c r="C2146" s="24" t="str">
        <f>[1]ALMACEN!J1715</f>
        <v>L402001</v>
      </c>
      <c r="D2146" s="7">
        <f>[1]ALMACEN!K1715</f>
        <v>46209</v>
      </c>
      <c r="E2146" s="5">
        <f>[1]ALMACEN!I1715</f>
        <v>70</v>
      </c>
      <c r="F2146" s="8">
        <f t="shared" si="130"/>
        <v>0</v>
      </c>
      <c r="G2146" s="8">
        <f t="shared" si="132"/>
        <v>70</v>
      </c>
      <c r="H2146" s="8"/>
      <c r="I2146" s="8"/>
      <c r="J2146" s="8"/>
      <c r="K2146" s="8"/>
      <c r="L2146" s="8"/>
      <c r="M2146" s="8"/>
      <c r="N2146" s="8"/>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c r="CG2146" s="8"/>
      <c r="CH2146" s="8"/>
      <c r="CI2146" s="8"/>
      <c r="CJ2146" s="8"/>
      <c r="CK2146" s="8"/>
      <c r="CL2146" s="8"/>
      <c r="CM2146" s="8"/>
      <c r="CN2146" s="8"/>
      <c r="CO2146" s="8"/>
      <c r="CP2146" s="8"/>
      <c r="CQ2146" s="8"/>
      <c r="CR2146" s="8"/>
      <c r="CS2146" s="8"/>
      <c r="CT2146" s="8"/>
      <c r="CU2146" s="8"/>
      <c r="CV2146" s="8"/>
      <c r="CW2146" s="8"/>
      <c r="CX2146" s="8"/>
      <c r="CY2146" s="8"/>
      <c r="CZ2146" s="8"/>
      <c r="DA2146" s="8"/>
      <c r="DB2146" s="8"/>
      <c r="DC2146" s="8"/>
      <c r="DD2146" s="8"/>
      <c r="DE2146" s="8"/>
      <c r="DF2146" s="8"/>
      <c r="DG2146" s="8"/>
      <c r="DH2146" s="8"/>
      <c r="DI2146" s="8"/>
      <c r="DJ2146" s="8"/>
      <c r="DK2146" s="8"/>
      <c r="DL2146" s="8"/>
      <c r="DM2146" s="8"/>
      <c r="DN2146" s="8"/>
      <c r="DO2146" s="8"/>
      <c r="DP2146" s="8"/>
      <c r="DQ2146" s="8"/>
      <c r="DR2146" s="8"/>
      <c r="DS2146" s="8"/>
      <c r="DT2146" s="8"/>
      <c r="DU2146" s="8"/>
      <c r="DV2146" s="8"/>
      <c r="DW2146" s="8"/>
      <c r="DX2146" s="8"/>
      <c r="DY2146" s="8"/>
      <c r="DZ2146" s="8"/>
      <c r="EA2146" s="8"/>
      <c r="EB2146" s="8"/>
      <c r="EC2146" s="8"/>
      <c r="ED2146" s="8"/>
      <c r="EE2146" s="8"/>
      <c r="EF2146" s="8"/>
      <c r="EG2146" s="8"/>
      <c r="EH2146" s="8"/>
      <c r="EI2146" s="8"/>
      <c r="EJ2146" s="8"/>
      <c r="EK2146" s="8"/>
      <c r="EL2146" s="8"/>
      <c r="EM2146" s="8"/>
      <c r="EN2146" s="8"/>
      <c r="EO2146" s="8"/>
      <c r="EP2146" s="8"/>
      <c r="EQ2146" s="8"/>
    </row>
    <row r="2147" spans="1:147" ht="30" hidden="1" x14ac:dyDescent="0.25">
      <c r="A2147" s="5" t="str">
        <f>[1]ALMACEN!G1716</f>
        <v>010.000.6273.00</v>
      </c>
      <c r="B2147" s="6" t="str">
        <f>[1]ALMACEN!H1716</f>
        <v>METFORMINA/ GLIBENCLAMIDA. TABLETA Cada tableta contiene: Clorhidrato de metformina 500 mg. Glibenclamida 2.5 mg Envase con 30 tabletas.</v>
      </c>
      <c r="C2147" s="24" t="str">
        <f>[1]ALMACEN!J1716</f>
        <v>BQ23008</v>
      </c>
      <c r="D2147" s="7">
        <f>[1]ALMACEN!K1716</f>
        <v>45930</v>
      </c>
      <c r="E2147" s="5">
        <f>[1]ALMACEN!I1716</f>
        <v>50</v>
      </c>
      <c r="F2147" s="8">
        <f t="shared" si="130"/>
        <v>30</v>
      </c>
      <c r="G2147" s="8">
        <f t="shared" si="132"/>
        <v>20</v>
      </c>
      <c r="H2147" s="8"/>
      <c r="I2147" s="8"/>
      <c r="J2147" s="8"/>
      <c r="K2147" s="8"/>
      <c r="L2147" s="8"/>
      <c r="M2147" s="8"/>
      <c r="N2147" s="8"/>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c r="CG2147" s="8"/>
      <c r="CH2147" s="8"/>
      <c r="CI2147" s="8"/>
      <c r="CJ2147" s="8"/>
      <c r="CK2147" s="8"/>
      <c r="CL2147" s="8"/>
      <c r="CM2147" s="8"/>
      <c r="CN2147" s="8"/>
      <c r="CO2147" s="8"/>
      <c r="CP2147" s="8"/>
      <c r="CQ2147" s="8"/>
      <c r="CR2147" s="8"/>
      <c r="CS2147" s="8"/>
      <c r="CT2147" s="8"/>
      <c r="CU2147" s="8"/>
      <c r="CV2147" s="8"/>
      <c r="CW2147" s="8"/>
      <c r="CX2147" s="8"/>
      <c r="CY2147" s="8"/>
      <c r="CZ2147" s="8"/>
      <c r="DA2147" s="8"/>
      <c r="DB2147" s="8"/>
      <c r="DC2147" s="8"/>
      <c r="DD2147" s="8"/>
      <c r="DE2147" s="8"/>
      <c r="DF2147" s="8"/>
      <c r="DG2147" s="8"/>
      <c r="DH2147" s="8"/>
      <c r="DI2147" s="8"/>
      <c r="DJ2147" s="8"/>
      <c r="DK2147" s="8"/>
      <c r="DL2147" s="8"/>
      <c r="DM2147" s="8"/>
      <c r="DN2147" s="8"/>
      <c r="DO2147" s="8"/>
      <c r="DP2147" s="8"/>
      <c r="DQ2147" s="8"/>
      <c r="DR2147" s="8"/>
      <c r="DS2147" s="8"/>
      <c r="DT2147" s="8"/>
      <c r="DU2147" s="8"/>
      <c r="DV2147" s="8"/>
      <c r="DW2147" s="8"/>
      <c r="DX2147" s="8"/>
      <c r="DY2147" s="8"/>
      <c r="DZ2147" s="8"/>
      <c r="EA2147" s="8"/>
      <c r="EB2147" s="8"/>
      <c r="EC2147" s="8"/>
      <c r="ED2147" s="8"/>
      <c r="EE2147" s="8"/>
      <c r="EF2147" s="8"/>
      <c r="EG2147" s="8"/>
      <c r="EH2147" s="8"/>
      <c r="EI2147" s="8"/>
      <c r="EJ2147" s="8"/>
      <c r="EK2147" s="8"/>
      <c r="EL2147" s="8"/>
      <c r="EM2147" s="8"/>
      <c r="EN2147" s="8"/>
      <c r="EO2147" s="8"/>
      <c r="EP2147" s="8">
        <v>30</v>
      </c>
      <c r="EQ2147" s="8"/>
    </row>
    <row r="2148" spans="1:147" ht="30" hidden="1" x14ac:dyDescent="0.25">
      <c r="A2148" s="5" t="str">
        <f>[1]ALMACEN!G1717</f>
        <v>010.000.1941.00</v>
      </c>
      <c r="B2148" s="6" t="str">
        <f>[1]ALMACEN!H1717</f>
        <v>Doxiciclina. Cápsula o Tableta Cada Cápsula o Tableta contiene: Hiclato de doxiciclina equivalente a 50 mg de doxicilina. Envase con 28 Cápsulas o Tabletas.</v>
      </c>
      <c r="C2148" s="24" t="str">
        <f>[1]ALMACEN!J1717</f>
        <v>DXI00624</v>
      </c>
      <c r="D2148" s="7">
        <f>[1]ALMACEN!K1717</f>
        <v>46143</v>
      </c>
      <c r="E2148" s="5">
        <f>[1]ALMACEN!I1717</f>
        <v>100</v>
      </c>
      <c r="F2148" s="8">
        <f t="shared" si="130"/>
        <v>0</v>
      </c>
      <c r="G2148" s="8">
        <f t="shared" si="132"/>
        <v>100</v>
      </c>
      <c r="H2148" s="8"/>
      <c r="I2148" s="8"/>
      <c r="J2148" s="8"/>
      <c r="K2148" s="8"/>
      <c r="L2148" s="8"/>
      <c r="M2148" s="8"/>
      <c r="N2148" s="8"/>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c r="CG2148" s="8"/>
      <c r="CH2148" s="8"/>
      <c r="CI2148" s="8"/>
      <c r="CJ2148" s="8"/>
      <c r="CK2148" s="8"/>
      <c r="CL2148" s="8"/>
      <c r="CM2148" s="8"/>
      <c r="CN2148" s="8"/>
      <c r="CO2148" s="8"/>
      <c r="CP2148" s="8"/>
      <c r="CQ2148" s="8"/>
      <c r="CR2148" s="8"/>
      <c r="CS2148" s="8"/>
      <c r="CT2148" s="8"/>
      <c r="CU2148" s="8"/>
      <c r="CV2148" s="8"/>
      <c r="CW2148" s="8"/>
      <c r="CX2148" s="8"/>
      <c r="CY2148" s="8"/>
      <c r="CZ2148" s="8"/>
      <c r="DA2148" s="8"/>
      <c r="DB2148" s="8"/>
      <c r="DC2148" s="8"/>
      <c r="DD2148" s="8"/>
      <c r="DE2148" s="8"/>
      <c r="DF2148" s="8"/>
      <c r="DG2148" s="8"/>
      <c r="DH2148" s="8"/>
      <c r="DI2148" s="8"/>
      <c r="DJ2148" s="8"/>
      <c r="DK2148" s="8"/>
      <c r="DL2148" s="8"/>
      <c r="DM2148" s="8"/>
      <c r="DN2148" s="8"/>
      <c r="DO2148" s="8"/>
      <c r="DP2148" s="8"/>
      <c r="DQ2148" s="8"/>
      <c r="DR2148" s="8"/>
      <c r="DS2148" s="8"/>
      <c r="DT2148" s="8"/>
      <c r="DU2148" s="8"/>
      <c r="DV2148" s="8"/>
      <c r="DW2148" s="8"/>
      <c r="DX2148" s="8"/>
      <c r="DY2148" s="8"/>
      <c r="DZ2148" s="8"/>
      <c r="EA2148" s="8"/>
      <c r="EB2148" s="8"/>
      <c r="EC2148" s="8"/>
      <c r="ED2148" s="8"/>
      <c r="EE2148" s="8"/>
      <c r="EF2148" s="8"/>
      <c r="EG2148" s="8"/>
      <c r="EH2148" s="8"/>
      <c r="EI2148" s="8"/>
      <c r="EJ2148" s="8"/>
      <c r="EK2148" s="8"/>
      <c r="EL2148" s="8"/>
      <c r="EM2148" s="8"/>
      <c r="EN2148" s="8"/>
      <c r="EO2148" s="8"/>
      <c r="EP2148" s="8"/>
      <c r="EQ2148" s="8"/>
    </row>
    <row r="2149" spans="1:147" ht="30" hidden="1" x14ac:dyDescent="0.25">
      <c r="A2149" s="5" t="str">
        <f>[1]ALMACEN!G1718</f>
        <v>010.000.0592.00</v>
      </c>
      <c r="B2149" s="6" t="str">
        <f>[1]ALMACEN!H1718</f>
        <v>Isosorbida. Tableta sublingual Cada Tableta contiene: Dinitrato de isosorbida 5 mg Envase con 20 Tabletas sublinguales.</v>
      </c>
      <c r="C2149" s="24">
        <f>[1]ALMACEN!J1718</f>
        <v>140074</v>
      </c>
      <c r="D2149" s="7">
        <f>[1]ALMACEN!K1718</f>
        <v>46482</v>
      </c>
      <c r="E2149" s="5">
        <f>[1]ALMACEN!I1718</f>
        <v>1034</v>
      </c>
      <c r="F2149" s="8">
        <f t="shared" si="130"/>
        <v>0</v>
      </c>
      <c r="G2149" s="8">
        <f t="shared" si="132"/>
        <v>1034</v>
      </c>
      <c r="H2149" s="8"/>
      <c r="I2149" s="8"/>
      <c r="J2149" s="8"/>
      <c r="K2149" s="8"/>
      <c r="L2149" s="8"/>
      <c r="M2149" s="8"/>
      <c r="N2149" s="8"/>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c r="CG2149" s="8"/>
      <c r="CH2149" s="8"/>
      <c r="CI2149" s="8"/>
      <c r="CJ2149" s="8"/>
      <c r="CK2149" s="8"/>
      <c r="CL2149" s="8"/>
      <c r="CM2149" s="8"/>
      <c r="CN2149" s="8"/>
      <c r="CO2149" s="8"/>
      <c r="CP2149" s="8"/>
      <c r="CQ2149" s="8"/>
      <c r="CR2149" s="8"/>
      <c r="CS2149" s="8"/>
      <c r="CT2149" s="8"/>
      <c r="CU2149" s="8"/>
      <c r="CV2149" s="8"/>
      <c r="CW2149" s="8"/>
      <c r="CX2149" s="8"/>
      <c r="CY2149" s="8"/>
      <c r="CZ2149" s="8"/>
      <c r="DA2149" s="8"/>
      <c r="DB2149" s="8"/>
      <c r="DC2149" s="8"/>
      <c r="DD2149" s="8"/>
      <c r="DE2149" s="8"/>
      <c r="DF2149" s="8"/>
      <c r="DG2149" s="8"/>
      <c r="DH2149" s="8"/>
      <c r="DI2149" s="8"/>
      <c r="DJ2149" s="8"/>
      <c r="DK2149" s="8"/>
      <c r="DL2149" s="8"/>
      <c r="DM2149" s="8"/>
      <c r="DN2149" s="8"/>
      <c r="DO2149" s="8"/>
      <c r="DP2149" s="8"/>
      <c r="DQ2149" s="8"/>
      <c r="DR2149" s="8"/>
      <c r="DS2149" s="8"/>
      <c r="DT2149" s="8"/>
      <c r="DU2149" s="8"/>
      <c r="DV2149" s="8"/>
      <c r="DW2149" s="8"/>
      <c r="DX2149" s="8"/>
      <c r="DY2149" s="8"/>
      <c r="DZ2149" s="8"/>
      <c r="EA2149" s="8"/>
      <c r="EB2149" s="8"/>
      <c r="EC2149" s="8"/>
      <c r="ED2149" s="8"/>
      <c r="EE2149" s="8"/>
      <c r="EF2149" s="8"/>
      <c r="EG2149" s="8"/>
      <c r="EH2149" s="8"/>
      <c r="EI2149" s="8"/>
      <c r="EJ2149" s="8"/>
      <c r="EK2149" s="8"/>
      <c r="EL2149" s="8"/>
      <c r="EM2149" s="8"/>
      <c r="EN2149" s="8"/>
      <c r="EO2149" s="8"/>
      <c r="EP2149" s="8"/>
      <c r="EQ2149" s="8"/>
    </row>
    <row r="2150" spans="1:147" ht="30" hidden="1" x14ac:dyDescent="0.25">
      <c r="A2150" s="5" t="str">
        <f>[1]ALMACEN!G1719</f>
        <v>010.000.5302.00</v>
      </c>
      <c r="B2150" s="6" t="str">
        <f>[1]ALMACEN!H1719</f>
        <v>Nitrofurantoína. Suspensión Oral Cada 100 ml contienen: Nitrofurantoina 500 mg Envase con 120 ml (25 mg/ 5 ml).</v>
      </c>
      <c r="C2150" s="24">
        <f>[1]ALMACEN!J1719</f>
        <v>5820</v>
      </c>
      <c r="D2150" s="7">
        <f>[1]ALMACEN!K1719</f>
        <v>46260</v>
      </c>
      <c r="E2150" s="5">
        <f>[1]ALMACEN!I1719</f>
        <v>552</v>
      </c>
      <c r="F2150" s="8">
        <f t="shared" si="130"/>
        <v>0</v>
      </c>
      <c r="G2150" s="8">
        <f t="shared" si="132"/>
        <v>552</v>
      </c>
      <c r="H2150" s="8"/>
      <c r="I2150" s="8"/>
      <c r="J2150" s="8"/>
      <c r="K2150" s="8"/>
      <c r="L2150" s="8"/>
      <c r="M2150" s="8"/>
      <c r="N2150" s="8"/>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c r="CG2150" s="8"/>
      <c r="CH2150" s="8"/>
      <c r="CI2150" s="8"/>
      <c r="CJ2150" s="8"/>
      <c r="CK2150" s="8"/>
      <c r="CL2150" s="8"/>
      <c r="CM2150" s="8"/>
      <c r="CN2150" s="8"/>
      <c r="CO2150" s="8"/>
      <c r="CP2150" s="8"/>
      <c r="CQ2150" s="8"/>
      <c r="CR2150" s="8"/>
      <c r="CS2150" s="8"/>
      <c r="CT2150" s="8"/>
      <c r="CU2150" s="8"/>
      <c r="CV2150" s="8"/>
      <c r="CW2150" s="8"/>
      <c r="CX2150" s="8"/>
      <c r="CY2150" s="8"/>
      <c r="CZ2150" s="8"/>
      <c r="DA2150" s="8"/>
      <c r="DB2150" s="8"/>
      <c r="DC2150" s="8"/>
      <c r="DD2150" s="8"/>
      <c r="DE2150" s="8"/>
      <c r="DF2150" s="8"/>
      <c r="DG2150" s="8"/>
      <c r="DH2150" s="8"/>
      <c r="DI2150" s="8"/>
      <c r="DJ2150" s="8"/>
      <c r="DK2150" s="8"/>
      <c r="DL2150" s="8"/>
      <c r="DM2150" s="8"/>
      <c r="DN2150" s="8"/>
      <c r="DO2150" s="8"/>
      <c r="DP2150" s="8"/>
      <c r="DQ2150" s="8"/>
      <c r="DR2150" s="8"/>
      <c r="DS2150" s="8"/>
      <c r="DT2150" s="8"/>
      <c r="DU2150" s="8"/>
      <c r="DV2150" s="8"/>
      <c r="DW2150" s="8"/>
      <c r="DX2150" s="8"/>
      <c r="DY2150" s="8"/>
      <c r="DZ2150" s="8"/>
      <c r="EA2150" s="8"/>
      <c r="EB2150" s="8"/>
      <c r="EC2150" s="8"/>
      <c r="ED2150" s="8"/>
      <c r="EE2150" s="8"/>
      <c r="EF2150" s="8"/>
      <c r="EG2150" s="8"/>
      <c r="EH2150" s="8"/>
      <c r="EI2150" s="8"/>
      <c r="EJ2150" s="8"/>
      <c r="EK2150" s="8"/>
      <c r="EL2150" s="8"/>
      <c r="EM2150" s="8"/>
      <c r="EN2150" s="8"/>
      <c r="EO2150" s="8"/>
      <c r="EP2150" s="8"/>
      <c r="EQ2150" s="8"/>
    </row>
    <row r="2151" spans="1:147" ht="30" hidden="1" x14ac:dyDescent="0.25">
      <c r="A2151" s="5" t="str">
        <f>[1]ALMACEN!G1720</f>
        <v>010.000.1272.00</v>
      </c>
      <c r="B2151" s="6" t="str">
        <f>[1]ALMACEN!H1720</f>
        <v>Senósidos a-b. Tableta Cada Tableta contiene: Concentrados de Sen desecados 187 mg (normalizado a 8.6 mg de senósidos A-B). Envase con 20 Tabletas.</v>
      </c>
      <c r="C2151" s="24" t="str">
        <f>[1]ALMACEN!J1720</f>
        <v>4HN209A</v>
      </c>
      <c r="D2151" s="7">
        <f>[1]ALMACEN!K1720</f>
        <v>46242</v>
      </c>
      <c r="E2151" s="5">
        <f>[1]ALMACEN!I1720</f>
        <v>2538</v>
      </c>
      <c r="F2151" s="8">
        <f t="shared" si="130"/>
        <v>0</v>
      </c>
      <c r="G2151" s="8">
        <f t="shared" si="132"/>
        <v>2538</v>
      </c>
      <c r="H2151" s="8"/>
      <c r="I2151" s="8"/>
      <c r="J2151" s="8"/>
      <c r="K2151" s="8"/>
      <c r="L2151" s="8"/>
      <c r="M2151" s="8"/>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c r="CG2151" s="8"/>
      <c r="CH2151" s="8"/>
      <c r="CI2151" s="8"/>
      <c r="CJ2151" s="8"/>
      <c r="CK2151" s="8"/>
      <c r="CL2151" s="8"/>
      <c r="CM2151" s="8"/>
      <c r="CN2151" s="8"/>
      <c r="CO2151" s="8"/>
      <c r="CP2151" s="8"/>
      <c r="CQ2151" s="8"/>
      <c r="CR2151" s="8"/>
      <c r="CS2151" s="8"/>
      <c r="CT2151" s="8"/>
      <c r="CU2151" s="8"/>
      <c r="CV2151" s="8"/>
      <c r="CW2151" s="8"/>
      <c r="CX2151" s="8"/>
      <c r="CY2151" s="8"/>
      <c r="CZ2151" s="8"/>
      <c r="DA2151" s="8"/>
      <c r="DB2151" s="8"/>
      <c r="DC2151" s="8"/>
      <c r="DD2151" s="8"/>
      <c r="DE2151" s="8"/>
      <c r="DF2151" s="8"/>
      <c r="DG2151" s="8"/>
      <c r="DH2151" s="8"/>
      <c r="DI2151" s="8"/>
      <c r="DJ2151" s="8"/>
      <c r="DK2151" s="8"/>
      <c r="DL2151" s="8"/>
      <c r="DM2151" s="8"/>
      <c r="DN2151" s="8"/>
      <c r="DO2151" s="8"/>
      <c r="DP2151" s="8"/>
      <c r="DQ2151" s="8"/>
      <c r="DR2151" s="8"/>
      <c r="DS2151" s="8"/>
      <c r="DT2151" s="8"/>
      <c r="DU2151" s="8"/>
      <c r="DV2151" s="8"/>
      <c r="DW2151" s="8"/>
      <c r="DX2151" s="8"/>
      <c r="DY2151" s="8"/>
      <c r="DZ2151" s="8"/>
      <c r="EA2151" s="8"/>
      <c r="EB2151" s="8"/>
      <c r="EC2151" s="8"/>
      <c r="ED2151" s="8"/>
      <c r="EE2151" s="8"/>
      <c r="EF2151" s="8"/>
      <c r="EG2151" s="8"/>
      <c r="EH2151" s="8"/>
      <c r="EI2151" s="8"/>
      <c r="EJ2151" s="8"/>
      <c r="EK2151" s="8"/>
      <c r="EL2151" s="8"/>
      <c r="EM2151" s="8"/>
      <c r="EN2151" s="8"/>
      <c r="EO2151" s="8"/>
      <c r="EP2151" s="8"/>
      <c r="EQ2151" s="8"/>
    </row>
    <row r="2152" spans="1:147" hidden="1" x14ac:dyDescent="0.25">
      <c r="A2152" s="5" t="str">
        <f>[1]ALMACEN!G1721</f>
        <v>060.337.0230</v>
      </c>
      <c r="B2152" s="6" t="str">
        <f>[1]ALMACEN!H1721</f>
        <v>Engrapadora.  Circular para anastomosis terminoterminal. Pieza.</v>
      </c>
      <c r="C2152" s="24">
        <f>[1]ALMACEN!J1721</f>
        <v>2212155</v>
      </c>
      <c r="D2152" s="7">
        <f>[1]ALMACEN!K1721</f>
        <v>46783</v>
      </c>
      <c r="E2152" s="5">
        <f>[1]ALMACEN!I1721</f>
        <v>9</v>
      </c>
      <c r="F2152" s="8">
        <f t="shared" si="130"/>
        <v>1</v>
      </c>
      <c r="G2152" s="8">
        <f t="shared" si="132"/>
        <v>8</v>
      </c>
      <c r="H2152" s="8"/>
      <c r="I2152" s="8"/>
      <c r="J2152" s="8"/>
      <c r="K2152" s="8"/>
      <c r="L2152" s="8"/>
      <c r="M2152" s="8"/>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c r="CG2152" s="8"/>
      <c r="CH2152" s="8"/>
      <c r="CI2152" s="8"/>
      <c r="CJ2152" s="8"/>
      <c r="CK2152" s="8"/>
      <c r="CL2152" s="8"/>
      <c r="CM2152" s="8"/>
      <c r="CN2152" s="8"/>
      <c r="CO2152" s="8"/>
      <c r="CP2152" s="8"/>
      <c r="CQ2152" s="8"/>
      <c r="CR2152" s="8"/>
      <c r="CS2152" s="8"/>
      <c r="CT2152" s="8"/>
      <c r="CU2152" s="8"/>
      <c r="CV2152" s="8"/>
      <c r="CW2152" s="8"/>
      <c r="CX2152" s="8"/>
      <c r="CY2152" s="8"/>
      <c r="CZ2152" s="8"/>
      <c r="DA2152" s="8"/>
      <c r="DB2152" s="8"/>
      <c r="DC2152" s="8"/>
      <c r="DD2152" s="8"/>
      <c r="DE2152" s="8"/>
      <c r="DF2152" s="8"/>
      <c r="DG2152" s="8"/>
      <c r="DH2152" s="8"/>
      <c r="DI2152" s="8"/>
      <c r="DJ2152" s="8"/>
      <c r="DK2152" s="8"/>
      <c r="DL2152" s="8"/>
      <c r="DM2152" s="8"/>
      <c r="DN2152" s="8"/>
      <c r="DO2152" s="8"/>
      <c r="DP2152" s="8"/>
      <c r="DQ2152" s="8"/>
      <c r="DR2152" s="8"/>
      <c r="DS2152" s="8"/>
      <c r="DT2152" s="8"/>
      <c r="DU2152" s="8"/>
      <c r="DV2152" s="8"/>
      <c r="DW2152" s="8"/>
      <c r="DX2152" s="8"/>
      <c r="DY2152" s="8"/>
      <c r="DZ2152" s="8"/>
      <c r="EA2152" s="8"/>
      <c r="EB2152" s="8"/>
      <c r="EC2152" s="8"/>
      <c r="ED2152" s="8"/>
      <c r="EE2152" s="8"/>
      <c r="EF2152" s="8"/>
      <c r="EG2152" s="8"/>
      <c r="EH2152" s="8"/>
      <c r="EI2152" s="8"/>
      <c r="EJ2152" s="8"/>
      <c r="EK2152" s="8"/>
      <c r="EL2152" s="8"/>
      <c r="EM2152" s="8"/>
      <c r="EN2152" s="8">
        <v>1</v>
      </c>
      <c r="EO2152" s="8"/>
      <c r="EP2152" s="8"/>
      <c r="EQ2152" s="8"/>
    </row>
    <row r="2153" spans="1:147" ht="30" hidden="1" x14ac:dyDescent="0.25">
      <c r="A2153" s="5" t="str">
        <f>[1]ALMACEN!G1722</f>
        <v>010.000.1278.00</v>
      </c>
      <c r="B2153" s="6" t="str">
        <f>[1]ALMACEN!H1722</f>
        <v>Glicerol. Supositorio. Cada supositorio contiene: Glicerol 2.632 g Envase con 6 Supositorios.</v>
      </c>
      <c r="C2153" s="24" t="str">
        <f>[1]ALMACEN!J1722</f>
        <v>S4D087</v>
      </c>
      <c r="D2153" s="7">
        <f>[1]ALMACEN!K1722</f>
        <v>46494</v>
      </c>
      <c r="E2153" s="5">
        <f>[1]ALMACEN!I1722</f>
        <v>40</v>
      </c>
      <c r="F2153" s="8">
        <f t="shared" si="130"/>
        <v>0</v>
      </c>
      <c r="G2153" s="8">
        <f t="shared" si="132"/>
        <v>40</v>
      </c>
      <c r="H2153" s="8"/>
      <c r="I2153" s="8"/>
      <c r="J2153" s="8"/>
      <c r="K2153" s="8"/>
      <c r="L2153" s="8"/>
      <c r="M2153" s="8"/>
      <c r="N2153" s="8"/>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c r="CG2153" s="8"/>
      <c r="CH2153" s="8"/>
      <c r="CI2153" s="8"/>
      <c r="CJ2153" s="8"/>
      <c r="CK2153" s="8"/>
      <c r="CL2153" s="8"/>
      <c r="CM2153" s="8"/>
      <c r="CN2153" s="8"/>
      <c r="CO2153" s="8"/>
      <c r="CP2153" s="8"/>
      <c r="CQ2153" s="8"/>
      <c r="CR2153" s="8"/>
      <c r="CS2153" s="8"/>
      <c r="CT2153" s="8"/>
      <c r="CU2153" s="8"/>
      <c r="CV2153" s="8"/>
      <c r="CW2153" s="8"/>
      <c r="CX2153" s="8"/>
      <c r="CY2153" s="8"/>
      <c r="CZ2153" s="8"/>
      <c r="DA2153" s="8"/>
      <c r="DB2153" s="8"/>
      <c r="DC2153" s="8"/>
      <c r="DD2153" s="8"/>
      <c r="DE2153" s="8"/>
      <c r="DF2153" s="8"/>
      <c r="DG2153" s="8"/>
      <c r="DH2153" s="8"/>
      <c r="DI2153" s="8"/>
      <c r="DJ2153" s="8"/>
      <c r="DK2153" s="8"/>
      <c r="DL2153" s="8"/>
      <c r="DM2153" s="8"/>
      <c r="DN2153" s="8"/>
      <c r="DO2153" s="8"/>
      <c r="DP2153" s="8"/>
      <c r="DQ2153" s="8"/>
      <c r="DR2153" s="8"/>
      <c r="DS2153" s="8"/>
      <c r="DT2153" s="8"/>
      <c r="DU2153" s="8"/>
      <c r="DV2153" s="8"/>
      <c r="DW2153" s="8"/>
      <c r="DX2153" s="8"/>
      <c r="DY2153" s="8"/>
      <c r="DZ2153" s="8"/>
      <c r="EA2153" s="8"/>
      <c r="EB2153" s="8"/>
      <c r="EC2153" s="8"/>
      <c r="ED2153" s="8"/>
      <c r="EE2153" s="8"/>
      <c r="EF2153" s="8"/>
      <c r="EG2153" s="8"/>
      <c r="EH2153" s="8"/>
      <c r="EI2153" s="8"/>
      <c r="EJ2153" s="8"/>
      <c r="EK2153" s="8"/>
      <c r="EL2153" s="8"/>
      <c r="EM2153" s="8"/>
      <c r="EN2153" s="8"/>
      <c r="EO2153" s="8"/>
      <c r="EP2153" s="8"/>
      <c r="EQ2153" s="8"/>
    </row>
    <row r="2154" spans="1:147" ht="30" hidden="1" x14ac:dyDescent="0.25">
      <c r="A2154" s="5" t="str">
        <f>[1]ALMACEN!G1723</f>
        <v>010.000.2302.00</v>
      </c>
      <c r="B2154" s="6" t="str">
        <f>[1]ALMACEN!H1723</f>
        <v>Acetazolamida. Tableta Cada Tableta contiene: Acetazolamida 250 mg Envase con 20 Tabletas.</v>
      </c>
      <c r="C2154" s="24" t="str">
        <f>[1]ALMACEN!J1723</f>
        <v>XA01030</v>
      </c>
      <c r="D2154" s="7">
        <f>[1]ALMACEN!K1723</f>
        <v>46275</v>
      </c>
      <c r="E2154" s="5">
        <f>[1]ALMACEN!I1723</f>
        <v>230</v>
      </c>
      <c r="F2154" s="8">
        <f t="shared" si="130"/>
        <v>0</v>
      </c>
      <c r="G2154" s="8">
        <f t="shared" si="132"/>
        <v>230</v>
      </c>
      <c r="H2154" s="8"/>
      <c r="I2154" s="8"/>
      <c r="J2154" s="8"/>
      <c r="K2154" s="8"/>
      <c r="L2154" s="8"/>
      <c r="M2154" s="8"/>
      <c r="N2154" s="8"/>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c r="CG2154" s="8"/>
      <c r="CH2154" s="8"/>
      <c r="CI2154" s="8"/>
      <c r="CJ2154" s="8"/>
      <c r="CK2154" s="8"/>
      <c r="CL2154" s="8"/>
      <c r="CM2154" s="8"/>
      <c r="CN2154" s="8"/>
      <c r="CO2154" s="8"/>
      <c r="CP2154" s="8"/>
      <c r="CQ2154" s="8"/>
      <c r="CR2154" s="8"/>
      <c r="CS2154" s="8"/>
      <c r="CT2154" s="8"/>
      <c r="CU2154" s="8"/>
      <c r="CV2154" s="8"/>
      <c r="CW2154" s="8"/>
      <c r="CX2154" s="8"/>
      <c r="CY2154" s="8"/>
      <c r="CZ2154" s="8"/>
      <c r="DA2154" s="8"/>
      <c r="DB2154" s="8"/>
      <c r="DC2154" s="8"/>
      <c r="DD2154" s="8"/>
      <c r="DE2154" s="8"/>
      <c r="DF2154" s="8"/>
      <c r="DG2154" s="8"/>
      <c r="DH2154" s="8"/>
      <c r="DI2154" s="8"/>
      <c r="DJ2154" s="8"/>
      <c r="DK2154" s="8"/>
      <c r="DL2154" s="8"/>
      <c r="DM2154" s="8"/>
      <c r="DN2154" s="8"/>
      <c r="DO2154" s="8"/>
      <c r="DP2154" s="8"/>
      <c r="DQ2154" s="8"/>
      <c r="DR2154" s="8"/>
      <c r="DS2154" s="8"/>
      <c r="DT2154" s="8"/>
      <c r="DU2154" s="8"/>
      <c r="DV2154" s="8"/>
      <c r="DW2154" s="8"/>
      <c r="DX2154" s="8"/>
      <c r="DY2154" s="8"/>
      <c r="DZ2154" s="8"/>
      <c r="EA2154" s="8"/>
      <c r="EB2154" s="8"/>
      <c r="EC2154" s="8"/>
      <c r="ED2154" s="8"/>
      <c r="EE2154" s="8"/>
      <c r="EF2154" s="8"/>
      <c r="EG2154" s="8"/>
      <c r="EH2154" s="8"/>
      <c r="EI2154" s="8"/>
      <c r="EJ2154" s="8"/>
      <c r="EK2154" s="8"/>
      <c r="EL2154" s="8"/>
      <c r="EM2154" s="8"/>
      <c r="EN2154" s="8"/>
      <c r="EO2154" s="8"/>
      <c r="EP2154" s="8"/>
      <c r="EQ2154" s="8"/>
    </row>
    <row r="2155" spans="1:147" ht="30" hidden="1" x14ac:dyDescent="0.25">
      <c r="A2155" s="5" t="str">
        <f>[1]ALMACEN!G1724</f>
        <v>010.000.4409.00</v>
      </c>
      <c r="B2155" s="6" t="str">
        <f>[1]ALMACEN!H1724</f>
        <v>Tropicamida. Solución Oftálmica Cada 100 ml contienen: Tropicamida 1 g Envase con gotero integral con 5 ml</v>
      </c>
      <c r="C2155" s="24" t="str">
        <f>[1]ALMACEN!J1724</f>
        <v>XA00504</v>
      </c>
      <c r="D2155" s="7">
        <f>[1]ALMACEN!K1724</f>
        <v>46163</v>
      </c>
      <c r="E2155" s="5">
        <f>[1]ALMACEN!I1724</f>
        <v>40</v>
      </c>
      <c r="F2155" s="8">
        <f t="shared" si="130"/>
        <v>0</v>
      </c>
      <c r="G2155" s="8">
        <f t="shared" ref="G2155:G2176" si="133">E2155-F2155</f>
        <v>40</v>
      </c>
      <c r="H2155" s="8"/>
      <c r="I2155" s="8"/>
      <c r="J2155" s="8"/>
      <c r="K2155" s="8"/>
      <c r="L2155" s="8"/>
      <c r="M2155" s="8"/>
      <c r="N2155" s="8"/>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c r="CG2155" s="8"/>
      <c r="CH2155" s="8"/>
      <c r="CI2155" s="8"/>
      <c r="CJ2155" s="8"/>
      <c r="CK2155" s="8"/>
      <c r="CL2155" s="8"/>
      <c r="CM2155" s="8"/>
      <c r="CN2155" s="8"/>
      <c r="CO2155" s="8"/>
      <c r="CP2155" s="8"/>
      <c r="CQ2155" s="8"/>
      <c r="CR2155" s="8"/>
      <c r="CS2155" s="8"/>
      <c r="CT2155" s="8"/>
      <c r="CU2155" s="8"/>
      <c r="CV2155" s="8"/>
      <c r="CW2155" s="8"/>
      <c r="CX2155" s="8"/>
      <c r="CY2155" s="8"/>
      <c r="CZ2155" s="8"/>
      <c r="DA2155" s="8"/>
      <c r="DB2155" s="8"/>
      <c r="DC2155" s="8"/>
      <c r="DD2155" s="8"/>
      <c r="DE2155" s="8"/>
      <c r="DF2155" s="8"/>
      <c r="DG2155" s="8"/>
      <c r="DH2155" s="8"/>
      <c r="DI2155" s="8"/>
      <c r="DJ2155" s="8"/>
      <c r="DK2155" s="8"/>
      <c r="DL2155" s="8"/>
      <c r="DM2155" s="8"/>
      <c r="DN2155" s="8"/>
      <c r="DO2155" s="8"/>
      <c r="DP2155" s="8"/>
      <c r="DQ2155" s="8"/>
      <c r="DR2155" s="8"/>
      <c r="DS2155" s="8"/>
      <c r="DT2155" s="8"/>
      <c r="DU2155" s="8"/>
      <c r="DV2155" s="8"/>
      <c r="DW2155" s="8"/>
      <c r="DX2155" s="8"/>
      <c r="DY2155" s="8"/>
      <c r="DZ2155" s="8"/>
      <c r="EA2155" s="8"/>
      <c r="EB2155" s="8"/>
      <c r="EC2155" s="8"/>
      <c r="ED2155" s="8"/>
      <c r="EE2155" s="8"/>
      <c r="EF2155" s="8"/>
      <c r="EG2155" s="8"/>
      <c r="EH2155" s="8"/>
      <c r="EI2155" s="8"/>
      <c r="EJ2155" s="8"/>
      <c r="EK2155" s="8"/>
      <c r="EL2155" s="8"/>
      <c r="EM2155" s="8"/>
      <c r="EN2155" s="8"/>
      <c r="EO2155" s="8"/>
      <c r="EP2155" s="8"/>
      <c r="EQ2155" s="8"/>
    </row>
    <row r="2156" spans="1:147" ht="30" hidden="1" x14ac:dyDescent="0.25">
      <c r="A2156" s="5" t="str">
        <f>[1]ALMACEN!G1725</f>
        <v>010.000.2871.00</v>
      </c>
      <c r="B2156" s="6" t="str">
        <f>[1]ALMACEN!H1725</f>
        <v>Fenilefrina. Solución Oftálmica Cada ml contiene: Clorhidrato de fenilefrina 100 mg Envase con gotero integral con 15 ml.</v>
      </c>
      <c r="C2156" s="24" t="str">
        <f>[1]ALMACEN!J1725</f>
        <v>XA00216</v>
      </c>
      <c r="D2156" s="7">
        <f>[1]ALMACEN!K1725</f>
        <v>46073</v>
      </c>
      <c r="E2156" s="5">
        <f>[1]ALMACEN!I1725</f>
        <v>8</v>
      </c>
      <c r="F2156" s="8">
        <f t="shared" si="130"/>
        <v>0</v>
      </c>
      <c r="G2156" s="8">
        <f t="shared" si="133"/>
        <v>8</v>
      </c>
      <c r="H2156" s="8"/>
      <c r="I2156" s="8"/>
      <c r="J2156" s="8"/>
      <c r="K2156" s="8"/>
      <c r="L2156" s="8"/>
      <c r="M2156" s="8"/>
      <c r="N2156" s="8"/>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c r="CG2156" s="8"/>
      <c r="CH2156" s="8"/>
      <c r="CI2156" s="8"/>
      <c r="CJ2156" s="8"/>
      <c r="CK2156" s="8"/>
      <c r="CL2156" s="8"/>
      <c r="CM2156" s="8"/>
      <c r="CN2156" s="8"/>
      <c r="CO2156" s="8"/>
      <c r="CP2156" s="8"/>
      <c r="CQ2156" s="8"/>
      <c r="CR2156" s="8"/>
      <c r="CS2156" s="8"/>
      <c r="CT2156" s="8"/>
      <c r="CU2156" s="8"/>
      <c r="CV2156" s="8"/>
      <c r="CW2156" s="8"/>
      <c r="CX2156" s="8"/>
      <c r="CY2156" s="8"/>
      <c r="CZ2156" s="8"/>
      <c r="DA2156" s="8"/>
      <c r="DB2156" s="8"/>
      <c r="DC2156" s="8"/>
      <c r="DD2156" s="8"/>
      <c r="DE2156" s="8"/>
      <c r="DF2156" s="8"/>
      <c r="DG2156" s="8"/>
      <c r="DH2156" s="8"/>
      <c r="DI2156" s="8"/>
      <c r="DJ2156" s="8"/>
      <c r="DK2156" s="8"/>
      <c r="DL2156" s="8"/>
      <c r="DM2156" s="8"/>
      <c r="DN2156" s="8"/>
      <c r="DO2156" s="8"/>
      <c r="DP2156" s="8"/>
      <c r="DQ2156" s="8"/>
      <c r="DR2156" s="8"/>
      <c r="DS2156" s="8"/>
      <c r="DT2156" s="8"/>
      <c r="DU2156" s="8"/>
      <c r="DV2156" s="8"/>
      <c r="DW2156" s="8"/>
      <c r="DX2156" s="8"/>
      <c r="DY2156" s="8"/>
      <c r="DZ2156" s="8"/>
      <c r="EA2156" s="8"/>
      <c r="EB2156" s="8"/>
      <c r="EC2156" s="8"/>
      <c r="ED2156" s="8"/>
      <c r="EE2156" s="8"/>
      <c r="EF2156" s="8"/>
      <c r="EG2156" s="8"/>
      <c r="EH2156" s="8"/>
      <c r="EI2156" s="8"/>
      <c r="EJ2156" s="8"/>
      <c r="EK2156" s="8"/>
      <c r="EL2156" s="8"/>
      <c r="EM2156" s="8"/>
      <c r="EN2156" s="8"/>
      <c r="EO2156" s="8"/>
      <c r="EP2156" s="8"/>
      <c r="EQ2156" s="8"/>
    </row>
    <row r="2157" spans="1:147" ht="30" hidden="1" x14ac:dyDescent="0.25">
      <c r="A2157" s="5" t="str">
        <f>[1]ALMACEN!G1726</f>
        <v>010.000.6260.00</v>
      </c>
      <c r="B2157" s="6" t="str">
        <f>[1]ALMACEN!H1726</f>
        <v>BUMETANIDA. CÁPSULA O TABLETA Cada cápsula o tableta contiene: Bumetanida 1.0 mg. Envase con 20 cápsulas o tabletas.</v>
      </c>
      <c r="C2157" s="24" t="str">
        <f>[1]ALMACEN!J1726</f>
        <v>S4D080</v>
      </c>
      <c r="D2157" s="7">
        <f>[1]ALMACEN!K1726</f>
        <v>46121</v>
      </c>
      <c r="E2157" s="5">
        <f>[1]ALMACEN!I1726</f>
        <v>10</v>
      </c>
      <c r="F2157" s="8">
        <f t="shared" si="130"/>
        <v>0</v>
      </c>
      <c r="G2157" s="8">
        <f t="shared" si="133"/>
        <v>10</v>
      </c>
      <c r="H2157" s="8"/>
      <c r="I2157" s="8"/>
      <c r="J2157" s="8"/>
      <c r="K2157" s="8"/>
      <c r="L2157" s="8"/>
      <c r="M2157" s="8"/>
      <c r="N2157" s="8"/>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c r="CG2157" s="8"/>
      <c r="CH2157" s="8"/>
      <c r="CI2157" s="8"/>
      <c r="CJ2157" s="8"/>
      <c r="CK2157" s="8"/>
      <c r="CL2157" s="8"/>
      <c r="CM2157" s="8"/>
      <c r="CN2157" s="8"/>
      <c r="CO2157" s="8"/>
      <c r="CP2157" s="8"/>
      <c r="CQ2157" s="8"/>
      <c r="CR2157" s="8"/>
      <c r="CS2157" s="8"/>
      <c r="CT2157" s="8"/>
      <c r="CU2157" s="8"/>
      <c r="CV2157" s="8"/>
      <c r="CW2157" s="8"/>
      <c r="CX2157" s="8"/>
      <c r="CY2157" s="8"/>
      <c r="CZ2157" s="8"/>
      <c r="DA2157" s="8"/>
      <c r="DB2157" s="8"/>
      <c r="DC2157" s="8"/>
      <c r="DD2157" s="8"/>
      <c r="DE2157" s="8"/>
      <c r="DF2157" s="8"/>
      <c r="DG2157" s="8"/>
      <c r="DH2157" s="8"/>
      <c r="DI2157" s="8"/>
      <c r="DJ2157" s="8"/>
      <c r="DK2157" s="8"/>
      <c r="DL2157" s="8"/>
      <c r="DM2157" s="8"/>
      <c r="DN2157" s="8"/>
      <c r="DO2157" s="8"/>
      <c r="DP2157" s="8"/>
      <c r="DQ2157" s="8"/>
      <c r="DR2157" s="8"/>
      <c r="DS2157" s="8"/>
      <c r="DT2157" s="8"/>
      <c r="DU2157" s="8"/>
      <c r="DV2157" s="8"/>
      <c r="DW2157" s="8"/>
      <c r="DX2157" s="8"/>
      <c r="DY2157" s="8"/>
      <c r="DZ2157" s="8"/>
      <c r="EA2157" s="8"/>
      <c r="EB2157" s="8"/>
      <c r="EC2157" s="8"/>
      <c r="ED2157" s="8"/>
      <c r="EE2157" s="8"/>
      <c r="EF2157" s="8"/>
      <c r="EG2157" s="8"/>
      <c r="EH2157" s="8"/>
      <c r="EI2157" s="8"/>
      <c r="EJ2157" s="8"/>
      <c r="EK2157" s="8"/>
      <c r="EL2157" s="8"/>
      <c r="EM2157" s="8"/>
      <c r="EN2157" s="8"/>
      <c r="EO2157" s="8"/>
      <c r="EP2157" s="8"/>
      <c r="EQ2157" s="8"/>
    </row>
    <row r="2158" spans="1:147" hidden="1" x14ac:dyDescent="0.25">
      <c r="A2158" s="5" t="str">
        <f>[1]ALMACEN!G1727</f>
        <v>010.000.0566.00</v>
      </c>
      <c r="B2158" s="6" t="str">
        <f>[1]ALMACEN!H1727</f>
        <v>Metildopa. Tableta Cada Tableta contiene: Metildopa 250 mg Envase con 30 Tabletas.</v>
      </c>
      <c r="C2158" s="24" t="str">
        <f>[1]ALMACEN!J1727</f>
        <v>SA2437</v>
      </c>
      <c r="D2158" s="7">
        <f>[1]ALMACEN!K1727</f>
        <v>46041</v>
      </c>
      <c r="E2158" s="5">
        <f>[1]ALMACEN!I1727</f>
        <v>218</v>
      </c>
      <c r="F2158" s="8">
        <f t="shared" si="130"/>
        <v>0</v>
      </c>
      <c r="G2158" s="8">
        <f t="shared" si="133"/>
        <v>218</v>
      </c>
      <c r="H2158" s="8"/>
      <c r="I2158" s="8"/>
      <c r="J2158" s="8"/>
      <c r="K2158" s="8"/>
      <c r="L2158" s="8"/>
      <c r="M2158" s="8"/>
      <c r="N2158" s="8"/>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c r="CG2158" s="8"/>
      <c r="CH2158" s="8"/>
      <c r="CI2158" s="8"/>
      <c r="CJ2158" s="8"/>
      <c r="CK2158" s="8"/>
      <c r="CL2158" s="8"/>
      <c r="CM2158" s="8"/>
      <c r="CN2158" s="8"/>
      <c r="CO2158" s="8"/>
      <c r="CP2158" s="8"/>
      <c r="CQ2158" s="8"/>
      <c r="CR2158" s="8"/>
      <c r="CS2158" s="8"/>
      <c r="CT2158" s="8"/>
      <c r="CU2158" s="8"/>
      <c r="CV2158" s="8"/>
      <c r="CW2158" s="8"/>
      <c r="CX2158" s="8"/>
      <c r="CY2158" s="8"/>
      <c r="CZ2158" s="8"/>
      <c r="DA2158" s="8"/>
      <c r="DB2158" s="8"/>
      <c r="DC2158" s="8"/>
      <c r="DD2158" s="8"/>
      <c r="DE2158" s="8"/>
      <c r="DF2158" s="8"/>
      <c r="DG2158" s="8"/>
      <c r="DH2158" s="8"/>
      <c r="DI2158" s="8"/>
      <c r="DJ2158" s="8"/>
      <c r="DK2158" s="8"/>
      <c r="DL2158" s="8"/>
      <c r="DM2158" s="8"/>
      <c r="DN2158" s="8"/>
      <c r="DO2158" s="8"/>
      <c r="DP2158" s="8"/>
      <c r="DQ2158" s="8"/>
      <c r="DR2158" s="8"/>
      <c r="DS2158" s="8"/>
      <c r="DT2158" s="8"/>
      <c r="DU2158" s="8"/>
      <c r="DV2158" s="8"/>
      <c r="DW2158" s="8"/>
      <c r="DX2158" s="8"/>
      <c r="DY2158" s="8"/>
      <c r="DZ2158" s="8"/>
      <c r="EA2158" s="8"/>
      <c r="EB2158" s="8"/>
      <c r="EC2158" s="8"/>
      <c r="ED2158" s="8"/>
      <c r="EE2158" s="8"/>
      <c r="EF2158" s="8"/>
      <c r="EG2158" s="8"/>
      <c r="EH2158" s="8"/>
      <c r="EI2158" s="8"/>
      <c r="EJ2158" s="8"/>
      <c r="EK2158" s="8"/>
      <c r="EL2158" s="8"/>
      <c r="EM2158" s="8"/>
      <c r="EN2158" s="8"/>
      <c r="EO2158" s="8"/>
      <c r="EP2158" s="8"/>
      <c r="EQ2158" s="8"/>
    </row>
    <row r="2159" spans="1:147" ht="30" hidden="1" x14ac:dyDescent="0.25">
      <c r="A2159" s="5" t="str">
        <f>[1]ALMACEN!G1728</f>
        <v>010.000.1278.00</v>
      </c>
      <c r="B2159" s="6" t="str">
        <f>[1]ALMACEN!H1728</f>
        <v>Glicerol. Supositorio. Cada supositorio contiene: Glicerol 2.632 g Envase con 6 Supositorios.</v>
      </c>
      <c r="C2159" s="24" t="str">
        <f>[1]ALMACEN!J1728</f>
        <v>S3E903</v>
      </c>
      <c r="D2159" s="7">
        <f>[1]ALMACEN!K1728</f>
        <v>46172</v>
      </c>
      <c r="E2159" s="5">
        <f>[1]ALMACEN!I1728</f>
        <v>3</v>
      </c>
      <c r="F2159" s="8">
        <f t="shared" si="130"/>
        <v>0</v>
      </c>
      <c r="G2159" s="8">
        <f t="shared" si="133"/>
        <v>3</v>
      </c>
      <c r="H2159" s="8"/>
      <c r="I2159" s="8"/>
      <c r="J2159" s="8"/>
      <c r="K2159" s="8"/>
      <c r="L2159" s="8"/>
      <c r="M2159" s="8"/>
      <c r="N2159" s="8"/>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c r="CG2159" s="8"/>
      <c r="CH2159" s="8"/>
      <c r="CI2159" s="8"/>
      <c r="CJ2159" s="8"/>
      <c r="CK2159" s="8"/>
      <c r="CL2159" s="8"/>
      <c r="CM2159" s="8"/>
      <c r="CN2159" s="8"/>
      <c r="CO2159" s="8"/>
      <c r="CP2159" s="8"/>
      <c r="CQ2159" s="8"/>
      <c r="CR2159" s="8"/>
      <c r="CS2159" s="8"/>
      <c r="CT2159" s="8"/>
      <c r="CU2159" s="8"/>
      <c r="CV2159" s="8"/>
      <c r="CW2159" s="8"/>
      <c r="CX2159" s="8"/>
      <c r="CY2159" s="8"/>
      <c r="CZ2159" s="8"/>
      <c r="DA2159" s="8"/>
      <c r="DB2159" s="8"/>
      <c r="DC2159" s="8"/>
      <c r="DD2159" s="8"/>
      <c r="DE2159" s="8"/>
      <c r="DF2159" s="8"/>
      <c r="DG2159" s="8"/>
      <c r="DH2159" s="8"/>
      <c r="DI2159" s="8"/>
      <c r="DJ2159" s="8"/>
      <c r="DK2159" s="8"/>
      <c r="DL2159" s="8"/>
      <c r="DM2159" s="8"/>
      <c r="DN2159" s="8"/>
      <c r="DO2159" s="8"/>
      <c r="DP2159" s="8"/>
      <c r="DQ2159" s="8"/>
      <c r="DR2159" s="8"/>
      <c r="DS2159" s="8"/>
      <c r="DT2159" s="8"/>
      <c r="DU2159" s="8"/>
      <c r="DV2159" s="8"/>
      <c r="DW2159" s="8"/>
      <c r="DX2159" s="8"/>
      <c r="DY2159" s="8"/>
      <c r="DZ2159" s="8"/>
      <c r="EA2159" s="8"/>
      <c r="EB2159" s="8"/>
      <c r="EC2159" s="8"/>
      <c r="ED2159" s="8"/>
      <c r="EE2159" s="8"/>
      <c r="EF2159" s="8"/>
      <c r="EG2159" s="8"/>
      <c r="EH2159" s="8"/>
      <c r="EI2159" s="8"/>
      <c r="EJ2159" s="8"/>
      <c r="EK2159" s="8"/>
      <c r="EL2159" s="8"/>
      <c r="EM2159" s="8"/>
      <c r="EN2159" s="8"/>
      <c r="EO2159" s="8"/>
      <c r="EP2159" s="8"/>
      <c r="EQ2159" s="8"/>
    </row>
    <row r="2160" spans="1:147" ht="30" hidden="1" x14ac:dyDescent="0.25">
      <c r="A2160" s="5" t="str">
        <f>[1]ALMACEN!G1729</f>
        <v>010.000.2871.00</v>
      </c>
      <c r="B2160" s="6" t="str">
        <f>[1]ALMACEN!H1729</f>
        <v>Fenilefrina. Solución Oftálmica Cada ml contiene: Clorhidrato de fenilefrina 100 mg Envase con gotero integral con 15 ml.</v>
      </c>
      <c r="C2160" s="24" t="str">
        <f>[1]ALMACEN!J1729</f>
        <v>XA00216</v>
      </c>
      <c r="D2160" s="7">
        <f>[1]ALMACEN!K1729</f>
        <v>46073</v>
      </c>
      <c r="E2160" s="5">
        <f>[1]ALMACEN!I1729</f>
        <v>65</v>
      </c>
      <c r="F2160" s="8">
        <f t="shared" si="130"/>
        <v>0</v>
      </c>
      <c r="G2160" s="8">
        <f t="shared" si="133"/>
        <v>65</v>
      </c>
      <c r="H2160" s="8"/>
      <c r="I2160" s="8"/>
      <c r="J2160" s="8"/>
      <c r="K2160" s="8"/>
      <c r="L2160" s="8"/>
      <c r="M2160" s="8"/>
      <c r="N2160" s="8"/>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c r="CG2160" s="8"/>
      <c r="CH2160" s="8"/>
      <c r="CI2160" s="8"/>
      <c r="CJ2160" s="8"/>
      <c r="CK2160" s="8"/>
      <c r="CL2160" s="8"/>
      <c r="CM2160" s="8"/>
      <c r="CN2160" s="8"/>
      <c r="CO2160" s="8"/>
      <c r="CP2160" s="8"/>
      <c r="CQ2160" s="8"/>
      <c r="CR2160" s="8"/>
      <c r="CS2160" s="8"/>
      <c r="CT2160" s="8"/>
      <c r="CU2160" s="8"/>
      <c r="CV2160" s="8"/>
      <c r="CW2160" s="8"/>
      <c r="CX2160" s="8"/>
      <c r="CY2160" s="8"/>
      <c r="CZ2160" s="8"/>
      <c r="DA2160" s="8"/>
      <c r="DB2160" s="8"/>
      <c r="DC2160" s="8"/>
      <c r="DD2160" s="8"/>
      <c r="DE2160" s="8"/>
      <c r="DF2160" s="8"/>
      <c r="DG2160" s="8"/>
      <c r="DH2160" s="8"/>
      <c r="DI2160" s="8"/>
      <c r="DJ2160" s="8"/>
      <c r="DK2160" s="8"/>
      <c r="DL2160" s="8"/>
      <c r="DM2160" s="8"/>
      <c r="DN2160" s="8"/>
      <c r="DO2160" s="8"/>
      <c r="DP2160" s="8"/>
      <c r="DQ2160" s="8"/>
      <c r="DR2160" s="8"/>
      <c r="DS2160" s="8"/>
      <c r="DT2160" s="8"/>
      <c r="DU2160" s="8"/>
      <c r="DV2160" s="8"/>
      <c r="DW2160" s="8"/>
      <c r="DX2160" s="8"/>
      <c r="DY2160" s="8"/>
      <c r="DZ2160" s="8"/>
      <c r="EA2160" s="8"/>
      <c r="EB2160" s="8"/>
      <c r="EC2160" s="8"/>
      <c r="ED2160" s="8"/>
      <c r="EE2160" s="8"/>
      <c r="EF2160" s="8"/>
      <c r="EG2160" s="8"/>
      <c r="EH2160" s="8"/>
      <c r="EI2160" s="8"/>
      <c r="EJ2160" s="8"/>
      <c r="EK2160" s="8"/>
      <c r="EL2160" s="8"/>
      <c r="EM2160" s="8"/>
      <c r="EN2160" s="8"/>
      <c r="EO2160" s="8"/>
      <c r="EP2160" s="8"/>
      <c r="EQ2160" s="8"/>
    </row>
    <row r="2161" spans="1:148" hidden="1" x14ac:dyDescent="0.25">
      <c r="A2161" s="5" t="str">
        <f>[1]ALMACEN!G1730</f>
        <v>010.000.5505.00</v>
      </c>
      <c r="B2161" s="6" t="str">
        <f>[1]ALMACEN!H1730</f>
        <v>Celecoxib. Cápsula. Cada cápsula contiene: Celecoxib 100 mg Envase con 20 Cápsulas.</v>
      </c>
      <c r="C2161" s="24" t="str">
        <f>[1]ALMACEN!J1730</f>
        <v>4JM358A</v>
      </c>
      <c r="D2161" s="7">
        <f>[1]ALMACEN!K1730</f>
        <v>46305</v>
      </c>
      <c r="E2161" s="5">
        <f>[1]ALMACEN!I1730</f>
        <v>179</v>
      </c>
      <c r="F2161" s="8">
        <f t="shared" si="130"/>
        <v>0</v>
      </c>
      <c r="G2161" s="8">
        <f t="shared" si="133"/>
        <v>179</v>
      </c>
      <c r="H2161" s="8"/>
      <c r="I2161" s="8"/>
      <c r="J2161" s="8"/>
      <c r="K2161" s="8"/>
      <c r="L2161" s="8"/>
      <c r="M2161" s="8"/>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c r="CG2161" s="8"/>
      <c r="CH2161" s="8"/>
      <c r="CI2161" s="8"/>
      <c r="CJ2161" s="8"/>
      <c r="CK2161" s="8"/>
      <c r="CL2161" s="8"/>
      <c r="CM2161" s="8"/>
      <c r="CN2161" s="8"/>
      <c r="CO2161" s="8"/>
      <c r="CP2161" s="8"/>
      <c r="CQ2161" s="8"/>
      <c r="CR2161" s="8"/>
      <c r="CS2161" s="8"/>
      <c r="CT2161" s="8"/>
      <c r="CU2161" s="8"/>
      <c r="CV2161" s="8"/>
      <c r="CW2161" s="8"/>
      <c r="CX2161" s="8"/>
      <c r="CY2161" s="8"/>
      <c r="CZ2161" s="8"/>
      <c r="DA2161" s="8"/>
      <c r="DB2161" s="8"/>
      <c r="DC2161" s="8"/>
      <c r="DD2161" s="8"/>
      <c r="DE2161" s="8"/>
      <c r="DF2161" s="8"/>
      <c r="DG2161" s="8"/>
      <c r="DH2161" s="8"/>
      <c r="DI2161" s="8"/>
      <c r="DJ2161" s="8"/>
      <c r="DK2161" s="8"/>
      <c r="DL2161" s="8"/>
      <c r="DM2161" s="8"/>
      <c r="DN2161" s="8"/>
      <c r="DO2161" s="8"/>
      <c r="DP2161" s="8"/>
      <c r="DQ2161" s="8"/>
      <c r="DR2161" s="8"/>
      <c r="DS2161" s="8"/>
      <c r="DT2161" s="8"/>
      <c r="DU2161" s="8"/>
      <c r="DV2161" s="8"/>
      <c r="DW2161" s="8"/>
      <c r="DX2161" s="8"/>
      <c r="DY2161" s="8"/>
      <c r="DZ2161" s="8"/>
      <c r="EA2161" s="8"/>
      <c r="EB2161" s="8"/>
      <c r="EC2161" s="8"/>
      <c r="ED2161" s="8"/>
      <c r="EE2161" s="8"/>
      <c r="EF2161" s="8"/>
      <c r="EG2161" s="8"/>
      <c r="EH2161" s="8"/>
      <c r="EI2161" s="8"/>
      <c r="EJ2161" s="8"/>
      <c r="EK2161" s="8"/>
      <c r="EL2161" s="8"/>
      <c r="EM2161" s="8"/>
      <c r="EN2161" s="8"/>
      <c r="EO2161" s="8"/>
      <c r="EP2161" s="8"/>
      <c r="EQ2161" s="8"/>
    </row>
    <row r="2162" spans="1:148" hidden="1" x14ac:dyDescent="0.25">
      <c r="A2162" s="5" t="str">
        <f>[1]ALMACEN!G1731</f>
        <v>060.066.0062</v>
      </c>
      <c r="B2162" s="6" t="str">
        <f>[1]ALMACEN!H1731</f>
        <v>Jabones. Para uso prequirúrgico. Líquido y neutro (pH 7). Envase con 3.850 lts.</v>
      </c>
      <c r="C2162" s="24" t="str">
        <f>[1]ALMACEN!J1731</f>
        <v>24K14</v>
      </c>
      <c r="D2162" s="7">
        <f>[1]ALMACEN!K1731</f>
        <v>46676</v>
      </c>
      <c r="E2162" s="5">
        <f>[1]ALMACEN!I1731</f>
        <v>1000</v>
      </c>
      <c r="F2162" s="8">
        <f t="shared" si="130"/>
        <v>25</v>
      </c>
      <c r="G2162" s="8">
        <f t="shared" si="133"/>
        <v>975</v>
      </c>
      <c r="H2162" s="8"/>
      <c r="I2162" s="8"/>
      <c r="J2162" s="8"/>
      <c r="K2162" s="8"/>
      <c r="L2162" s="8"/>
      <c r="M2162" s="8"/>
      <c r="N2162" s="8"/>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c r="CG2162" s="8"/>
      <c r="CH2162" s="8"/>
      <c r="CI2162" s="8"/>
      <c r="CJ2162" s="8"/>
      <c r="CK2162" s="8"/>
      <c r="CL2162" s="8"/>
      <c r="CM2162" s="8"/>
      <c r="CN2162" s="8"/>
      <c r="CO2162" s="8"/>
      <c r="CP2162" s="8"/>
      <c r="CQ2162" s="8"/>
      <c r="CR2162" s="8"/>
      <c r="CS2162" s="8"/>
      <c r="CT2162" s="8"/>
      <c r="CU2162" s="8"/>
      <c r="CV2162" s="8"/>
      <c r="CW2162" s="8"/>
      <c r="CX2162" s="8"/>
      <c r="CY2162" s="8"/>
      <c r="CZ2162" s="8"/>
      <c r="DA2162" s="8"/>
      <c r="DB2162" s="8"/>
      <c r="DC2162" s="8"/>
      <c r="DD2162" s="8"/>
      <c r="DE2162" s="8"/>
      <c r="DF2162" s="8"/>
      <c r="DG2162" s="8"/>
      <c r="DH2162" s="8"/>
      <c r="DI2162" s="8"/>
      <c r="DJ2162" s="8"/>
      <c r="DK2162" s="8"/>
      <c r="DL2162" s="8"/>
      <c r="DM2162" s="8"/>
      <c r="DN2162" s="8"/>
      <c r="DO2162" s="8"/>
      <c r="DP2162" s="8"/>
      <c r="DQ2162" s="8"/>
      <c r="DR2162" s="8"/>
      <c r="DS2162" s="8"/>
      <c r="DT2162" s="8"/>
      <c r="DU2162" s="8"/>
      <c r="DV2162" s="8"/>
      <c r="DW2162" s="8"/>
      <c r="DX2162" s="8"/>
      <c r="DY2162" s="8"/>
      <c r="DZ2162" s="8"/>
      <c r="EA2162" s="8"/>
      <c r="EB2162" s="8"/>
      <c r="EC2162" s="8"/>
      <c r="ED2162" s="8"/>
      <c r="EE2162" s="8">
        <v>20</v>
      </c>
      <c r="EF2162" s="8"/>
      <c r="EG2162" s="8"/>
      <c r="EH2162" s="8"/>
      <c r="EI2162" s="8"/>
      <c r="EJ2162" s="8"/>
      <c r="EK2162" s="8"/>
      <c r="EL2162" s="8"/>
      <c r="EM2162" s="8"/>
      <c r="EN2162" s="8"/>
      <c r="EO2162" s="8"/>
      <c r="EP2162" s="8"/>
      <c r="EQ2162" s="8">
        <v>5</v>
      </c>
      <c r="ER2162" s="8"/>
    </row>
    <row r="2163" spans="1:148" hidden="1" x14ac:dyDescent="0.25">
      <c r="A2163" s="5" t="str">
        <f>[1]ALMACEN!G1732</f>
        <v>060.066.0062</v>
      </c>
      <c r="B2163" s="6" t="str">
        <f>[1]ALMACEN!H1732</f>
        <v>Jabones. Para uso prequirúrgico. Líquido y neutro (pH 7). Envase con 3.850 lts.</v>
      </c>
      <c r="C2163" s="24" t="str">
        <f>[1]ALMACEN!J1732</f>
        <v>24K15</v>
      </c>
      <c r="D2163" s="7">
        <f>[1]ALMACEN!K1732</f>
        <v>46677</v>
      </c>
      <c r="E2163" s="5">
        <f>[1]ALMACEN!I1732</f>
        <v>822</v>
      </c>
      <c r="F2163" s="8">
        <f t="shared" si="130"/>
        <v>0</v>
      </c>
      <c r="G2163" s="8">
        <f t="shared" si="133"/>
        <v>822</v>
      </c>
      <c r="H2163" s="8"/>
      <c r="I2163" s="8"/>
      <c r="J2163" s="8"/>
      <c r="K2163" s="8"/>
      <c r="L2163" s="8"/>
      <c r="M2163" s="8"/>
      <c r="N2163" s="8"/>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c r="CG2163" s="8"/>
      <c r="CH2163" s="8"/>
      <c r="CI2163" s="8"/>
      <c r="CJ2163" s="8"/>
      <c r="CK2163" s="8"/>
      <c r="CL2163" s="8"/>
      <c r="CM2163" s="8"/>
      <c r="CN2163" s="8"/>
      <c r="CO2163" s="8"/>
      <c r="CP2163" s="8"/>
      <c r="CQ2163" s="8"/>
      <c r="CR2163" s="8"/>
      <c r="CS2163" s="8"/>
      <c r="CT2163" s="8"/>
      <c r="CU2163" s="8"/>
      <c r="CV2163" s="8"/>
      <c r="CW2163" s="8"/>
      <c r="CX2163" s="8"/>
      <c r="CY2163" s="8"/>
      <c r="CZ2163" s="8"/>
      <c r="DA2163" s="8"/>
      <c r="DB2163" s="8"/>
      <c r="DC2163" s="8"/>
      <c r="DD2163" s="8"/>
      <c r="DE2163" s="8"/>
      <c r="DF2163" s="8"/>
      <c r="DG2163" s="8"/>
      <c r="DH2163" s="8"/>
      <c r="DI2163" s="8"/>
      <c r="DJ2163" s="8"/>
      <c r="DK2163" s="8"/>
      <c r="DL2163" s="8"/>
      <c r="DM2163" s="8"/>
      <c r="DN2163" s="8"/>
      <c r="DO2163" s="8"/>
      <c r="DP2163" s="8"/>
      <c r="DQ2163" s="8"/>
      <c r="DR2163" s="8"/>
      <c r="DS2163" s="8"/>
      <c r="DT2163" s="8"/>
      <c r="DU2163" s="8"/>
      <c r="DV2163" s="8"/>
      <c r="DW2163" s="8"/>
      <c r="DX2163" s="8"/>
      <c r="DY2163" s="8"/>
      <c r="DZ2163" s="8"/>
      <c r="EA2163" s="8"/>
      <c r="EB2163" s="8"/>
      <c r="EC2163" s="8"/>
      <c r="ED2163" s="8"/>
      <c r="EE2163" s="8"/>
      <c r="EF2163" s="8"/>
      <c r="EG2163" s="8"/>
      <c r="EH2163" s="8"/>
      <c r="EI2163" s="8"/>
      <c r="EJ2163" s="8"/>
      <c r="EK2163" s="8"/>
      <c r="EL2163" s="8"/>
      <c r="EM2163" s="8"/>
      <c r="EN2163" s="8"/>
      <c r="EO2163" s="8"/>
      <c r="EP2163" s="8"/>
      <c r="EQ2163" s="8"/>
      <c r="ER2163" s="8"/>
    </row>
    <row r="2164" spans="1:148" ht="60" hidden="1" x14ac:dyDescent="0.25">
      <c r="A2164" s="5" t="str">
        <f>[1]ALMACEN!G1733</f>
        <v>010.000.7002.00</v>
      </c>
      <c r="B2164" s="6" t="str">
        <f>[1]ALMACEN!H1733</f>
        <v>FUORATO DE FLUTICASONA/UMECLIDINIO/VILANTEROL POLVO CADA DISPOSITIVO INHALADOR CONTIENE: FUORATO DE FLUTICASONA 100 MCG BROMURO DE UMECIDINIO 74.200 MCG EQUIVALENTE A 62.5 MG DE UMECIDINIO TRIFENATATO DE VILANTEROL 40 MCG EQUIVALENTE A 25 MCG DE VILANTE</v>
      </c>
      <c r="C2164" s="24" t="str">
        <f>[1]ALMACEN!J1733</f>
        <v>GW5U</v>
      </c>
      <c r="D2164" s="7">
        <f>[1]ALMACEN!K1733</f>
        <v>45991</v>
      </c>
      <c r="E2164" s="5">
        <f>[1]ALMACEN!I1733</f>
        <v>400</v>
      </c>
      <c r="F2164" s="8">
        <f t="shared" si="130"/>
        <v>0</v>
      </c>
      <c r="G2164" s="8">
        <f t="shared" si="133"/>
        <v>400</v>
      </c>
      <c r="H2164" s="8"/>
      <c r="I2164" s="8"/>
      <c r="J2164" s="8"/>
      <c r="K2164" s="8"/>
      <c r="L2164" s="8"/>
      <c r="M2164" s="8"/>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c r="CG2164" s="8"/>
      <c r="CH2164" s="8"/>
      <c r="CI2164" s="8"/>
      <c r="CJ2164" s="8"/>
      <c r="CK2164" s="8"/>
      <c r="CL2164" s="8"/>
      <c r="CM2164" s="8"/>
      <c r="CN2164" s="8"/>
      <c r="CO2164" s="8"/>
      <c r="CP2164" s="8"/>
      <c r="CQ2164" s="8"/>
      <c r="CR2164" s="8"/>
      <c r="CS2164" s="8"/>
      <c r="CT2164" s="8"/>
      <c r="CU2164" s="8"/>
      <c r="CV2164" s="8"/>
      <c r="CW2164" s="8"/>
      <c r="CX2164" s="8"/>
      <c r="CY2164" s="8"/>
      <c r="CZ2164" s="8"/>
      <c r="DA2164" s="8"/>
      <c r="DB2164" s="8"/>
      <c r="DC2164" s="8"/>
      <c r="DD2164" s="8"/>
      <c r="DE2164" s="8"/>
      <c r="DF2164" s="8"/>
      <c r="DG2164" s="8"/>
      <c r="DH2164" s="8"/>
      <c r="DI2164" s="8"/>
      <c r="DJ2164" s="8"/>
      <c r="DK2164" s="8"/>
      <c r="DL2164" s="8"/>
      <c r="DM2164" s="8"/>
      <c r="DN2164" s="8"/>
      <c r="DO2164" s="8"/>
      <c r="DP2164" s="8"/>
      <c r="DQ2164" s="8"/>
      <c r="DR2164" s="8"/>
      <c r="DS2164" s="8"/>
      <c r="DT2164" s="8"/>
      <c r="DU2164" s="8"/>
      <c r="DV2164" s="8"/>
      <c r="DW2164" s="8"/>
      <c r="DX2164" s="8"/>
      <c r="DY2164" s="8"/>
      <c r="DZ2164" s="8"/>
      <c r="EA2164" s="8"/>
      <c r="EB2164" s="8"/>
      <c r="EC2164" s="8"/>
      <c r="ED2164" s="8"/>
      <c r="EE2164" s="8"/>
      <c r="EF2164" s="8"/>
      <c r="EG2164" s="8"/>
      <c r="EH2164" s="8"/>
      <c r="EI2164" s="8"/>
      <c r="EJ2164" s="8"/>
      <c r="EK2164" s="8"/>
      <c r="EL2164" s="8"/>
      <c r="EM2164" s="8"/>
      <c r="EN2164" s="8"/>
      <c r="EO2164" s="8"/>
      <c r="EP2164" s="8"/>
      <c r="EQ2164" s="8"/>
    </row>
    <row r="2165" spans="1:148" ht="30" hidden="1" x14ac:dyDescent="0.25">
      <c r="A2165" s="5" t="str">
        <f>[1]ALMACEN!G1734</f>
        <v>010.000.1345.00</v>
      </c>
      <c r="B2165" s="6" t="str">
        <f>[1]ALMACEN!H1734</f>
        <v>Albendazol. Suspensión Oral Cada frasco contiene: albendazol 400 mg Envase con 20 ml.</v>
      </c>
      <c r="C2165" s="24" t="str">
        <f>[1]ALMACEN!J1734</f>
        <v>2409845</v>
      </c>
      <c r="D2165" s="7">
        <f>[1]ALMACEN!K1734</f>
        <v>46266</v>
      </c>
      <c r="E2165" s="5">
        <f>[1]ALMACEN!I1734</f>
        <v>3000</v>
      </c>
      <c r="F2165" s="8">
        <f t="shared" si="130"/>
        <v>0</v>
      </c>
      <c r="G2165" s="8">
        <f t="shared" si="133"/>
        <v>3000</v>
      </c>
      <c r="H2165" s="8"/>
      <c r="I2165" s="8"/>
      <c r="J2165" s="8"/>
      <c r="K2165" s="8"/>
      <c r="L2165" s="8"/>
      <c r="M2165" s="8"/>
      <c r="N2165" s="8"/>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c r="CG2165" s="8"/>
      <c r="CH2165" s="8"/>
      <c r="CI2165" s="8"/>
      <c r="CJ2165" s="8"/>
      <c r="CK2165" s="8"/>
      <c r="CL2165" s="8"/>
      <c r="CM2165" s="8"/>
      <c r="CN2165" s="8"/>
      <c r="CO2165" s="8"/>
      <c r="CP2165" s="8"/>
      <c r="CQ2165" s="8"/>
      <c r="CR2165" s="8"/>
      <c r="CS2165" s="8"/>
      <c r="CT2165" s="8"/>
      <c r="CU2165" s="8"/>
      <c r="CV2165" s="8"/>
      <c r="CW2165" s="8"/>
      <c r="CX2165" s="8"/>
      <c r="CY2165" s="8"/>
      <c r="CZ2165" s="8"/>
      <c r="DA2165" s="8"/>
      <c r="DB2165" s="8"/>
      <c r="DC2165" s="8"/>
      <c r="DD2165" s="8"/>
      <c r="DE2165" s="8"/>
      <c r="DF2165" s="8"/>
      <c r="DG2165" s="8"/>
      <c r="DH2165" s="8"/>
      <c r="DI2165" s="8"/>
      <c r="DJ2165" s="8"/>
      <c r="DK2165" s="8"/>
      <c r="DL2165" s="8"/>
      <c r="DM2165" s="8"/>
      <c r="DN2165" s="8"/>
      <c r="DO2165" s="8"/>
      <c r="DP2165" s="8"/>
      <c r="DQ2165" s="8"/>
      <c r="DR2165" s="8"/>
      <c r="DS2165" s="8"/>
      <c r="DT2165" s="8"/>
      <c r="DU2165" s="8"/>
      <c r="DV2165" s="8"/>
      <c r="DW2165" s="8"/>
      <c r="DX2165" s="8"/>
      <c r="DY2165" s="8"/>
      <c r="DZ2165" s="8"/>
      <c r="EA2165" s="8"/>
      <c r="EB2165" s="8"/>
      <c r="EC2165" s="8"/>
      <c r="ED2165" s="8"/>
      <c r="EE2165" s="8"/>
      <c r="EF2165" s="8"/>
      <c r="EG2165" s="8"/>
      <c r="EH2165" s="8"/>
      <c r="EI2165" s="8"/>
      <c r="EJ2165" s="8"/>
      <c r="EK2165" s="8"/>
      <c r="EL2165" s="8"/>
      <c r="EM2165" s="8"/>
      <c r="EN2165" s="8"/>
      <c r="EO2165" s="8"/>
      <c r="EP2165" s="8"/>
      <c r="EQ2165" s="8"/>
    </row>
    <row r="2166" spans="1:148" ht="45" hidden="1" x14ac:dyDescent="0.25">
      <c r="A2166" s="5" t="str">
        <f>[1]ALMACEN!G1735</f>
        <v>010.000.1006.00</v>
      </c>
      <c r="B2166" s="6" t="str">
        <f>[1]ALMACEN!H1735</f>
        <v>Calcio. Comprimido Efervescente Cada comprimido contiene: Lactato gluconato de calcio 2.94 g. Carbonato de calcio 300 mg. equivalente a 500 mg de calcio ionizable. Envase con 12 comprimidos.</v>
      </c>
      <c r="C2166" s="24" t="str">
        <f>[1]ALMACEN!J1735</f>
        <v>17411</v>
      </c>
      <c r="D2166" s="7">
        <f>[1]ALMACEN!K1735</f>
        <v>46295</v>
      </c>
      <c r="E2166" s="5">
        <f>[1]ALMACEN!I1735</f>
        <v>840</v>
      </c>
      <c r="F2166" s="8">
        <f t="shared" si="130"/>
        <v>0</v>
      </c>
      <c r="G2166" s="8">
        <f t="shared" si="133"/>
        <v>840</v>
      </c>
      <c r="H2166" s="8"/>
      <c r="I2166" s="8"/>
      <c r="J2166" s="8"/>
      <c r="K2166" s="8"/>
      <c r="L2166" s="8"/>
      <c r="M2166" s="8"/>
      <c r="N2166" s="8"/>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c r="CG2166" s="8"/>
      <c r="CH2166" s="8"/>
      <c r="CI2166" s="8"/>
      <c r="CJ2166" s="8"/>
      <c r="CK2166" s="8"/>
      <c r="CL2166" s="8"/>
      <c r="CM2166" s="8"/>
      <c r="CN2166" s="8"/>
      <c r="CO2166" s="8"/>
      <c r="CP2166" s="8"/>
      <c r="CQ2166" s="8"/>
      <c r="CR2166" s="8"/>
      <c r="CS2166" s="8"/>
      <c r="CT2166" s="8"/>
      <c r="CU2166" s="8"/>
      <c r="CV2166" s="8"/>
      <c r="CW2166" s="8"/>
      <c r="CX2166" s="8"/>
      <c r="CY2166" s="8"/>
      <c r="CZ2166" s="8"/>
      <c r="DA2166" s="8"/>
      <c r="DB2166" s="8"/>
      <c r="DC2166" s="8"/>
      <c r="DD2166" s="8"/>
      <c r="DE2166" s="8"/>
      <c r="DF2166" s="8"/>
      <c r="DG2166" s="8"/>
      <c r="DH2166" s="8"/>
      <c r="DI2166" s="8"/>
      <c r="DJ2166" s="8"/>
      <c r="DK2166" s="8"/>
      <c r="DL2166" s="8"/>
      <c r="DM2166" s="8"/>
      <c r="DN2166" s="8"/>
      <c r="DO2166" s="8"/>
      <c r="DP2166" s="8"/>
      <c r="DQ2166" s="8"/>
      <c r="DR2166" s="8"/>
      <c r="DS2166" s="8"/>
      <c r="DT2166" s="8"/>
      <c r="DU2166" s="8"/>
      <c r="DV2166" s="8"/>
      <c r="DW2166" s="8"/>
      <c r="DX2166" s="8"/>
      <c r="DY2166" s="8"/>
      <c r="DZ2166" s="8"/>
      <c r="EA2166" s="8"/>
      <c r="EB2166" s="8"/>
      <c r="EC2166" s="8"/>
      <c r="ED2166" s="8"/>
      <c r="EE2166" s="8"/>
      <c r="EF2166" s="8"/>
      <c r="EG2166" s="8"/>
      <c r="EH2166" s="8"/>
      <c r="EI2166" s="8"/>
      <c r="EJ2166" s="8"/>
      <c r="EK2166" s="8"/>
      <c r="EL2166" s="8"/>
      <c r="EM2166" s="8"/>
      <c r="EN2166" s="8"/>
      <c r="EO2166" s="8"/>
      <c r="EP2166" s="8"/>
      <c r="EQ2166" s="8"/>
    </row>
    <row r="2167" spans="1:148" ht="45" hidden="1" x14ac:dyDescent="0.25">
      <c r="A2167" s="5" t="str">
        <f>[1]ALMACEN!G1736</f>
        <v>010.000.2714.00</v>
      </c>
      <c r="B2167" s="6" t="str">
        <f>[1]ALMACEN!H1736</f>
        <v>Complejo b. Tableta Comprimido o Cápsula. Cada tableta Comprimido o Cápsula contiene: Mononitrato o clorhidrato de Tiamina 100 mg. Clorhidrato de piridoxina 5 mg. Cianocobalamina 50 µg Envase con 30 Tabletas Comprimidos o Cápsulas.</v>
      </c>
      <c r="C2167" s="24" t="str">
        <f>[1]ALMACEN!J1736</f>
        <v>16872</v>
      </c>
      <c r="D2167" s="7">
        <f>[1]ALMACEN!K1736</f>
        <v>46630</v>
      </c>
      <c r="E2167" s="5">
        <f>[1]ALMACEN!I1736</f>
        <v>2680</v>
      </c>
      <c r="F2167" s="8">
        <f t="shared" si="130"/>
        <v>0</v>
      </c>
      <c r="G2167" s="8">
        <f t="shared" si="133"/>
        <v>2680</v>
      </c>
      <c r="H2167" s="8"/>
      <c r="I2167" s="8"/>
      <c r="J2167" s="8"/>
      <c r="K2167" s="8"/>
      <c r="L2167" s="8"/>
      <c r="M2167" s="8"/>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c r="CG2167" s="8"/>
      <c r="CH2167" s="8"/>
      <c r="CI2167" s="8"/>
      <c r="CJ2167" s="8"/>
      <c r="CK2167" s="8"/>
      <c r="CL2167" s="8"/>
      <c r="CM2167" s="8"/>
      <c r="CN2167" s="8"/>
      <c r="CO2167" s="8"/>
      <c r="CP2167" s="8"/>
      <c r="CQ2167" s="8"/>
      <c r="CR2167" s="8"/>
      <c r="CS2167" s="8"/>
      <c r="CT2167" s="8"/>
      <c r="CU2167" s="8"/>
      <c r="CV2167" s="8"/>
      <c r="CW2167" s="8"/>
      <c r="CX2167" s="8"/>
      <c r="CY2167" s="8"/>
      <c r="CZ2167" s="8"/>
      <c r="DA2167" s="8"/>
      <c r="DB2167" s="8"/>
      <c r="DC2167" s="8"/>
      <c r="DD2167" s="8"/>
      <c r="DE2167" s="8"/>
      <c r="DF2167" s="8"/>
      <c r="DG2167" s="8"/>
      <c r="DH2167" s="8"/>
      <c r="DI2167" s="8"/>
      <c r="DJ2167" s="8"/>
      <c r="DK2167" s="8"/>
      <c r="DL2167" s="8"/>
      <c r="DM2167" s="8"/>
      <c r="DN2167" s="8"/>
      <c r="DO2167" s="8"/>
      <c r="DP2167" s="8"/>
      <c r="DQ2167" s="8"/>
      <c r="DR2167" s="8"/>
      <c r="DS2167" s="8"/>
      <c r="DT2167" s="8"/>
      <c r="DU2167" s="8"/>
      <c r="DV2167" s="8"/>
      <c r="DW2167" s="8"/>
      <c r="DX2167" s="8"/>
      <c r="DY2167" s="8"/>
      <c r="DZ2167" s="8"/>
      <c r="EA2167" s="8"/>
      <c r="EB2167" s="8"/>
      <c r="EC2167" s="8"/>
      <c r="ED2167" s="8"/>
      <c r="EE2167" s="8"/>
      <c r="EF2167" s="8"/>
      <c r="EG2167" s="8"/>
      <c r="EH2167" s="8"/>
      <c r="EI2167" s="8"/>
      <c r="EJ2167" s="8"/>
      <c r="EK2167" s="8"/>
      <c r="EL2167" s="8"/>
      <c r="EM2167" s="8"/>
      <c r="EN2167" s="8"/>
      <c r="EO2167" s="8"/>
      <c r="EP2167" s="8"/>
      <c r="EQ2167" s="8"/>
    </row>
    <row r="2168" spans="1:148" ht="30" hidden="1" x14ac:dyDescent="0.25">
      <c r="A2168" s="5" t="str">
        <f>[1]ALMACEN!G1737</f>
        <v>040.000.4484.00</v>
      </c>
      <c r="B2168" s="6" t="str">
        <f>[1]ALMACEN!H1737</f>
        <v>Sertralina. Cápsula o Tableta Cada Cápsula o Tableta contiene: Clorhidrato de sertralina equivalente a 50 mg de sertralina. Envase con 14 Cápsulas o Tabletas.</v>
      </c>
      <c r="C2168" s="24" t="str">
        <f>[1]ALMACEN!J1737</f>
        <v>1960824</v>
      </c>
      <c r="D2168" s="7">
        <f>[1]ALMACEN!K1737</f>
        <v>46630</v>
      </c>
      <c r="E2168" s="5">
        <f>[1]ALMACEN!I1737</f>
        <v>756</v>
      </c>
      <c r="F2168" s="8">
        <f t="shared" si="130"/>
        <v>0</v>
      </c>
      <c r="G2168" s="8">
        <f t="shared" si="133"/>
        <v>756</v>
      </c>
      <c r="H2168" s="8"/>
      <c r="I2168" s="8"/>
      <c r="J2168" s="8"/>
      <c r="K2168" s="8"/>
      <c r="L2168" s="8"/>
      <c r="M2168" s="8"/>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c r="CG2168" s="8"/>
      <c r="CH2168" s="8"/>
      <c r="CI2168" s="8"/>
      <c r="CJ2168" s="8"/>
      <c r="CK2168" s="8"/>
      <c r="CL2168" s="8"/>
      <c r="CM2168" s="8"/>
      <c r="CN2168" s="8"/>
      <c r="CO2168" s="8"/>
      <c r="CP2168" s="8"/>
      <c r="CQ2168" s="8"/>
      <c r="CR2168" s="8"/>
      <c r="CS2168" s="8"/>
      <c r="CT2168" s="8"/>
      <c r="CU2168" s="8"/>
      <c r="CV2168" s="8"/>
      <c r="CW2168" s="8"/>
      <c r="CX2168" s="8"/>
      <c r="CY2168" s="8"/>
      <c r="CZ2168" s="8"/>
      <c r="DA2168" s="8"/>
      <c r="DB2168" s="8"/>
      <c r="DC2168" s="8"/>
      <c r="DD2168" s="8"/>
      <c r="DE2168" s="8"/>
      <c r="DF2168" s="8"/>
      <c r="DG2168" s="8"/>
      <c r="DH2168" s="8"/>
      <c r="DI2168" s="8"/>
      <c r="DJ2168" s="8"/>
      <c r="DK2168" s="8"/>
      <c r="DL2168" s="8"/>
      <c r="DM2168" s="8"/>
      <c r="DN2168" s="8"/>
      <c r="DO2168" s="8"/>
      <c r="DP2168" s="8"/>
      <c r="DQ2168" s="8"/>
      <c r="DR2168" s="8"/>
      <c r="DS2168" s="8"/>
      <c r="DT2168" s="8"/>
      <c r="DU2168" s="8"/>
      <c r="DV2168" s="8"/>
      <c r="DW2168" s="8"/>
      <c r="DX2168" s="8"/>
      <c r="DY2168" s="8"/>
      <c r="DZ2168" s="8"/>
      <c r="EA2168" s="8"/>
      <c r="EB2168" s="8"/>
      <c r="EC2168" s="8"/>
      <c r="ED2168" s="8"/>
      <c r="EE2168" s="8"/>
      <c r="EF2168" s="8"/>
      <c r="EG2168" s="8"/>
      <c r="EH2168" s="8"/>
      <c r="EI2168" s="8"/>
      <c r="EJ2168" s="8"/>
      <c r="EK2168" s="8"/>
      <c r="EL2168" s="8"/>
      <c r="EM2168" s="8"/>
      <c r="EN2168" s="8"/>
      <c r="EO2168" s="8"/>
      <c r="EP2168" s="8"/>
      <c r="EQ2168" s="8"/>
    </row>
    <row r="2169" spans="1:148" ht="45" hidden="1" x14ac:dyDescent="0.25">
      <c r="A2169" s="5" t="str">
        <f>[1]ALMACEN!G1738</f>
        <v>010.000.5304.00</v>
      </c>
      <c r="B2169" s="6" t="str">
        <f>[1]ALMACEN!H1738</f>
        <v>Alfa cetoanálogos de aminoácidos. Gragea Tableta Recubierta o Tableta. Cada Gragea tableta recubierta o tableta contiene: Alfa cetoanálogos de Aminoácidos 630 mg Envase con 100 grageas tabletas recubiertas o tabletas.</v>
      </c>
      <c r="C2169" s="24" t="str">
        <f>[1]ALMACEN!J1738</f>
        <v>C463005</v>
      </c>
      <c r="D2169" s="7">
        <f>[1]ALMACEN!K1738</f>
        <v>46265</v>
      </c>
      <c r="E2169" s="5">
        <f>[1]ALMACEN!I1738</f>
        <v>127</v>
      </c>
      <c r="F2169" s="8">
        <f t="shared" si="130"/>
        <v>0</v>
      </c>
      <c r="G2169" s="8">
        <f t="shared" si="133"/>
        <v>127</v>
      </c>
      <c r="H2169" s="8"/>
      <c r="I2169" s="8"/>
      <c r="J2169" s="8"/>
      <c r="K2169" s="8"/>
      <c r="L2169" s="8"/>
      <c r="M2169" s="8"/>
      <c r="N2169" s="8"/>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c r="CG2169" s="8"/>
      <c r="CH2169" s="8"/>
      <c r="CI2169" s="8"/>
      <c r="CJ2169" s="8"/>
      <c r="CK2169" s="8"/>
      <c r="CL2169" s="8"/>
      <c r="CM2169" s="8"/>
      <c r="CN2169" s="8"/>
      <c r="CO2169" s="8"/>
      <c r="CP2169" s="8"/>
      <c r="CQ2169" s="8"/>
      <c r="CR2169" s="8"/>
      <c r="CS2169" s="8"/>
      <c r="CT2169" s="8"/>
      <c r="CU2169" s="8"/>
      <c r="CV2169" s="8"/>
      <c r="CW2169" s="8"/>
      <c r="CX2169" s="8"/>
      <c r="CY2169" s="8"/>
      <c r="CZ2169" s="8"/>
      <c r="DA2169" s="8"/>
      <c r="DB2169" s="8"/>
      <c r="DC2169" s="8"/>
      <c r="DD2169" s="8"/>
      <c r="DE2169" s="8"/>
      <c r="DF2169" s="8"/>
      <c r="DG2169" s="8"/>
      <c r="DH2169" s="8"/>
      <c r="DI2169" s="8"/>
      <c r="DJ2169" s="8"/>
      <c r="DK2169" s="8"/>
      <c r="DL2169" s="8"/>
      <c r="DM2169" s="8"/>
      <c r="DN2169" s="8"/>
      <c r="DO2169" s="8"/>
      <c r="DP2169" s="8"/>
      <c r="DQ2169" s="8"/>
      <c r="DR2169" s="8"/>
      <c r="DS2169" s="8"/>
      <c r="DT2169" s="8"/>
      <c r="DU2169" s="8"/>
      <c r="DV2169" s="8"/>
      <c r="DW2169" s="8"/>
      <c r="DX2169" s="8"/>
      <c r="DY2169" s="8"/>
      <c r="DZ2169" s="8"/>
      <c r="EA2169" s="8"/>
      <c r="EB2169" s="8"/>
      <c r="EC2169" s="8"/>
      <c r="ED2169" s="8"/>
      <c r="EE2169" s="8"/>
      <c r="EF2169" s="8"/>
      <c r="EG2169" s="8"/>
      <c r="EH2169" s="8"/>
      <c r="EI2169" s="8"/>
      <c r="EJ2169" s="8"/>
      <c r="EK2169" s="8"/>
      <c r="EL2169" s="8"/>
      <c r="EM2169" s="8"/>
      <c r="EN2169" s="8"/>
      <c r="EO2169" s="8"/>
      <c r="EP2169" s="8"/>
      <c r="EQ2169" s="8"/>
    </row>
    <row r="2170" spans="1:148" ht="30" hidden="1" x14ac:dyDescent="0.25">
      <c r="A2170" s="5" t="str">
        <f>[1]ALMACEN!G1739</f>
        <v>010.000.0022.00</v>
      </c>
      <c r="B2170" s="6" t="str">
        <f>[1]ALMACEN!H1739</f>
        <v>Caseinato de calcio. Polvo. cada 100 g contienen: Proteínas 86.0 a 90.0 g. Grasas 0.0 a 2.0 g. Minerales 3.8 a 6.0 g. Humedad 0.0 a 6.2 g. Envase con 100 g.</v>
      </c>
      <c r="C2170" s="24" t="str">
        <f>[1]ALMACEN!J1739</f>
        <v>A404027</v>
      </c>
      <c r="D2170" s="7">
        <f>[1]ALMACEN!K1739</f>
        <v>46128</v>
      </c>
      <c r="E2170" s="5">
        <f>[1]ALMACEN!I1739</f>
        <v>100</v>
      </c>
      <c r="F2170" s="8">
        <f t="shared" si="130"/>
        <v>0</v>
      </c>
      <c r="G2170" s="8">
        <f t="shared" si="133"/>
        <v>100</v>
      </c>
      <c r="H2170" s="8"/>
      <c r="I2170" s="8"/>
      <c r="J2170" s="8"/>
      <c r="K2170" s="8"/>
      <c r="L2170" s="8"/>
      <c r="M2170" s="8"/>
      <c r="N2170" s="8"/>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c r="CG2170" s="8"/>
      <c r="CH2170" s="8"/>
      <c r="CI2170" s="8"/>
      <c r="CJ2170" s="8"/>
      <c r="CK2170" s="8"/>
      <c r="CL2170" s="8"/>
      <c r="CM2170" s="8"/>
      <c r="CN2170" s="8"/>
      <c r="CO2170" s="8"/>
      <c r="CP2170" s="8"/>
      <c r="CQ2170" s="8"/>
      <c r="CR2170" s="8"/>
      <c r="CS2170" s="8"/>
      <c r="CT2170" s="8"/>
      <c r="CU2170" s="8"/>
      <c r="CV2170" s="8"/>
      <c r="CW2170" s="8"/>
      <c r="CX2170" s="8"/>
      <c r="CY2170" s="8"/>
      <c r="CZ2170" s="8"/>
      <c r="DA2170" s="8"/>
      <c r="DB2170" s="8"/>
      <c r="DC2170" s="8"/>
      <c r="DD2170" s="8"/>
      <c r="DE2170" s="8"/>
      <c r="DF2170" s="8"/>
      <c r="DG2170" s="8"/>
      <c r="DH2170" s="8"/>
      <c r="DI2170" s="8"/>
      <c r="DJ2170" s="8"/>
      <c r="DK2170" s="8"/>
      <c r="DL2170" s="8"/>
      <c r="DM2170" s="8"/>
      <c r="DN2170" s="8"/>
      <c r="DO2170" s="8"/>
      <c r="DP2170" s="8"/>
      <c r="DQ2170" s="8"/>
      <c r="DR2170" s="8"/>
      <c r="DS2170" s="8"/>
      <c r="DT2170" s="8"/>
      <c r="DU2170" s="8"/>
      <c r="DV2170" s="8"/>
      <c r="DW2170" s="8"/>
      <c r="DX2170" s="8"/>
      <c r="DY2170" s="8"/>
      <c r="DZ2170" s="8"/>
      <c r="EA2170" s="8"/>
      <c r="EB2170" s="8"/>
      <c r="EC2170" s="8"/>
      <c r="ED2170" s="8"/>
      <c r="EE2170" s="8"/>
      <c r="EF2170" s="8"/>
      <c r="EG2170" s="8"/>
      <c r="EH2170" s="8"/>
      <c r="EI2170" s="8"/>
      <c r="EJ2170" s="8"/>
      <c r="EK2170" s="8"/>
      <c r="EL2170" s="8"/>
      <c r="EM2170" s="8"/>
      <c r="EN2170" s="8"/>
      <c r="EO2170" s="8"/>
      <c r="EP2170" s="8"/>
      <c r="EQ2170" s="8"/>
    </row>
    <row r="2171" spans="1:148" ht="45" hidden="1" x14ac:dyDescent="0.25">
      <c r="A2171" s="5" t="str">
        <f>[1]ALMACEN!G1740</f>
        <v>060.130.0015</v>
      </c>
      <c r="B2171" s="6" t="str">
        <f>[1]ALMACEN!H1740</f>
        <v>Botas. Bota quirúrgica de tela no tejida 100% de polipropileno tipo SMS de 35 g/m2 mínimo impermeable a la penetración de líquidos y fluidos antiestática con dos cintas de sujeción. Desechable. Par.</v>
      </c>
      <c r="C2171" s="24">
        <f>[1]ALMACEN!J1740</f>
        <v>5102402</v>
      </c>
      <c r="D2171" s="7">
        <f>[1]ALMACEN!K1740</f>
        <v>47396</v>
      </c>
      <c r="E2171" s="5">
        <f>[1]ALMACEN!I1740</f>
        <v>6875</v>
      </c>
      <c r="F2171" s="8">
        <f t="shared" si="130"/>
        <v>0</v>
      </c>
      <c r="G2171" s="8">
        <f t="shared" si="133"/>
        <v>6875</v>
      </c>
      <c r="H2171" s="8"/>
      <c r="I2171" s="8"/>
      <c r="J2171" s="8"/>
      <c r="K2171" s="8"/>
      <c r="L2171" s="8"/>
      <c r="M2171" s="8"/>
      <c r="N2171" s="8"/>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c r="CG2171" s="8"/>
      <c r="CH2171" s="8"/>
      <c r="CI2171" s="8"/>
      <c r="CJ2171" s="8"/>
      <c r="CK2171" s="8"/>
      <c r="CL2171" s="8"/>
      <c r="CM2171" s="8"/>
      <c r="CN2171" s="8"/>
      <c r="CO2171" s="8"/>
      <c r="CP2171" s="8"/>
      <c r="CQ2171" s="8"/>
      <c r="CR2171" s="8"/>
      <c r="CS2171" s="8"/>
      <c r="CT2171" s="8"/>
      <c r="CU2171" s="8"/>
      <c r="CV2171" s="8"/>
      <c r="CW2171" s="8"/>
      <c r="CX2171" s="8"/>
      <c r="CY2171" s="8"/>
      <c r="CZ2171" s="8"/>
      <c r="DA2171" s="8"/>
      <c r="DB2171" s="8"/>
      <c r="DC2171" s="8"/>
      <c r="DD2171" s="8"/>
      <c r="DE2171" s="8"/>
      <c r="DF2171" s="8"/>
      <c r="DG2171" s="8"/>
      <c r="DH2171" s="8"/>
      <c r="DI2171" s="8"/>
      <c r="DJ2171" s="8"/>
      <c r="DK2171" s="8"/>
      <c r="DL2171" s="8"/>
      <c r="DM2171" s="8"/>
      <c r="DN2171" s="8"/>
      <c r="DO2171" s="8"/>
      <c r="DP2171" s="8"/>
      <c r="DQ2171" s="8"/>
      <c r="DR2171" s="8"/>
      <c r="DS2171" s="8"/>
      <c r="DT2171" s="8"/>
      <c r="DU2171" s="8"/>
      <c r="DV2171" s="8"/>
      <c r="DW2171" s="8"/>
      <c r="DX2171" s="8"/>
      <c r="DY2171" s="8"/>
      <c r="DZ2171" s="8"/>
      <c r="EA2171" s="8"/>
      <c r="EB2171" s="8"/>
      <c r="EC2171" s="8"/>
      <c r="ED2171" s="8"/>
      <c r="EE2171" s="8"/>
      <c r="EF2171" s="8"/>
      <c r="EG2171" s="8"/>
      <c r="EH2171" s="8"/>
      <c r="EI2171" s="8"/>
      <c r="EJ2171" s="8"/>
      <c r="EK2171" s="8"/>
      <c r="EL2171" s="8"/>
      <c r="EM2171" s="8"/>
      <c r="EN2171" s="8"/>
      <c r="EO2171" s="8"/>
      <c r="EP2171" s="8"/>
      <c r="EQ2171" s="8"/>
    </row>
    <row r="2172" spans="1:148" ht="45" hidden="1" x14ac:dyDescent="0.25">
      <c r="A2172" s="5" t="str">
        <f>[1]ALMACEN!G1741</f>
        <v>060.130.0015</v>
      </c>
      <c r="B2172" s="6" t="str">
        <f>[1]ALMACEN!H1741</f>
        <v>Botas. Bota quirúrgica de tela no tejida 100% de polipropileno tipo SMS de 35 g/m2 mínimo impermeable a la penetración de líquidos y fluidos antiestática con dos cintas de sujeción. Desechable. Par.</v>
      </c>
      <c r="C2172" s="24">
        <f>[1]ALMACEN!J1741</f>
        <v>12102402</v>
      </c>
      <c r="D2172" s="7">
        <f>[1]ALMACEN!K1741</f>
        <v>47400</v>
      </c>
      <c r="E2172" s="5">
        <f>[1]ALMACEN!I1741</f>
        <v>70857</v>
      </c>
      <c r="F2172" s="8">
        <f t="shared" si="130"/>
        <v>0</v>
      </c>
      <c r="G2172" s="8">
        <f t="shared" si="133"/>
        <v>70857</v>
      </c>
      <c r="H2172" s="8"/>
      <c r="I2172" s="8"/>
      <c r="J2172" s="8"/>
      <c r="K2172" s="8"/>
      <c r="L2172" s="8"/>
      <c r="M2172" s="8"/>
      <c r="N2172" s="8"/>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c r="CG2172" s="8"/>
      <c r="CH2172" s="8"/>
      <c r="CI2172" s="8"/>
      <c r="CJ2172" s="8"/>
      <c r="CK2172" s="8"/>
      <c r="CL2172" s="8"/>
      <c r="CM2172" s="8"/>
      <c r="CN2172" s="8"/>
      <c r="CO2172" s="8"/>
      <c r="CP2172" s="8"/>
      <c r="CQ2172" s="8"/>
      <c r="CR2172" s="8"/>
      <c r="CS2172" s="8"/>
      <c r="CT2172" s="8"/>
      <c r="CU2172" s="8"/>
      <c r="CV2172" s="8"/>
      <c r="CW2172" s="8"/>
      <c r="CX2172" s="8"/>
      <c r="CY2172" s="8"/>
      <c r="CZ2172" s="8"/>
      <c r="DA2172" s="8"/>
      <c r="DB2172" s="8"/>
      <c r="DC2172" s="8"/>
      <c r="DD2172" s="8"/>
      <c r="DE2172" s="8"/>
      <c r="DF2172" s="8"/>
      <c r="DG2172" s="8"/>
      <c r="DH2172" s="8"/>
      <c r="DI2172" s="8"/>
      <c r="DJ2172" s="8"/>
      <c r="DK2172" s="8"/>
      <c r="DL2172" s="8"/>
      <c r="DM2172" s="8"/>
      <c r="DN2172" s="8"/>
      <c r="DO2172" s="8"/>
      <c r="DP2172" s="8"/>
      <c r="DQ2172" s="8"/>
      <c r="DR2172" s="8"/>
      <c r="DS2172" s="8"/>
      <c r="DT2172" s="8"/>
      <c r="DU2172" s="8"/>
      <c r="DV2172" s="8"/>
      <c r="DW2172" s="8"/>
      <c r="DX2172" s="8"/>
      <c r="DY2172" s="8"/>
      <c r="DZ2172" s="8"/>
      <c r="EA2172" s="8"/>
      <c r="EB2172" s="8"/>
      <c r="EC2172" s="8"/>
      <c r="ED2172" s="8"/>
      <c r="EE2172" s="8"/>
      <c r="EF2172" s="8"/>
      <c r="EG2172" s="8"/>
      <c r="EH2172" s="8"/>
      <c r="EI2172" s="8"/>
      <c r="EJ2172" s="8"/>
      <c r="EK2172" s="8"/>
      <c r="EL2172" s="8"/>
      <c r="EM2172" s="8"/>
      <c r="EN2172" s="8"/>
      <c r="EO2172" s="8"/>
      <c r="EP2172" s="8"/>
      <c r="EQ2172" s="8"/>
    </row>
    <row r="2173" spans="1:148" ht="30" hidden="1" x14ac:dyDescent="0.25">
      <c r="A2173" s="5" t="str">
        <f>[1]ALMACEN!G1742</f>
        <v>060.461.0147</v>
      </c>
      <c r="B2173" s="6" t="str">
        <f>[1]ALMACEN!H1742</f>
        <v>Guatas. De tela no tejida de algodón 100% o mezclas de fibras de algodón y fibras artificiales y/o sintéticas. Longitud: 5 M  Ancho: 5 cm. Envase con 24 piezas.</v>
      </c>
      <c r="C2173" s="24">
        <f>[1]ALMACEN!J1742</f>
        <v>13082405</v>
      </c>
      <c r="D2173" s="7">
        <f>[1]ALMACEN!K1742</f>
        <v>47340</v>
      </c>
      <c r="E2173" s="5">
        <f>[1]ALMACEN!I1742</f>
        <v>2719</v>
      </c>
      <c r="F2173" s="8">
        <f t="shared" si="130"/>
        <v>0</v>
      </c>
      <c r="G2173" s="8">
        <f t="shared" si="133"/>
        <v>2719</v>
      </c>
      <c r="H2173" s="8"/>
      <c r="I2173" s="8"/>
      <c r="J2173" s="8"/>
      <c r="K2173" s="8"/>
      <c r="L2173" s="8"/>
      <c r="M2173" s="8"/>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c r="CG2173" s="8"/>
      <c r="CH2173" s="8"/>
      <c r="CI2173" s="8"/>
      <c r="CJ2173" s="8"/>
      <c r="CK2173" s="8"/>
      <c r="CL2173" s="8"/>
      <c r="CM2173" s="8"/>
      <c r="CN2173" s="8"/>
      <c r="CO2173" s="8"/>
      <c r="CP2173" s="8"/>
      <c r="CQ2173" s="8"/>
      <c r="CR2173" s="8"/>
      <c r="CS2173" s="8"/>
      <c r="CT2173" s="8"/>
      <c r="CU2173" s="8"/>
      <c r="CV2173" s="8"/>
      <c r="CW2173" s="8"/>
      <c r="CX2173" s="8"/>
      <c r="CY2173" s="8"/>
      <c r="CZ2173" s="8"/>
      <c r="DA2173" s="8"/>
      <c r="DB2173" s="8"/>
      <c r="DC2173" s="8"/>
      <c r="DD2173" s="8"/>
      <c r="DE2173" s="8"/>
      <c r="DF2173" s="8"/>
      <c r="DG2173" s="8"/>
      <c r="DH2173" s="8"/>
      <c r="DI2173" s="8"/>
      <c r="DJ2173" s="8"/>
      <c r="DK2173" s="8"/>
      <c r="DL2173" s="8"/>
      <c r="DM2173" s="8"/>
      <c r="DN2173" s="8"/>
      <c r="DO2173" s="8"/>
      <c r="DP2173" s="8"/>
      <c r="DQ2173" s="8"/>
      <c r="DR2173" s="8"/>
      <c r="DS2173" s="8"/>
      <c r="DT2173" s="8"/>
      <c r="DU2173" s="8"/>
      <c r="DV2173" s="8"/>
      <c r="DW2173" s="8"/>
      <c r="DX2173" s="8"/>
      <c r="DY2173" s="8"/>
      <c r="DZ2173" s="8"/>
      <c r="EA2173" s="8"/>
      <c r="EB2173" s="8"/>
      <c r="EC2173" s="8"/>
      <c r="ED2173" s="8"/>
      <c r="EE2173" s="8"/>
      <c r="EF2173" s="8"/>
      <c r="EG2173" s="8"/>
      <c r="EH2173" s="8"/>
      <c r="EI2173" s="8"/>
      <c r="EJ2173" s="8"/>
      <c r="EK2173" s="8"/>
      <c r="EL2173" s="8"/>
      <c r="EM2173" s="8"/>
      <c r="EN2173" s="8"/>
      <c r="EO2173" s="8"/>
      <c r="EP2173" s="8"/>
      <c r="EQ2173" s="8"/>
    </row>
    <row r="2174" spans="1:148" ht="30" hidden="1" x14ac:dyDescent="0.25">
      <c r="A2174" s="5" t="str">
        <f>[1]ALMACEN!G1743</f>
        <v>060.461.0188</v>
      </c>
      <c r="B2174" s="6" t="str">
        <f>[1]ALMACEN!H1743</f>
        <v>Guatas. De tela no tejida de algodón 100% o mezclas de fibras de algodón y fibras artificiales y/o sintéticas. Longitud: 5 M  Ancho: 20 cm. Envase con 24 piezas.</v>
      </c>
      <c r="C2174" s="24">
        <f>[1]ALMACEN!J1743</f>
        <v>9082420</v>
      </c>
      <c r="D2174" s="7">
        <f>[1]ALMACEN!K1743</f>
        <v>47339</v>
      </c>
      <c r="E2174" s="5">
        <f>[1]ALMACEN!I1743</f>
        <v>111</v>
      </c>
      <c r="F2174" s="8">
        <f t="shared" si="130"/>
        <v>0</v>
      </c>
      <c r="G2174" s="8">
        <f t="shared" si="133"/>
        <v>111</v>
      </c>
      <c r="H2174" s="8"/>
      <c r="I2174" s="8"/>
      <c r="J2174" s="8"/>
      <c r="K2174" s="8"/>
      <c r="L2174" s="8"/>
      <c r="M2174" s="8"/>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c r="CG2174" s="8"/>
      <c r="CH2174" s="8"/>
      <c r="CI2174" s="8"/>
      <c r="CJ2174" s="8"/>
      <c r="CK2174" s="8"/>
      <c r="CL2174" s="8"/>
      <c r="CM2174" s="8"/>
      <c r="CN2174" s="8"/>
      <c r="CO2174" s="8"/>
      <c r="CP2174" s="8"/>
      <c r="CQ2174" s="8"/>
      <c r="CR2174" s="8"/>
      <c r="CS2174" s="8"/>
      <c r="CT2174" s="8"/>
      <c r="CU2174" s="8"/>
      <c r="CV2174" s="8"/>
      <c r="CW2174" s="8"/>
      <c r="CX2174" s="8"/>
      <c r="CY2174" s="8"/>
      <c r="CZ2174" s="8"/>
      <c r="DA2174" s="8"/>
      <c r="DB2174" s="8"/>
      <c r="DC2174" s="8"/>
      <c r="DD2174" s="8"/>
      <c r="DE2174" s="8"/>
      <c r="DF2174" s="8"/>
      <c r="DG2174" s="8"/>
      <c r="DH2174" s="8"/>
      <c r="DI2174" s="8"/>
      <c r="DJ2174" s="8"/>
      <c r="DK2174" s="8"/>
      <c r="DL2174" s="8"/>
      <c r="DM2174" s="8"/>
      <c r="DN2174" s="8"/>
      <c r="DO2174" s="8"/>
      <c r="DP2174" s="8"/>
      <c r="DQ2174" s="8"/>
      <c r="DR2174" s="8"/>
      <c r="DS2174" s="8"/>
      <c r="DT2174" s="8"/>
      <c r="DU2174" s="8"/>
      <c r="DV2174" s="8"/>
      <c r="DW2174" s="8"/>
      <c r="DX2174" s="8"/>
      <c r="DY2174" s="8"/>
      <c r="DZ2174" s="8"/>
      <c r="EA2174" s="8"/>
      <c r="EB2174" s="8"/>
      <c r="EC2174" s="8"/>
      <c r="ED2174" s="8"/>
      <c r="EE2174" s="8"/>
      <c r="EF2174" s="8"/>
      <c r="EG2174" s="8"/>
      <c r="EH2174" s="8"/>
      <c r="EI2174" s="8"/>
      <c r="EJ2174" s="8"/>
      <c r="EK2174" s="8"/>
      <c r="EL2174" s="8"/>
      <c r="EM2174" s="8"/>
      <c r="EN2174" s="8"/>
      <c r="EO2174" s="8"/>
      <c r="EP2174" s="8"/>
      <c r="EQ2174" s="8"/>
    </row>
    <row r="2175" spans="1:148" ht="45" hidden="1" x14ac:dyDescent="0.25">
      <c r="A2175" s="5" t="str">
        <f>[1]ALMACEN!G1744</f>
        <v>040.000.6215.00</v>
      </c>
      <c r="B2175" s="6" t="str">
        <f>[1]ALMACEN!H1744</f>
        <v>CLORHIDRATO DE APOMORFINA SOLUCIÓN INYECTABLE Cada ampolleta contiene Clorhidrato de apomorfina (Hemihidratada) 50.00 mg Envase con 10 ampolletas de 50 mg/ 5 mL cada una.</v>
      </c>
      <c r="C2175" s="24">
        <f>[1]ALMACEN!J1744</f>
        <v>328010</v>
      </c>
      <c r="D2175" s="7">
        <f>[1]ALMACEN!K1744</f>
        <v>45838</v>
      </c>
      <c r="E2175" s="5">
        <f>[1]ALMACEN!I1744</f>
        <v>10</v>
      </c>
      <c r="F2175" s="8">
        <f t="shared" si="130"/>
        <v>0</v>
      </c>
      <c r="G2175" s="8">
        <f t="shared" si="133"/>
        <v>10</v>
      </c>
      <c r="H2175" s="8"/>
      <c r="I2175" s="8"/>
      <c r="J2175" s="8"/>
      <c r="K2175" s="8"/>
      <c r="L2175" s="8"/>
      <c r="M2175" s="8"/>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c r="CG2175" s="8"/>
      <c r="CH2175" s="8"/>
      <c r="CI2175" s="8"/>
      <c r="CJ2175" s="8"/>
      <c r="CK2175" s="8"/>
      <c r="CL2175" s="8"/>
      <c r="CM2175" s="8"/>
      <c r="CN2175" s="8"/>
      <c r="CO2175" s="8"/>
      <c r="CP2175" s="8"/>
      <c r="CQ2175" s="8"/>
      <c r="CR2175" s="8"/>
      <c r="CS2175" s="8"/>
      <c r="CT2175" s="8"/>
      <c r="CU2175" s="8"/>
      <c r="CV2175" s="8"/>
      <c r="CW2175" s="8"/>
      <c r="CX2175" s="8"/>
      <c r="CY2175" s="8"/>
      <c r="CZ2175" s="8"/>
      <c r="DA2175" s="8"/>
      <c r="DB2175" s="8"/>
      <c r="DC2175" s="8"/>
      <c r="DD2175" s="8"/>
      <c r="DE2175" s="8"/>
      <c r="DF2175" s="8"/>
      <c r="DG2175" s="8"/>
      <c r="DH2175" s="8"/>
      <c r="DI2175" s="8"/>
      <c r="DJ2175" s="8"/>
      <c r="DK2175" s="8"/>
      <c r="DL2175" s="8"/>
      <c r="DM2175" s="8"/>
      <c r="DN2175" s="8"/>
      <c r="DO2175" s="8"/>
      <c r="DP2175" s="8"/>
      <c r="DQ2175" s="8"/>
      <c r="DR2175" s="8"/>
      <c r="DS2175" s="8"/>
      <c r="DT2175" s="8"/>
      <c r="DU2175" s="8"/>
      <c r="DV2175" s="8"/>
      <c r="DW2175" s="8"/>
      <c r="DX2175" s="8"/>
      <c r="DY2175" s="8"/>
      <c r="DZ2175" s="8"/>
      <c r="EA2175" s="8"/>
      <c r="EB2175" s="8"/>
      <c r="EC2175" s="8"/>
      <c r="ED2175" s="8"/>
      <c r="EE2175" s="8"/>
      <c r="EF2175" s="8"/>
      <c r="EG2175" s="8"/>
      <c r="EH2175" s="8"/>
      <c r="EI2175" s="8"/>
      <c r="EJ2175" s="8"/>
      <c r="EK2175" s="8"/>
      <c r="EL2175" s="8"/>
      <c r="EM2175" s="8"/>
      <c r="EN2175" s="8"/>
      <c r="EO2175" s="8"/>
      <c r="EP2175" s="8"/>
      <c r="EQ2175" s="8"/>
    </row>
    <row r="2176" spans="1:148" ht="30" hidden="1" x14ac:dyDescent="0.25">
      <c r="A2176" s="5" t="str">
        <f>[1]ALMACEN!G1745</f>
        <v>010.000.2821.00</v>
      </c>
      <c r="B2176" s="6" t="str">
        <f>[1]ALMACEN!H1745</f>
        <v>Cloranfenicol. Solución oftálmica. Cada ml contiene: Cloranfenicol levógiro 5 mg Envase con gotero integral con 15 ml.</v>
      </c>
      <c r="C2176" s="24">
        <f>[1]ALMACEN!J1745</f>
        <v>55034</v>
      </c>
      <c r="D2176" s="7">
        <f>[1]ALMACEN!K1745</f>
        <v>46097</v>
      </c>
      <c r="E2176" s="5">
        <f>[1]ALMACEN!I1745</f>
        <v>1024</v>
      </c>
      <c r="F2176" s="8">
        <f t="shared" si="130"/>
        <v>0</v>
      </c>
      <c r="G2176" s="8">
        <f t="shared" si="133"/>
        <v>1024</v>
      </c>
      <c r="H2176" s="8"/>
      <c r="I2176" s="8"/>
      <c r="J2176" s="8"/>
      <c r="K2176" s="8"/>
      <c r="L2176" s="8"/>
      <c r="M2176" s="8"/>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c r="CG2176" s="8"/>
      <c r="CH2176" s="8"/>
      <c r="CI2176" s="8"/>
      <c r="CJ2176" s="8"/>
      <c r="CK2176" s="8"/>
      <c r="CL2176" s="8"/>
      <c r="CM2176" s="8"/>
      <c r="CN2176" s="8"/>
      <c r="CO2176" s="8"/>
      <c r="CP2176" s="8"/>
      <c r="CQ2176" s="8"/>
      <c r="CR2176" s="8"/>
      <c r="CS2176" s="8"/>
      <c r="CT2176" s="8"/>
      <c r="CU2176" s="8"/>
      <c r="CV2176" s="8"/>
      <c r="CW2176" s="8"/>
      <c r="CX2176" s="8"/>
      <c r="CY2176" s="8"/>
      <c r="CZ2176" s="8"/>
      <c r="DA2176" s="8"/>
      <c r="DB2176" s="8"/>
      <c r="DC2176" s="8"/>
      <c r="DD2176" s="8"/>
      <c r="DE2176" s="8"/>
      <c r="DF2176" s="8"/>
      <c r="DG2176" s="8"/>
      <c r="DH2176" s="8"/>
      <c r="DI2176" s="8"/>
      <c r="DJ2176" s="8"/>
      <c r="DK2176" s="8"/>
      <c r="DL2176" s="8"/>
      <c r="DM2176" s="8"/>
      <c r="DN2176" s="8"/>
      <c r="DO2176" s="8"/>
      <c r="DP2176" s="8"/>
      <c r="DQ2176" s="8"/>
      <c r="DR2176" s="8"/>
      <c r="DS2176" s="8"/>
      <c r="DT2176" s="8"/>
      <c r="DU2176" s="8"/>
      <c r="DV2176" s="8"/>
      <c r="DW2176" s="8"/>
      <c r="DX2176" s="8"/>
      <c r="DY2176" s="8"/>
      <c r="DZ2176" s="8"/>
      <c r="EA2176" s="8"/>
      <c r="EB2176" s="8"/>
      <c r="EC2176" s="8"/>
      <c r="ED2176" s="8"/>
      <c r="EE2176" s="8"/>
      <c r="EF2176" s="8"/>
      <c r="EG2176" s="8"/>
      <c r="EH2176" s="8"/>
      <c r="EI2176" s="8"/>
      <c r="EJ2176" s="8"/>
      <c r="EK2176" s="8"/>
      <c r="EL2176" s="8"/>
      <c r="EM2176" s="8"/>
      <c r="EN2176" s="8"/>
      <c r="EO2176" s="8"/>
      <c r="EP2176" s="8"/>
      <c r="EQ2176" s="8"/>
    </row>
    <row r="2177" spans="1:147" ht="75" hidden="1" x14ac:dyDescent="0.25">
      <c r="A2177" s="5" t="str">
        <f>[1]ALMACEN!G1746</f>
        <v>060.551.2235</v>
      </c>
      <c r="B2177" s="6" t="str">
        <f>[1]ALMACEN!H1746</f>
        <v>Jeringas. Jeringa de plástico grado médico para aspiración manual endouterina reesterilizable capacidad de 60 ml anillo de seguridad émbolo en forma de abanico extremo interno en forma cónica con anillo de goma negro en su interior válvula sencilla de control externo con empaque de látex en forma de embudo que cubre por dentro la válvula. Para cánulas de 4, 5, y 6 mm de diámetro. Pieza.</v>
      </c>
      <c r="C2177" s="24" t="str">
        <f>[1]ALMACEN!J1746</f>
        <v>220611C</v>
      </c>
      <c r="D2177" s="7">
        <f>[1]ALMACEN!K1746</f>
        <v>46539</v>
      </c>
      <c r="E2177" s="5">
        <f>[1]ALMACEN!I1746</f>
        <v>6</v>
      </c>
      <c r="F2177" s="8">
        <f t="shared" si="130"/>
        <v>0</v>
      </c>
      <c r="G2177" s="8">
        <f t="shared" ref="G2177:G2211" si="134">E2177-F2177</f>
        <v>6</v>
      </c>
      <c r="H2177" s="8"/>
      <c r="I2177" s="8"/>
      <c r="J2177" s="8"/>
      <c r="K2177" s="8"/>
      <c r="L2177" s="8"/>
      <c r="M2177" s="8"/>
      <c r="N2177" s="8"/>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c r="CG2177" s="8"/>
      <c r="CH2177" s="8"/>
      <c r="CI2177" s="8"/>
      <c r="CJ2177" s="8"/>
      <c r="CK2177" s="8"/>
      <c r="CL2177" s="8"/>
      <c r="CM2177" s="8"/>
      <c r="CN2177" s="8"/>
      <c r="CO2177" s="8"/>
      <c r="CP2177" s="8"/>
      <c r="CQ2177" s="8"/>
      <c r="CR2177" s="8"/>
      <c r="CS2177" s="8"/>
      <c r="CT2177" s="8"/>
      <c r="CU2177" s="8"/>
      <c r="CV2177" s="8"/>
      <c r="CW2177" s="8"/>
      <c r="CX2177" s="8"/>
      <c r="CY2177" s="8"/>
      <c r="CZ2177" s="8"/>
      <c r="DA2177" s="8"/>
      <c r="DB2177" s="8"/>
      <c r="DC2177" s="8"/>
      <c r="DD2177" s="8"/>
      <c r="DE2177" s="8"/>
      <c r="DF2177" s="8"/>
      <c r="DG2177" s="8"/>
      <c r="DH2177" s="8"/>
      <c r="DI2177" s="8"/>
      <c r="DJ2177" s="8"/>
      <c r="DK2177" s="8"/>
      <c r="DL2177" s="8"/>
      <c r="DM2177" s="8"/>
      <c r="DN2177" s="8"/>
      <c r="DO2177" s="8"/>
      <c r="DP2177" s="8"/>
      <c r="DQ2177" s="8"/>
      <c r="DR2177" s="8"/>
      <c r="DS2177" s="8"/>
      <c r="DT2177" s="8"/>
      <c r="DU2177" s="8"/>
      <c r="DV2177" s="8"/>
      <c r="DW2177" s="8"/>
      <c r="DX2177" s="8"/>
      <c r="DY2177" s="8"/>
      <c r="DZ2177" s="8"/>
      <c r="EA2177" s="8"/>
      <c r="EB2177" s="8"/>
      <c r="EC2177" s="8"/>
      <c r="ED2177" s="8"/>
      <c r="EE2177" s="8"/>
      <c r="EF2177" s="8"/>
      <c r="EG2177" s="8"/>
      <c r="EH2177" s="8"/>
      <c r="EI2177" s="8"/>
      <c r="EJ2177" s="8"/>
      <c r="EK2177" s="8"/>
      <c r="EL2177" s="8"/>
      <c r="EM2177" s="8"/>
      <c r="EN2177" s="8"/>
      <c r="EO2177" s="8"/>
      <c r="EP2177" s="8"/>
      <c r="EQ2177" s="8"/>
    </row>
    <row r="2178" spans="1:147" ht="30" hidden="1" x14ac:dyDescent="0.25">
      <c r="A2178" s="5" t="str">
        <f>[1]ALMACEN!G1747</f>
        <v>040.000.4477.00</v>
      </c>
      <c r="B2178" s="6" t="str">
        <f>[1]ALMACEN!H1747</f>
        <v>Haloperidol. Solución Oral Cada ml contiene: Haloperidol 2 mg Envase con gotero integral con 15 ml.</v>
      </c>
      <c r="C2178" s="24">
        <f>[1]ALMACEN!J1747</f>
        <v>3661123</v>
      </c>
      <c r="D2178" s="7">
        <f>[1]ALMACEN!K1747</f>
        <v>45991</v>
      </c>
      <c r="E2178" s="5">
        <f>[1]ALMACEN!I1747</f>
        <v>13</v>
      </c>
      <c r="F2178" s="8">
        <f t="shared" si="130"/>
        <v>0</v>
      </c>
      <c r="G2178" s="8">
        <f t="shared" si="134"/>
        <v>13</v>
      </c>
      <c r="H2178" s="8"/>
      <c r="I2178" s="8"/>
      <c r="J2178" s="8"/>
      <c r="K2178" s="8"/>
      <c r="L2178" s="8"/>
      <c r="M2178" s="8"/>
      <c r="N2178" s="8"/>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c r="CG2178" s="8"/>
      <c r="CH2178" s="8"/>
      <c r="CI2178" s="8"/>
      <c r="CJ2178" s="8"/>
      <c r="CK2178" s="8"/>
      <c r="CL2178" s="8"/>
      <c r="CM2178" s="8"/>
      <c r="CN2178" s="8"/>
      <c r="CO2178" s="8"/>
      <c r="CP2178" s="8"/>
      <c r="CQ2178" s="8"/>
      <c r="CR2178" s="8"/>
      <c r="CS2178" s="8"/>
      <c r="CT2178" s="8"/>
      <c r="CU2178" s="8"/>
      <c r="CV2178" s="8"/>
      <c r="CW2178" s="8"/>
      <c r="CX2178" s="8"/>
      <c r="CY2178" s="8"/>
      <c r="CZ2178" s="8"/>
      <c r="DA2178" s="8"/>
      <c r="DB2178" s="8"/>
      <c r="DC2178" s="8"/>
      <c r="DD2178" s="8"/>
      <c r="DE2178" s="8"/>
      <c r="DF2178" s="8"/>
      <c r="DG2178" s="8"/>
      <c r="DH2178" s="8"/>
      <c r="DI2178" s="8"/>
      <c r="DJ2178" s="8"/>
      <c r="DK2178" s="8"/>
      <c r="DL2178" s="8"/>
      <c r="DM2178" s="8"/>
      <c r="DN2178" s="8"/>
      <c r="DO2178" s="8"/>
      <c r="DP2178" s="8"/>
      <c r="DQ2178" s="8"/>
      <c r="DR2178" s="8"/>
      <c r="DS2178" s="8"/>
      <c r="DT2178" s="8"/>
      <c r="DU2178" s="8"/>
      <c r="DV2178" s="8"/>
      <c r="DW2178" s="8"/>
      <c r="DX2178" s="8"/>
      <c r="DY2178" s="8"/>
      <c r="DZ2178" s="8"/>
      <c r="EA2178" s="8"/>
      <c r="EB2178" s="8"/>
      <c r="EC2178" s="8"/>
      <c r="ED2178" s="8"/>
      <c r="EE2178" s="8"/>
      <c r="EF2178" s="8"/>
      <c r="EG2178" s="8"/>
      <c r="EH2178" s="8"/>
      <c r="EI2178" s="8"/>
      <c r="EJ2178" s="8"/>
      <c r="EK2178" s="8"/>
      <c r="EL2178" s="8"/>
      <c r="EM2178" s="8"/>
      <c r="EN2178" s="8"/>
      <c r="EO2178" s="8"/>
      <c r="EP2178" s="8"/>
      <c r="EQ2178" s="8"/>
    </row>
    <row r="2179" spans="1:147" ht="75" hidden="1" x14ac:dyDescent="0.25">
      <c r="A2179" s="5" t="str">
        <f>[1]ALMACEN!G1748</f>
        <v>060.551.2227</v>
      </c>
      <c r="B2179" s="6" t="str">
        <f>[1]ALMACEN!H1748</f>
        <v>Jeringas. De  plástico  grado  médico  para  aspiración  manual endouterina  reesterilizable  capacidad  de  60  ml  con anillo  de  seguridad  émbolo  en  forma  de  abanico extremo interno en forma cónica con anillo de goma negro en su interior y dos válvulas de control externas. Para cánulas de 4, 5, 6, 7, 8, 9, y 12 mm de diámetro. Pieza.</v>
      </c>
      <c r="C2179" s="24" t="str">
        <f>[1]ALMACEN!J1748</f>
        <v>220611C</v>
      </c>
      <c r="D2179" s="7">
        <f>[1]ALMACEN!K1748</f>
        <v>46539</v>
      </c>
      <c r="E2179" s="5">
        <f>[1]ALMACEN!I1748</f>
        <v>6</v>
      </c>
      <c r="F2179" s="8">
        <f t="shared" si="130"/>
        <v>0</v>
      </c>
      <c r="G2179" s="8">
        <f t="shared" si="134"/>
        <v>6</v>
      </c>
      <c r="H2179" s="8"/>
      <c r="I2179" s="8"/>
      <c r="J2179" s="8"/>
      <c r="K2179" s="8"/>
      <c r="L2179" s="8"/>
      <c r="M2179" s="8"/>
      <c r="N2179" s="8"/>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c r="CG2179" s="8"/>
      <c r="CH2179" s="8"/>
      <c r="CI2179" s="8"/>
      <c r="CJ2179" s="8"/>
      <c r="CK2179" s="8"/>
      <c r="CL2179" s="8"/>
      <c r="CM2179" s="8"/>
      <c r="CN2179" s="8"/>
      <c r="CO2179" s="8"/>
      <c r="CP2179" s="8"/>
      <c r="CQ2179" s="8"/>
      <c r="CR2179" s="8"/>
      <c r="CS2179" s="8"/>
      <c r="CT2179" s="8"/>
      <c r="CU2179" s="8"/>
      <c r="CV2179" s="8"/>
      <c r="CW2179" s="8"/>
      <c r="CX2179" s="8"/>
      <c r="CY2179" s="8"/>
      <c r="CZ2179" s="8"/>
      <c r="DA2179" s="8"/>
      <c r="DB2179" s="8"/>
      <c r="DC2179" s="8"/>
      <c r="DD2179" s="8"/>
      <c r="DE2179" s="8"/>
      <c r="DF2179" s="8"/>
      <c r="DG2179" s="8"/>
      <c r="DH2179" s="8"/>
      <c r="DI2179" s="8"/>
      <c r="DJ2179" s="8"/>
      <c r="DK2179" s="8"/>
      <c r="DL2179" s="8"/>
      <c r="DM2179" s="8"/>
      <c r="DN2179" s="8"/>
      <c r="DO2179" s="8"/>
      <c r="DP2179" s="8"/>
      <c r="DQ2179" s="8"/>
      <c r="DR2179" s="8"/>
      <c r="DS2179" s="8"/>
      <c r="DT2179" s="8"/>
      <c r="DU2179" s="8"/>
      <c r="DV2179" s="8"/>
      <c r="DW2179" s="8"/>
      <c r="DX2179" s="8"/>
      <c r="DY2179" s="8"/>
      <c r="DZ2179" s="8"/>
      <c r="EA2179" s="8"/>
      <c r="EB2179" s="8"/>
      <c r="EC2179" s="8"/>
      <c r="ED2179" s="8"/>
      <c r="EE2179" s="8"/>
      <c r="EF2179" s="8"/>
      <c r="EG2179" s="8"/>
      <c r="EH2179" s="8"/>
      <c r="EI2179" s="8"/>
      <c r="EJ2179" s="8"/>
      <c r="EK2179" s="8"/>
      <c r="EL2179" s="8"/>
      <c r="EM2179" s="8"/>
      <c r="EN2179" s="8"/>
      <c r="EO2179" s="8"/>
      <c r="EP2179" s="8"/>
      <c r="EQ2179" s="8"/>
    </row>
    <row r="2180" spans="1:147" ht="30" hidden="1" x14ac:dyDescent="0.25">
      <c r="A2180" s="5" t="str">
        <f>[1]ALMACEN!G1749</f>
        <v>060.166.0574</v>
      </c>
      <c r="B2180" s="6" t="str">
        <f>[1]ALMACEN!H1749</f>
        <v>Cánulas. Para aspiración manual endouterina de polietileno flexible estéril y desechable. Diámetro: 6 mm. Color: Azul. Pieza.</v>
      </c>
      <c r="C2180" s="24" t="str">
        <f>[1]ALMACEN!J1749</f>
        <v>220703C</v>
      </c>
      <c r="D2180" s="7">
        <f>[1]ALMACEN!K1749</f>
        <v>46569</v>
      </c>
      <c r="E2180" s="5">
        <f>[1]ALMACEN!I1749</f>
        <v>4</v>
      </c>
      <c r="F2180" s="8">
        <f t="shared" si="130"/>
        <v>0</v>
      </c>
      <c r="G2180" s="8">
        <f t="shared" si="134"/>
        <v>4</v>
      </c>
      <c r="H2180" s="8"/>
      <c r="I2180" s="8"/>
      <c r="J2180" s="8"/>
      <c r="K2180" s="8"/>
      <c r="L2180" s="8"/>
      <c r="M2180" s="8"/>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c r="CG2180" s="8"/>
      <c r="CH2180" s="8"/>
      <c r="CI2180" s="8"/>
      <c r="CJ2180" s="8"/>
      <c r="CK2180" s="8"/>
      <c r="CL2180" s="8"/>
      <c r="CM2180" s="8"/>
      <c r="CN2180" s="8"/>
      <c r="CO2180" s="8"/>
      <c r="CP2180" s="8"/>
      <c r="CQ2180" s="8"/>
      <c r="CR2180" s="8"/>
      <c r="CS2180" s="8"/>
      <c r="CT2180" s="8"/>
      <c r="CU2180" s="8"/>
      <c r="CV2180" s="8"/>
      <c r="CW2180" s="8"/>
      <c r="CX2180" s="8"/>
      <c r="CY2180" s="8"/>
      <c r="CZ2180" s="8"/>
      <c r="DA2180" s="8"/>
      <c r="DB2180" s="8"/>
      <c r="DC2180" s="8"/>
      <c r="DD2180" s="8"/>
      <c r="DE2180" s="8"/>
      <c r="DF2180" s="8"/>
      <c r="DG2180" s="8"/>
      <c r="DH2180" s="8"/>
      <c r="DI2180" s="8"/>
      <c r="DJ2180" s="8"/>
      <c r="DK2180" s="8"/>
      <c r="DL2180" s="8"/>
      <c r="DM2180" s="8"/>
      <c r="DN2180" s="8"/>
      <c r="DO2180" s="8"/>
      <c r="DP2180" s="8"/>
      <c r="DQ2180" s="8"/>
      <c r="DR2180" s="8"/>
      <c r="DS2180" s="8"/>
      <c r="DT2180" s="8"/>
      <c r="DU2180" s="8"/>
      <c r="DV2180" s="8"/>
      <c r="DW2180" s="8"/>
      <c r="DX2180" s="8"/>
      <c r="DY2180" s="8"/>
      <c r="DZ2180" s="8"/>
      <c r="EA2180" s="8"/>
      <c r="EB2180" s="8"/>
      <c r="EC2180" s="8"/>
      <c r="ED2180" s="8"/>
      <c r="EE2180" s="8"/>
      <c r="EF2180" s="8"/>
      <c r="EG2180" s="8"/>
      <c r="EH2180" s="8"/>
      <c r="EI2180" s="8"/>
      <c r="EJ2180" s="8"/>
      <c r="EK2180" s="8"/>
      <c r="EL2180" s="8"/>
      <c r="EM2180" s="8"/>
      <c r="EN2180" s="8"/>
      <c r="EO2180" s="8"/>
      <c r="EP2180" s="8"/>
      <c r="EQ2180" s="8"/>
    </row>
    <row r="2181" spans="1:147" ht="30" hidden="1" x14ac:dyDescent="0.25">
      <c r="A2181" s="5" t="str">
        <f>[1]ALMACEN!G1750</f>
        <v>060.166.0558</v>
      </c>
      <c r="B2181" s="6" t="str">
        <f>[1]ALMACEN!H1750</f>
        <v>Cánulas. Para aspiración manual endouterina de polietileno flexible estéril y desechable. Diámetro: 4 mm. Color: Amarillo. Pieza.</v>
      </c>
      <c r="C2181" s="24">
        <f>[1]ALMACEN!J1750</f>
        <v>210101</v>
      </c>
      <c r="D2181" s="7">
        <f>[1]ALMACEN!K1750</f>
        <v>46023</v>
      </c>
      <c r="E2181" s="5">
        <f>[1]ALMACEN!I1750</f>
        <v>6</v>
      </c>
      <c r="F2181" s="8">
        <f t="shared" si="130"/>
        <v>0</v>
      </c>
      <c r="G2181" s="8">
        <f t="shared" si="134"/>
        <v>6</v>
      </c>
      <c r="H2181" s="8"/>
      <c r="I2181" s="8"/>
      <c r="J2181" s="8"/>
      <c r="K2181" s="8"/>
      <c r="L2181" s="8"/>
      <c r="M2181" s="8"/>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c r="CG2181" s="8"/>
      <c r="CH2181" s="8"/>
      <c r="CI2181" s="8"/>
      <c r="CJ2181" s="8"/>
      <c r="CK2181" s="8"/>
      <c r="CL2181" s="8"/>
      <c r="CM2181" s="8"/>
      <c r="CN2181" s="8"/>
      <c r="CO2181" s="8"/>
      <c r="CP2181" s="8"/>
      <c r="CQ2181" s="8"/>
      <c r="CR2181" s="8"/>
      <c r="CS2181" s="8"/>
      <c r="CT2181" s="8"/>
      <c r="CU2181" s="8"/>
      <c r="CV2181" s="8"/>
      <c r="CW2181" s="8"/>
      <c r="CX2181" s="8"/>
      <c r="CY2181" s="8"/>
      <c r="CZ2181" s="8"/>
      <c r="DA2181" s="8"/>
      <c r="DB2181" s="8"/>
      <c r="DC2181" s="8"/>
      <c r="DD2181" s="8"/>
      <c r="DE2181" s="8"/>
      <c r="DF2181" s="8"/>
      <c r="DG2181" s="8"/>
      <c r="DH2181" s="8"/>
      <c r="DI2181" s="8"/>
      <c r="DJ2181" s="8"/>
      <c r="DK2181" s="8"/>
      <c r="DL2181" s="8"/>
      <c r="DM2181" s="8"/>
      <c r="DN2181" s="8"/>
      <c r="DO2181" s="8"/>
      <c r="DP2181" s="8"/>
      <c r="DQ2181" s="8"/>
      <c r="DR2181" s="8"/>
      <c r="DS2181" s="8"/>
      <c r="DT2181" s="8"/>
      <c r="DU2181" s="8"/>
      <c r="DV2181" s="8"/>
      <c r="DW2181" s="8"/>
      <c r="DX2181" s="8"/>
      <c r="DY2181" s="8"/>
      <c r="DZ2181" s="8"/>
      <c r="EA2181" s="8"/>
      <c r="EB2181" s="8"/>
      <c r="EC2181" s="8"/>
      <c r="ED2181" s="8"/>
      <c r="EE2181" s="8"/>
      <c r="EF2181" s="8"/>
      <c r="EG2181" s="8"/>
      <c r="EH2181" s="8"/>
      <c r="EI2181" s="8"/>
      <c r="EJ2181" s="8"/>
      <c r="EK2181" s="8"/>
      <c r="EL2181" s="8"/>
      <c r="EM2181" s="8"/>
      <c r="EN2181" s="8"/>
      <c r="EO2181" s="8"/>
      <c r="EP2181" s="8"/>
      <c r="EQ2181" s="8"/>
    </row>
    <row r="2182" spans="1:147" ht="30" hidden="1" x14ac:dyDescent="0.25">
      <c r="A2182" s="5" t="str">
        <f>[1]ALMACEN!G1751</f>
        <v>060.166.0582</v>
      </c>
      <c r="B2182" s="6" t="str">
        <f>[1]ALMACEN!H1751</f>
        <v>Cánulas. Para aspiración manual endouterina de polietileno flexible estéril y desechable. Diámetro: 7 mm. Color: Café claro. Pieza.</v>
      </c>
      <c r="C2182" s="24" t="str">
        <f>[1]ALMACEN!J1751</f>
        <v>220606C</v>
      </c>
      <c r="D2182" s="7">
        <f>[1]ALMACEN!K1751</f>
        <v>46539</v>
      </c>
      <c r="E2182" s="5">
        <f>[1]ALMACEN!I1751</f>
        <v>12</v>
      </c>
      <c r="F2182" s="8">
        <f t="shared" ref="F2182:F2211" si="135">SUM(H2182:ER2182)</f>
        <v>0</v>
      </c>
      <c r="G2182" s="8">
        <f t="shared" si="134"/>
        <v>12</v>
      </c>
      <c r="H2182" s="8"/>
      <c r="I2182" s="8"/>
      <c r="J2182" s="8"/>
      <c r="K2182" s="8"/>
      <c r="L2182" s="8"/>
      <c r="M2182" s="8"/>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c r="CG2182" s="8"/>
      <c r="CH2182" s="8"/>
      <c r="CI2182" s="8"/>
      <c r="CJ2182" s="8"/>
      <c r="CK2182" s="8"/>
      <c r="CL2182" s="8"/>
      <c r="CM2182" s="8"/>
      <c r="CN2182" s="8"/>
      <c r="CO2182" s="8"/>
      <c r="CP2182" s="8"/>
      <c r="CQ2182" s="8"/>
      <c r="CR2182" s="8"/>
      <c r="CS2182" s="8"/>
      <c r="CT2182" s="8"/>
      <c r="CU2182" s="8"/>
      <c r="CV2182" s="8"/>
      <c r="CW2182" s="8"/>
      <c r="CX2182" s="8"/>
      <c r="CY2182" s="8"/>
      <c r="CZ2182" s="8"/>
      <c r="DA2182" s="8"/>
      <c r="DB2182" s="8"/>
      <c r="DC2182" s="8"/>
      <c r="DD2182" s="8"/>
      <c r="DE2182" s="8"/>
      <c r="DF2182" s="8"/>
      <c r="DG2182" s="8"/>
      <c r="DH2182" s="8"/>
      <c r="DI2182" s="8"/>
      <c r="DJ2182" s="8"/>
      <c r="DK2182" s="8"/>
      <c r="DL2182" s="8"/>
      <c r="DM2182" s="8"/>
      <c r="DN2182" s="8"/>
      <c r="DO2182" s="8"/>
      <c r="DP2182" s="8"/>
      <c r="DQ2182" s="8"/>
      <c r="DR2182" s="8"/>
      <c r="DS2182" s="8"/>
      <c r="DT2182" s="8"/>
      <c r="DU2182" s="8"/>
      <c r="DV2182" s="8"/>
      <c r="DW2182" s="8"/>
      <c r="DX2182" s="8"/>
      <c r="DY2182" s="8"/>
      <c r="DZ2182" s="8"/>
      <c r="EA2182" s="8"/>
      <c r="EB2182" s="8"/>
      <c r="EC2182" s="8"/>
      <c r="ED2182" s="8"/>
      <c r="EE2182" s="8"/>
      <c r="EF2182" s="8"/>
      <c r="EG2182" s="8"/>
      <c r="EH2182" s="8"/>
      <c r="EI2182" s="8"/>
      <c r="EJ2182" s="8"/>
      <c r="EK2182" s="8"/>
      <c r="EL2182" s="8"/>
      <c r="EM2182" s="8"/>
      <c r="EN2182" s="8"/>
      <c r="EO2182" s="8"/>
      <c r="EP2182" s="8"/>
      <c r="EQ2182" s="8"/>
    </row>
    <row r="2183" spans="1:147" ht="30" hidden="1" x14ac:dyDescent="0.25">
      <c r="A2183" s="5" t="str">
        <f>[1]ALMACEN!G1752</f>
        <v>060.166.0566</v>
      </c>
      <c r="B2183" s="6" t="str">
        <f>[1]ALMACEN!H1752</f>
        <v>Cánulas. Para aspiración manual endouterina de polietileno flexible estéril y desechable. Diámetro: 5 mm. Color: Verde. Pieza.</v>
      </c>
      <c r="C2183" s="24" t="str">
        <f>[1]ALMACEN!J1752</f>
        <v>220307C</v>
      </c>
      <c r="D2183" s="7">
        <f>[1]ALMACEN!K1752</f>
        <v>46447</v>
      </c>
      <c r="E2183" s="5">
        <f>[1]ALMACEN!I1752</f>
        <v>2</v>
      </c>
      <c r="F2183" s="8">
        <f t="shared" si="135"/>
        <v>0</v>
      </c>
      <c r="G2183" s="8">
        <f t="shared" si="134"/>
        <v>2</v>
      </c>
      <c r="H2183" s="8"/>
      <c r="I2183" s="8"/>
      <c r="J2183" s="8"/>
      <c r="K2183" s="8"/>
      <c r="L2183" s="8"/>
      <c r="M2183" s="8"/>
      <c r="N2183" s="8"/>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c r="CG2183" s="8"/>
      <c r="CH2183" s="8"/>
      <c r="CI2183" s="8"/>
      <c r="CJ2183" s="8"/>
      <c r="CK2183" s="8"/>
      <c r="CL2183" s="8"/>
      <c r="CM2183" s="8"/>
      <c r="CN2183" s="8"/>
      <c r="CO2183" s="8"/>
      <c r="CP2183" s="8"/>
      <c r="CQ2183" s="8"/>
      <c r="CR2183" s="8"/>
      <c r="CS2183" s="8"/>
      <c r="CT2183" s="8"/>
      <c r="CU2183" s="8"/>
      <c r="CV2183" s="8"/>
      <c r="CW2183" s="8"/>
      <c r="CX2183" s="8"/>
      <c r="CY2183" s="8"/>
      <c r="CZ2183" s="8"/>
      <c r="DA2183" s="8"/>
      <c r="DB2183" s="8"/>
      <c r="DC2183" s="8"/>
      <c r="DD2183" s="8"/>
      <c r="DE2183" s="8"/>
      <c r="DF2183" s="8"/>
      <c r="DG2183" s="8"/>
      <c r="DH2183" s="8"/>
      <c r="DI2183" s="8"/>
      <c r="DJ2183" s="8"/>
      <c r="DK2183" s="8"/>
      <c r="DL2183" s="8"/>
      <c r="DM2183" s="8"/>
      <c r="DN2183" s="8"/>
      <c r="DO2183" s="8"/>
      <c r="DP2183" s="8"/>
      <c r="DQ2183" s="8"/>
      <c r="DR2183" s="8"/>
      <c r="DS2183" s="8"/>
      <c r="DT2183" s="8"/>
      <c r="DU2183" s="8"/>
      <c r="DV2183" s="8"/>
      <c r="DW2183" s="8"/>
      <c r="DX2183" s="8"/>
      <c r="DY2183" s="8"/>
      <c r="DZ2183" s="8"/>
      <c r="EA2183" s="8"/>
      <c r="EB2183" s="8"/>
      <c r="EC2183" s="8"/>
      <c r="ED2183" s="8"/>
      <c r="EE2183" s="8"/>
      <c r="EF2183" s="8"/>
      <c r="EG2183" s="8"/>
      <c r="EH2183" s="8"/>
      <c r="EI2183" s="8"/>
      <c r="EJ2183" s="8"/>
      <c r="EK2183" s="8"/>
      <c r="EL2183" s="8"/>
      <c r="EM2183" s="8"/>
      <c r="EN2183" s="8"/>
      <c r="EO2183" s="8"/>
      <c r="EP2183" s="8"/>
      <c r="EQ2183" s="8"/>
    </row>
    <row r="2184" spans="1:147" ht="30" hidden="1" x14ac:dyDescent="0.25">
      <c r="A2184" s="5" t="str">
        <f>[1]ALMACEN!G1753</f>
        <v>060.203.0298</v>
      </c>
      <c r="B2184" s="6" t="str">
        <f>[1]ALMACEN!H1753</f>
        <v>Cintas. Testigo para esterilización con gas de óxido de etileno. Tamaño: 18 mm x 50 m. Rollo.</v>
      </c>
      <c r="C2184" s="24" t="str">
        <f>[1]ALMACEN!J1753</f>
        <v>ATE2419</v>
      </c>
      <c r="D2184" s="7">
        <f>[1]ALMACEN!K1753</f>
        <v>46172</v>
      </c>
      <c r="E2184" s="5">
        <f>[1]ALMACEN!I1753</f>
        <v>200</v>
      </c>
      <c r="F2184" s="8">
        <f t="shared" si="135"/>
        <v>0</v>
      </c>
      <c r="G2184" s="8">
        <f t="shared" si="134"/>
        <v>200</v>
      </c>
      <c r="H2184" s="8"/>
      <c r="I2184" s="8"/>
      <c r="J2184" s="8"/>
      <c r="K2184" s="8"/>
      <c r="L2184" s="8"/>
      <c r="M2184" s="8"/>
      <c r="N2184" s="8"/>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c r="CG2184" s="8"/>
      <c r="CH2184" s="8"/>
      <c r="CI2184" s="8"/>
      <c r="CJ2184" s="8"/>
      <c r="CK2184" s="8"/>
      <c r="CL2184" s="8"/>
      <c r="CM2184" s="8"/>
      <c r="CN2184" s="8"/>
      <c r="CO2184" s="8"/>
      <c r="CP2184" s="8"/>
      <c r="CQ2184" s="8"/>
      <c r="CR2184" s="8"/>
      <c r="CS2184" s="8"/>
      <c r="CT2184" s="8"/>
      <c r="CU2184" s="8"/>
      <c r="CV2184" s="8"/>
      <c r="CW2184" s="8"/>
      <c r="CX2184" s="8"/>
      <c r="CY2184" s="8"/>
      <c r="CZ2184" s="8"/>
      <c r="DA2184" s="8"/>
      <c r="DB2184" s="8"/>
      <c r="DC2184" s="8"/>
      <c r="DD2184" s="8"/>
      <c r="DE2184" s="8"/>
      <c r="DF2184" s="8"/>
      <c r="DG2184" s="8"/>
      <c r="DH2184" s="8"/>
      <c r="DI2184" s="8"/>
      <c r="DJ2184" s="8"/>
      <c r="DK2184" s="8"/>
      <c r="DL2184" s="8"/>
      <c r="DM2184" s="8"/>
      <c r="DN2184" s="8"/>
      <c r="DO2184" s="8"/>
      <c r="DP2184" s="8"/>
      <c r="DQ2184" s="8"/>
      <c r="DR2184" s="8"/>
      <c r="DS2184" s="8"/>
      <c r="DT2184" s="8"/>
      <c r="DU2184" s="8"/>
      <c r="DV2184" s="8"/>
      <c r="DW2184" s="8"/>
      <c r="DX2184" s="8"/>
      <c r="DY2184" s="8"/>
      <c r="DZ2184" s="8"/>
      <c r="EA2184" s="8"/>
      <c r="EB2184" s="8"/>
      <c r="EC2184" s="8"/>
      <c r="ED2184" s="8"/>
      <c r="EE2184" s="8"/>
      <c r="EF2184" s="8"/>
      <c r="EG2184" s="8"/>
      <c r="EH2184" s="8"/>
      <c r="EI2184" s="8"/>
      <c r="EJ2184" s="8"/>
      <c r="EK2184" s="8"/>
      <c r="EL2184" s="8"/>
      <c r="EM2184" s="8"/>
      <c r="EN2184" s="8"/>
      <c r="EO2184" s="8"/>
      <c r="EP2184" s="8"/>
      <c r="EQ2184" s="8"/>
    </row>
    <row r="2185" spans="1:147" ht="30" hidden="1" x14ac:dyDescent="0.25">
      <c r="A2185" s="5" t="str">
        <f>[1]ALMACEN!G1754</f>
        <v>060.166.0590</v>
      </c>
      <c r="B2185" s="6" t="str">
        <f>[1]ALMACEN!H1754</f>
        <v>Cánulas. Para aspiración manual endouterina de polietileno flexible estéril y desechable. Diámetro: 8 mm. Color: Marfil. Pieza.</v>
      </c>
      <c r="C2185" s="24" t="str">
        <f>[1]ALMACEN!J1754</f>
        <v>220607C</v>
      </c>
      <c r="D2185" s="7">
        <f>[1]ALMACEN!K1754</f>
        <v>46539</v>
      </c>
      <c r="E2185" s="5">
        <f>[1]ALMACEN!I1754</f>
        <v>20</v>
      </c>
      <c r="F2185" s="8">
        <f t="shared" si="135"/>
        <v>0</v>
      </c>
      <c r="G2185" s="8">
        <f t="shared" si="134"/>
        <v>20</v>
      </c>
      <c r="H2185" s="8"/>
      <c r="I2185" s="8"/>
      <c r="J2185" s="8"/>
      <c r="K2185" s="8"/>
      <c r="L2185" s="8"/>
      <c r="M2185" s="8"/>
      <c r="N2185" s="8"/>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c r="CG2185" s="8"/>
      <c r="CH2185" s="8"/>
      <c r="CI2185" s="8"/>
      <c r="CJ2185" s="8"/>
      <c r="CK2185" s="8"/>
      <c r="CL2185" s="8"/>
      <c r="CM2185" s="8"/>
      <c r="CN2185" s="8"/>
      <c r="CO2185" s="8"/>
      <c r="CP2185" s="8"/>
      <c r="CQ2185" s="8"/>
      <c r="CR2185" s="8"/>
      <c r="CS2185" s="8"/>
      <c r="CT2185" s="8"/>
      <c r="CU2185" s="8"/>
      <c r="CV2185" s="8"/>
      <c r="CW2185" s="8"/>
      <c r="CX2185" s="8"/>
      <c r="CY2185" s="8"/>
      <c r="CZ2185" s="8"/>
      <c r="DA2185" s="8"/>
      <c r="DB2185" s="8"/>
      <c r="DC2185" s="8"/>
      <c r="DD2185" s="8"/>
      <c r="DE2185" s="8"/>
      <c r="DF2185" s="8"/>
      <c r="DG2185" s="8"/>
      <c r="DH2185" s="8"/>
      <c r="DI2185" s="8"/>
      <c r="DJ2185" s="8"/>
      <c r="DK2185" s="8"/>
      <c r="DL2185" s="8"/>
      <c r="DM2185" s="8"/>
      <c r="DN2185" s="8"/>
      <c r="DO2185" s="8"/>
      <c r="DP2185" s="8"/>
      <c r="DQ2185" s="8"/>
      <c r="DR2185" s="8"/>
      <c r="DS2185" s="8"/>
      <c r="DT2185" s="8"/>
      <c r="DU2185" s="8"/>
      <c r="DV2185" s="8"/>
      <c r="DW2185" s="8"/>
      <c r="DX2185" s="8"/>
      <c r="DY2185" s="8"/>
      <c r="DZ2185" s="8"/>
      <c r="EA2185" s="8"/>
      <c r="EB2185" s="8"/>
      <c r="EC2185" s="8"/>
      <c r="ED2185" s="8"/>
      <c r="EE2185" s="8"/>
      <c r="EF2185" s="8"/>
      <c r="EG2185" s="8"/>
      <c r="EH2185" s="8"/>
      <c r="EI2185" s="8"/>
      <c r="EJ2185" s="8"/>
      <c r="EK2185" s="8"/>
      <c r="EL2185" s="8"/>
      <c r="EM2185" s="8"/>
      <c r="EN2185" s="8"/>
      <c r="EO2185" s="8"/>
      <c r="EP2185" s="8"/>
      <c r="EQ2185" s="8"/>
    </row>
    <row r="2186" spans="1:147" ht="30" hidden="1" x14ac:dyDescent="0.25">
      <c r="A2186" s="5" t="str">
        <f>[1]ALMACEN!G1755</f>
        <v>010.000.4330.00</v>
      </c>
      <c r="B2186" s="6" t="str">
        <f>[1]ALMACEN!H1755</f>
        <v>Montelukast. Comprimido Recubierto  Cada comprimido contiene: Montelukast sódico equivalente a 10 mg de montelukast. Envase con 30 comprimidos.</v>
      </c>
      <c r="C2186" s="24" t="str">
        <f>[1]ALMACEN!J1755</f>
        <v>RK085</v>
      </c>
      <c r="D2186" s="7">
        <f>[1]ALMACEN!K1755</f>
        <v>46234</v>
      </c>
      <c r="E2186" s="5">
        <f>[1]ALMACEN!I1755</f>
        <v>604</v>
      </c>
      <c r="F2186" s="8">
        <f t="shared" si="135"/>
        <v>0</v>
      </c>
      <c r="G2186" s="8">
        <f t="shared" si="134"/>
        <v>604</v>
      </c>
      <c r="H2186" s="8"/>
      <c r="I2186" s="8"/>
      <c r="J2186" s="8"/>
      <c r="K2186" s="8"/>
      <c r="L2186" s="8"/>
      <c r="M2186" s="8"/>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c r="CG2186" s="8"/>
      <c r="CH2186" s="8"/>
      <c r="CI2186" s="8"/>
      <c r="CJ2186" s="8"/>
      <c r="CK2186" s="8"/>
      <c r="CL2186" s="8"/>
      <c r="CM2186" s="8"/>
      <c r="CN2186" s="8"/>
      <c r="CO2186" s="8"/>
      <c r="CP2186" s="8"/>
      <c r="CQ2186" s="8"/>
      <c r="CR2186" s="8"/>
      <c r="CS2186" s="8"/>
      <c r="CT2186" s="8"/>
      <c r="CU2186" s="8"/>
      <c r="CV2186" s="8"/>
      <c r="CW2186" s="8"/>
      <c r="CX2186" s="8"/>
      <c r="CY2186" s="8"/>
      <c r="CZ2186" s="8"/>
      <c r="DA2186" s="8"/>
      <c r="DB2186" s="8"/>
      <c r="DC2186" s="8"/>
      <c r="DD2186" s="8"/>
      <c r="DE2186" s="8"/>
      <c r="DF2186" s="8"/>
      <c r="DG2186" s="8"/>
      <c r="DH2186" s="8"/>
      <c r="DI2186" s="8"/>
      <c r="DJ2186" s="8"/>
      <c r="DK2186" s="8"/>
      <c r="DL2186" s="8"/>
      <c r="DM2186" s="8"/>
      <c r="DN2186" s="8"/>
      <c r="DO2186" s="8"/>
      <c r="DP2186" s="8"/>
      <c r="DQ2186" s="8"/>
      <c r="DR2186" s="8"/>
      <c r="DS2186" s="8"/>
      <c r="DT2186" s="8"/>
      <c r="DU2186" s="8"/>
      <c r="DV2186" s="8"/>
      <c r="DW2186" s="8"/>
      <c r="DX2186" s="8"/>
      <c r="DY2186" s="8"/>
      <c r="DZ2186" s="8"/>
      <c r="EA2186" s="8"/>
      <c r="EB2186" s="8"/>
      <c r="EC2186" s="8"/>
      <c r="ED2186" s="8"/>
      <c r="EE2186" s="8"/>
      <c r="EF2186" s="8"/>
      <c r="EG2186" s="8"/>
      <c r="EH2186" s="8"/>
      <c r="EI2186" s="8"/>
      <c r="EJ2186" s="8"/>
      <c r="EK2186" s="8"/>
      <c r="EL2186" s="8"/>
      <c r="EM2186" s="8"/>
      <c r="EN2186" s="8"/>
      <c r="EO2186" s="8"/>
      <c r="EP2186" s="8"/>
      <c r="EQ2186" s="8"/>
    </row>
    <row r="2187" spans="1:147" ht="30" hidden="1" x14ac:dyDescent="0.25">
      <c r="A2187" s="5" t="str">
        <f>[1]ALMACEN!G1756</f>
        <v>060.166.0582</v>
      </c>
      <c r="B2187" s="6" t="str">
        <f>[1]ALMACEN!H1756</f>
        <v>Cánulas. Para aspiración manual endouterina de polietileno flexible estéril y desechable. Diámetro: 7 mm. Color: Café claro. Pieza.</v>
      </c>
      <c r="C2187" s="24" t="str">
        <f>[1]ALMACEN!J1756</f>
        <v>230106C</v>
      </c>
      <c r="D2187" s="7">
        <f>[1]ALMACEN!K1756</f>
        <v>46753</v>
      </c>
      <c r="E2187" s="5">
        <f>[1]ALMACEN!I1756</f>
        <v>5</v>
      </c>
      <c r="F2187" s="8">
        <f t="shared" si="135"/>
        <v>0</v>
      </c>
      <c r="G2187" s="8">
        <f t="shared" si="134"/>
        <v>5</v>
      </c>
      <c r="H2187" s="8"/>
      <c r="I2187" s="8"/>
      <c r="J2187" s="8"/>
      <c r="K2187" s="8"/>
      <c r="L2187" s="8"/>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c r="CG2187" s="8"/>
      <c r="CH2187" s="8"/>
      <c r="CI2187" s="8"/>
      <c r="CJ2187" s="8"/>
      <c r="CK2187" s="8"/>
      <c r="CL2187" s="8"/>
      <c r="CM2187" s="8"/>
      <c r="CN2187" s="8"/>
      <c r="CO2187" s="8"/>
      <c r="CP2187" s="8"/>
      <c r="CQ2187" s="8"/>
      <c r="CR2187" s="8"/>
      <c r="CS2187" s="8"/>
      <c r="CT2187" s="8"/>
      <c r="CU2187" s="8"/>
      <c r="CV2187" s="8"/>
      <c r="CW2187" s="8"/>
      <c r="CX2187" s="8"/>
      <c r="CY2187" s="8"/>
      <c r="CZ2187" s="8"/>
      <c r="DA2187" s="8"/>
      <c r="DB2187" s="8"/>
      <c r="DC2187" s="8"/>
      <c r="DD2187" s="8"/>
      <c r="DE2187" s="8"/>
      <c r="DF2187" s="8"/>
      <c r="DG2187" s="8"/>
      <c r="DH2187" s="8"/>
      <c r="DI2187" s="8"/>
      <c r="DJ2187" s="8"/>
      <c r="DK2187" s="8"/>
      <c r="DL2187" s="8"/>
      <c r="DM2187" s="8"/>
      <c r="DN2187" s="8"/>
      <c r="DO2187" s="8"/>
      <c r="DP2187" s="8"/>
      <c r="DQ2187" s="8"/>
      <c r="DR2187" s="8"/>
      <c r="DS2187" s="8"/>
      <c r="DT2187" s="8"/>
      <c r="DU2187" s="8"/>
      <c r="DV2187" s="8"/>
      <c r="DW2187" s="8"/>
      <c r="DX2187" s="8"/>
      <c r="DY2187" s="8"/>
      <c r="DZ2187" s="8"/>
      <c r="EA2187" s="8"/>
      <c r="EB2187" s="8"/>
      <c r="EC2187" s="8"/>
      <c r="ED2187" s="8"/>
      <c r="EE2187" s="8"/>
      <c r="EF2187" s="8"/>
      <c r="EG2187" s="8"/>
      <c r="EH2187" s="8"/>
      <c r="EI2187" s="8"/>
      <c r="EJ2187" s="8"/>
      <c r="EK2187" s="8"/>
      <c r="EL2187" s="8"/>
      <c r="EM2187" s="8"/>
      <c r="EN2187" s="8"/>
      <c r="EO2187" s="8"/>
      <c r="EP2187" s="8"/>
      <c r="EQ2187" s="8"/>
    </row>
    <row r="2188" spans="1:147" ht="30" hidden="1" x14ac:dyDescent="0.25">
      <c r="A2188" s="5" t="str">
        <f>[1]ALMACEN!G1757</f>
        <v>060.166.0616</v>
      </c>
      <c r="B2188" s="6" t="str">
        <f>[1]ALMACEN!H1757</f>
        <v>Cánulas. Para aspiración manual endouterina de polietileno flexible estéril y desechable. Diámetro: 10 mm. Color: Verde seco. Pieza.</v>
      </c>
      <c r="C2188" s="24">
        <f>[1]ALMACEN!J1757</f>
        <v>210107</v>
      </c>
      <c r="D2188" s="7">
        <f>[1]ALMACEN!K1757</f>
        <v>46023</v>
      </c>
      <c r="E2188" s="5">
        <f>[1]ALMACEN!I1757</f>
        <v>3</v>
      </c>
      <c r="F2188" s="8">
        <f t="shared" si="135"/>
        <v>0</v>
      </c>
      <c r="G2188" s="8">
        <f t="shared" si="134"/>
        <v>3</v>
      </c>
      <c r="H2188" s="8"/>
      <c r="I2188" s="8"/>
      <c r="J2188" s="8"/>
      <c r="K2188" s="8"/>
      <c r="L2188" s="8"/>
      <c r="M2188" s="8"/>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c r="CG2188" s="8"/>
      <c r="CH2188" s="8"/>
      <c r="CI2188" s="8"/>
      <c r="CJ2188" s="8"/>
      <c r="CK2188" s="8"/>
      <c r="CL2188" s="8"/>
      <c r="CM2188" s="8"/>
      <c r="CN2188" s="8"/>
      <c r="CO2188" s="8"/>
      <c r="CP2188" s="8"/>
      <c r="CQ2188" s="8"/>
      <c r="CR2188" s="8"/>
      <c r="CS2188" s="8"/>
      <c r="CT2188" s="8"/>
      <c r="CU2188" s="8"/>
      <c r="CV2188" s="8"/>
      <c r="CW2188" s="8"/>
      <c r="CX2188" s="8"/>
      <c r="CY2188" s="8"/>
      <c r="CZ2188" s="8"/>
      <c r="DA2188" s="8"/>
      <c r="DB2188" s="8"/>
      <c r="DC2188" s="8"/>
      <c r="DD2188" s="8"/>
      <c r="DE2188" s="8"/>
      <c r="DF2188" s="8"/>
      <c r="DG2188" s="8"/>
      <c r="DH2188" s="8"/>
      <c r="DI2188" s="8"/>
      <c r="DJ2188" s="8"/>
      <c r="DK2188" s="8"/>
      <c r="DL2188" s="8"/>
      <c r="DM2188" s="8"/>
      <c r="DN2188" s="8"/>
      <c r="DO2188" s="8"/>
      <c r="DP2188" s="8"/>
      <c r="DQ2188" s="8"/>
      <c r="DR2188" s="8"/>
      <c r="DS2188" s="8"/>
      <c r="DT2188" s="8"/>
      <c r="DU2188" s="8"/>
      <c r="DV2188" s="8"/>
      <c r="DW2188" s="8"/>
      <c r="DX2188" s="8"/>
      <c r="DY2188" s="8"/>
      <c r="DZ2188" s="8"/>
      <c r="EA2188" s="8"/>
      <c r="EB2188" s="8"/>
      <c r="EC2188" s="8"/>
      <c r="ED2188" s="8"/>
      <c r="EE2188" s="8"/>
      <c r="EF2188" s="8"/>
      <c r="EG2188" s="8"/>
      <c r="EH2188" s="8"/>
      <c r="EI2188" s="8"/>
      <c r="EJ2188" s="8"/>
      <c r="EK2188" s="8"/>
      <c r="EL2188" s="8"/>
      <c r="EM2188" s="8"/>
      <c r="EN2188" s="8"/>
      <c r="EO2188" s="8"/>
      <c r="EP2188" s="8"/>
      <c r="EQ2188" s="8"/>
    </row>
    <row r="2189" spans="1:147" ht="30" hidden="1" x14ac:dyDescent="0.25">
      <c r="A2189" s="5" t="str">
        <f>[1]ALMACEN!G1758</f>
        <v>060.166.0608</v>
      </c>
      <c r="B2189" s="6" t="str">
        <f>[1]ALMACEN!H1758</f>
        <v>Cánulas. Para aspiración manual endouterina de polietileno flexible estéril y desechable. Diámetro: 9 mm. Color: Café oscuro. Pieza.</v>
      </c>
      <c r="C2189" s="24">
        <f>[1]ALMACEN!J1758</f>
        <v>220318</v>
      </c>
      <c r="D2189" s="7">
        <f>[1]ALMACEN!K1758</f>
        <v>46447</v>
      </c>
      <c r="E2189" s="5">
        <f>[1]ALMACEN!I1758</f>
        <v>6</v>
      </c>
      <c r="F2189" s="8">
        <f t="shared" si="135"/>
        <v>0</v>
      </c>
      <c r="G2189" s="8">
        <f t="shared" si="134"/>
        <v>6</v>
      </c>
      <c r="H2189" s="8"/>
      <c r="I2189" s="8"/>
      <c r="J2189" s="8"/>
      <c r="K2189" s="8"/>
      <c r="L2189" s="8"/>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c r="CG2189" s="8"/>
      <c r="CH2189" s="8"/>
      <c r="CI2189" s="8"/>
      <c r="CJ2189" s="8"/>
      <c r="CK2189" s="8"/>
      <c r="CL2189" s="8"/>
      <c r="CM2189" s="8"/>
      <c r="CN2189" s="8"/>
      <c r="CO2189" s="8"/>
      <c r="CP2189" s="8"/>
      <c r="CQ2189" s="8"/>
      <c r="CR2189" s="8"/>
      <c r="CS2189" s="8"/>
      <c r="CT2189" s="8"/>
      <c r="CU2189" s="8"/>
      <c r="CV2189" s="8"/>
      <c r="CW2189" s="8"/>
      <c r="CX2189" s="8"/>
      <c r="CY2189" s="8"/>
      <c r="CZ2189" s="8"/>
      <c r="DA2189" s="8"/>
      <c r="DB2189" s="8"/>
      <c r="DC2189" s="8"/>
      <c r="DD2189" s="8"/>
      <c r="DE2189" s="8"/>
      <c r="DF2189" s="8"/>
      <c r="DG2189" s="8"/>
      <c r="DH2189" s="8"/>
      <c r="DI2189" s="8"/>
      <c r="DJ2189" s="8"/>
      <c r="DK2189" s="8"/>
      <c r="DL2189" s="8"/>
      <c r="DM2189" s="8"/>
      <c r="DN2189" s="8"/>
      <c r="DO2189" s="8"/>
      <c r="DP2189" s="8"/>
      <c r="DQ2189" s="8"/>
      <c r="DR2189" s="8"/>
      <c r="DS2189" s="8"/>
      <c r="DT2189" s="8"/>
      <c r="DU2189" s="8"/>
      <c r="DV2189" s="8"/>
      <c r="DW2189" s="8"/>
      <c r="DX2189" s="8"/>
      <c r="DY2189" s="8"/>
      <c r="DZ2189" s="8"/>
      <c r="EA2189" s="8"/>
      <c r="EB2189" s="8"/>
      <c r="EC2189" s="8"/>
      <c r="ED2189" s="8"/>
      <c r="EE2189" s="8"/>
      <c r="EF2189" s="8"/>
      <c r="EG2189" s="8"/>
      <c r="EH2189" s="8"/>
      <c r="EI2189" s="8"/>
      <c r="EJ2189" s="8"/>
      <c r="EK2189" s="8"/>
      <c r="EL2189" s="8"/>
      <c r="EM2189" s="8"/>
      <c r="EN2189" s="8"/>
      <c r="EO2189" s="8"/>
      <c r="EP2189" s="8"/>
      <c r="EQ2189" s="8"/>
    </row>
    <row r="2190" spans="1:147" ht="30" hidden="1" x14ac:dyDescent="0.25">
      <c r="A2190" s="5" t="str">
        <f>[1]ALMACEN!G1759</f>
        <v>010.000.2172.00</v>
      </c>
      <c r="B2190" s="6" t="str">
        <f>[1]ALMACEN!H1759</f>
        <v>Alcohol polivinílico. Solución Oftálmica Cada ml contiene: alcohol polivinílico 14 mg Envase con gotero integral con 15 ml.</v>
      </c>
      <c r="C2190" s="24" t="str">
        <f>[1]ALMACEN!J1759</f>
        <v>X300517</v>
      </c>
      <c r="D2190" s="7">
        <f>[1]ALMACEN!K1759</f>
        <v>46006</v>
      </c>
      <c r="E2190" s="5">
        <f>[1]ALMACEN!I1759</f>
        <v>16</v>
      </c>
      <c r="F2190" s="8">
        <f t="shared" si="135"/>
        <v>0</v>
      </c>
      <c r="G2190" s="8">
        <f t="shared" si="134"/>
        <v>16</v>
      </c>
      <c r="H2190" s="8"/>
      <c r="I2190" s="8"/>
      <c r="J2190" s="8"/>
      <c r="K2190" s="8"/>
      <c r="L2190" s="8"/>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c r="CG2190" s="8"/>
      <c r="CH2190" s="8"/>
      <c r="CI2190" s="8"/>
      <c r="CJ2190" s="8"/>
      <c r="CK2190" s="8"/>
      <c r="CL2190" s="8"/>
      <c r="CM2190" s="8"/>
      <c r="CN2190" s="8"/>
      <c r="CO2190" s="8"/>
      <c r="CP2190" s="8"/>
      <c r="CQ2190" s="8"/>
      <c r="CR2190" s="8"/>
      <c r="CS2190" s="8"/>
      <c r="CT2190" s="8"/>
      <c r="CU2190" s="8"/>
      <c r="CV2190" s="8"/>
      <c r="CW2190" s="8"/>
      <c r="CX2190" s="8"/>
      <c r="CY2190" s="8"/>
      <c r="CZ2190" s="8"/>
      <c r="DA2190" s="8"/>
      <c r="DB2190" s="8"/>
      <c r="DC2190" s="8"/>
      <c r="DD2190" s="8"/>
      <c r="DE2190" s="8"/>
      <c r="DF2190" s="8"/>
      <c r="DG2190" s="8"/>
      <c r="DH2190" s="8"/>
      <c r="DI2190" s="8"/>
      <c r="DJ2190" s="8"/>
      <c r="DK2190" s="8"/>
      <c r="DL2190" s="8"/>
      <c r="DM2190" s="8"/>
      <c r="DN2190" s="8"/>
      <c r="DO2190" s="8"/>
      <c r="DP2190" s="8"/>
      <c r="DQ2190" s="8"/>
      <c r="DR2190" s="8"/>
      <c r="DS2190" s="8"/>
      <c r="DT2190" s="8"/>
      <c r="DU2190" s="8"/>
      <c r="DV2190" s="8"/>
      <c r="DW2190" s="8"/>
      <c r="DX2190" s="8"/>
      <c r="DY2190" s="8"/>
      <c r="DZ2190" s="8"/>
      <c r="EA2190" s="8"/>
      <c r="EB2190" s="8"/>
      <c r="EC2190" s="8"/>
      <c r="ED2190" s="8"/>
      <c r="EE2190" s="8"/>
      <c r="EF2190" s="8"/>
      <c r="EG2190" s="8"/>
      <c r="EH2190" s="8"/>
      <c r="EI2190" s="8"/>
      <c r="EJ2190" s="8"/>
      <c r="EK2190" s="8"/>
      <c r="EL2190" s="8"/>
      <c r="EM2190" s="8"/>
      <c r="EN2190" s="8"/>
      <c r="EO2190" s="8"/>
      <c r="EP2190" s="8"/>
      <c r="EQ2190" s="8"/>
    </row>
    <row r="2191" spans="1:147" ht="30" hidden="1" x14ac:dyDescent="0.25">
      <c r="A2191" s="5" t="str">
        <f>[1]ALMACEN!G1760</f>
        <v>010.000.1701.00</v>
      </c>
      <c r="B2191" s="6" t="str">
        <f>[1]ALMACEN!H1760</f>
        <v>Fumarato ferroso. Tableta. Cada tableta contiene: Fumarato ferroso 200 mg equivalente a 65.74 mg de hierro elemental. Envase con 50 Tabletas.</v>
      </c>
      <c r="C2191" s="24">
        <f>[1]ALMACEN!J1760</f>
        <v>240082</v>
      </c>
      <c r="D2191" s="7">
        <f>[1]ALMACEN!K1760</f>
        <v>46144</v>
      </c>
      <c r="E2191" s="5">
        <f>[1]ALMACEN!I1760</f>
        <v>667</v>
      </c>
      <c r="F2191" s="8">
        <f t="shared" si="135"/>
        <v>0</v>
      </c>
      <c r="G2191" s="8">
        <f t="shared" si="134"/>
        <v>667</v>
      </c>
      <c r="H2191" s="8"/>
      <c r="I2191" s="8"/>
      <c r="J2191" s="8"/>
      <c r="K2191" s="8"/>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c r="CG2191" s="8"/>
      <c r="CH2191" s="8"/>
      <c r="CI2191" s="8"/>
      <c r="CJ2191" s="8"/>
      <c r="CK2191" s="8"/>
      <c r="CL2191" s="8"/>
      <c r="CM2191" s="8"/>
      <c r="CN2191" s="8"/>
      <c r="CO2191" s="8"/>
      <c r="CP2191" s="8"/>
      <c r="CQ2191" s="8"/>
      <c r="CR2191" s="8"/>
      <c r="CS2191" s="8"/>
      <c r="CT2191" s="8"/>
      <c r="CU2191" s="8"/>
      <c r="CV2191" s="8"/>
      <c r="CW2191" s="8"/>
      <c r="CX2191" s="8"/>
      <c r="CY2191" s="8"/>
      <c r="CZ2191" s="8"/>
      <c r="DA2191" s="8"/>
      <c r="DB2191" s="8"/>
      <c r="DC2191" s="8"/>
      <c r="DD2191" s="8"/>
      <c r="DE2191" s="8"/>
      <c r="DF2191" s="8"/>
      <c r="DG2191" s="8"/>
      <c r="DH2191" s="8"/>
      <c r="DI2191" s="8"/>
      <c r="DJ2191" s="8"/>
      <c r="DK2191" s="8"/>
      <c r="DL2191" s="8"/>
      <c r="DM2191" s="8"/>
      <c r="DN2191" s="8"/>
      <c r="DO2191" s="8"/>
      <c r="DP2191" s="8"/>
      <c r="DQ2191" s="8"/>
      <c r="DR2191" s="8"/>
      <c r="DS2191" s="8"/>
      <c r="DT2191" s="8"/>
      <c r="DU2191" s="8"/>
      <c r="DV2191" s="8"/>
      <c r="DW2191" s="8"/>
      <c r="DX2191" s="8"/>
      <c r="DY2191" s="8"/>
      <c r="DZ2191" s="8"/>
      <c r="EA2191" s="8"/>
      <c r="EB2191" s="8"/>
      <c r="EC2191" s="8"/>
      <c r="ED2191" s="8"/>
      <c r="EE2191" s="8"/>
      <c r="EF2191" s="8"/>
      <c r="EG2191" s="8"/>
      <c r="EH2191" s="8"/>
      <c r="EI2191" s="8"/>
      <c r="EJ2191" s="8"/>
      <c r="EK2191" s="8"/>
      <c r="EL2191" s="8"/>
      <c r="EM2191" s="8"/>
      <c r="EN2191" s="8"/>
      <c r="EO2191" s="8"/>
      <c r="EP2191" s="8"/>
      <c r="EQ2191" s="8"/>
    </row>
    <row r="2192" spans="1:147" ht="30" hidden="1" x14ac:dyDescent="0.25">
      <c r="A2192" s="5" t="str">
        <f>[1]ALMACEN!G1761</f>
        <v>010.000.1701.00</v>
      </c>
      <c r="B2192" s="6" t="str">
        <f>[1]ALMACEN!H1761</f>
        <v>Fumarato ferroso. Tableta. Cada tableta contiene: Fumarato ferroso 200 mg equivalente a 65.74 mg de hierro elemental. Envase con 50 Tabletas.</v>
      </c>
      <c r="C2192" s="24">
        <f>[1]ALMACEN!J1761</f>
        <v>240170</v>
      </c>
      <c r="D2192" s="7">
        <f>[1]ALMACEN!K1761</f>
        <v>46250</v>
      </c>
      <c r="E2192" s="5">
        <f>[1]ALMACEN!I1761</f>
        <v>6281</v>
      </c>
      <c r="F2192" s="8">
        <f t="shared" si="135"/>
        <v>0</v>
      </c>
      <c r="G2192" s="8">
        <f t="shared" si="134"/>
        <v>6281</v>
      </c>
      <c r="H2192" s="8"/>
      <c r="I2192" s="8"/>
      <c r="J2192" s="8"/>
      <c r="K2192" s="8"/>
      <c r="L2192" s="8"/>
      <c r="M2192" s="8"/>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c r="CG2192" s="8"/>
      <c r="CH2192" s="8"/>
      <c r="CI2192" s="8"/>
      <c r="CJ2192" s="8"/>
      <c r="CK2192" s="8"/>
      <c r="CL2192" s="8"/>
      <c r="CM2192" s="8"/>
      <c r="CN2192" s="8"/>
      <c r="CO2192" s="8"/>
      <c r="CP2192" s="8"/>
      <c r="CQ2192" s="8"/>
      <c r="CR2192" s="8"/>
      <c r="CS2192" s="8"/>
      <c r="CT2192" s="8"/>
      <c r="CU2192" s="8"/>
      <c r="CV2192" s="8"/>
      <c r="CW2192" s="8"/>
      <c r="CX2192" s="8"/>
      <c r="CY2192" s="8"/>
      <c r="CZ2192" s="8"/>
      <c r="DA2192" s="8"/>
      <c r="DB2192" s="8"/>
      <c r="DC2192" s="8"/>
      <c r="DD2192" s="8"/>
      <c r="DE2192" s="8"/>
      <c r="DF2192" s="8"/>
      <c r="DG2192" s="8"/>
      <c r="DH2192" s="8"/>
      <c r="DI2192" s="8"/>
      <c r="DJ2192" s="8"/>
      <c r="DK2192" s="8"/>
      <c r="DL2192" s="8"/>
      <c r="DM2192" s="8"/>
      <c r="DN2192" s="8"/>
      <c r="DO2192" s="8"/>
      <c r="DP2192" s="8"/>
      <c r="DQ2192" s="8"/>
      <c r="DR2192" s="8"/>
      <c r="DS2192" s="8"/>
      <c r="DT2192" s="8"/>
      <c r="DU2192" s="8"/>
      <c r="DV2192" s="8"/>
      <c r="DW2192" s="8"/>
      <c r="DX2192" s="8"/>
      <c r="DY2192" s="8"/>
      <c r="DZ2192" s="8"/>
      <c r="EA2192" s="8"/>
      <c r="EB2192" s="8"/>
      <c r="EC2192" s="8"/>
      <c r="ED2192" s="8"/>
      <c r="EE2192" s="8"/>
      <c r="EF2192" s="8"/>
      <c r="EG2192" s="8"/>
      <c r="EH2192" s="8"/>
      <c r="EI2192" s="8"/>
      <c r="EJ2192" s="8"/>
      <c r="EK2192" s="8"/>
      <c r="EL2192" s="8"/>
      <c r="EM2192" s="8"/>
      <c r="EN2192" s="8"/>
      <c r="EO2192" s="8"/>
      <c r="EP2192" s="8"/>
      <c r="EQ2192" s="8"/>
    </row>
    <row r="2193" spans="1:147" ht="30" hidden="1" x14ac:dyDescent="0.25">
      <c r="A2193" s="5" t="str">
        <f>[1]ALMACEN!G1762</f>
        <v>010.000.4583.00</v>
      </c>
      <c r="B2193" s="6" t="str">
        <f>[1]ALMACEN!H1762</f>
        <v>Oseltamivir. Cápsula Cada Cápsula contiene: Fosfato de oseltamivir equivalente a 45 mg de oseltamivir Envase con 10 Cápsulas</v>
      </c>
      <c r="C2193" s="24" t="str">
        <f>[1]ALMACEN!J1762</f>
        <v>E233722A</v>
      </c>
      <c r="D2193" s="7">
        <f>[1]ALMACEN!K1762</f>
        <v>45950</v>
      </c>
      <c r="E2193" s="5">
        <f>[1]ALMACEN!I1762</f>
        <v>20</v>
      </c>
      <c r="F2193" s="8">
        <f t="shared" si="135"/>
        <v>0</v>
      </c>
      <c r="G2193" s="8">
        <f t="shared" si="134"/>
        <v>20</v>
      </c>
      <c r="H2193" s="8"/>
      <c r="I2193" s="8"/>
      <c r="J2193" s="8"/>
      <c r="K2193" s="8"/>
      <c r="L2193" s="8"/>
      <c r="M2193" s="8"/>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c r="CG2193" s="8"/>
      <c r="CH2193" s="8"/>
      <c r="CI2193" s="8"/>
      <c r="CJ2193" s="8"/>
      <c r="CK2193" s="8"/>
      <c r="CL2193" s="8"/>
      <c r="CM2193" s="8"/>
      <c r="CN2193" s="8"/>
      <c r="CO2193" s="8"/>
      <c r="CP2193" s="8"/>
      <c r="CQ2193" s="8"/>
      <c r="CR2193" s="8"/>
      <c r="CS2193" s="8"/>
      <c r="CT2193" s="8"/>
      <c r="CU2193" s="8"/>
      <c r="CV2193" s="8"/>
      <c r="CW2193" s="8"/>
      <c r="CX2193" s="8"/>
      <c r="CY2193" s="8"/>
      <c r="CZ2193" s="8"/>
      <c r="DA2193" s="8"/>
      <c r="DB2193" s="8"/>
      <c r="DC2193" s="8"/>
      <c r="DD2193" s="8"/>
      <c r="DE2193" s="8"/>
      <c r="DF2193" s="8"/>
      <c r="DG2193" s="8"/>
      <c r="DH2193" s="8"/>
      <c r="DI2193" s="8"/>
      <c r="DJ2193" s="8"/>
      <c r="DK2193" s="8"/>
      <c r="DL2193" s="8"/>
      <c r="DM2193" s="8"/>
      <c r="DN2193" s="8"/>
      <c r="DO2193" s="8"/>
      <c r="DP2193" s="8"/>
      <c r="DQ2193" s="8"/>
      <c r="DR2193" s="8"/>
      <c r="DS2193" s="8"/>
      <c r="DT2193" s="8"/>
      <c r="DU2193" s="8"/>
      <c r="DV2193" s="8"/>
      <c r="DW2193" s="8"/>
      <c r="DX2193" s="8"/>
      <c r="DY2193" s="8"/>
      <c r="DZ2193" s="8"/>
      <c r="EA2193" s="8"/>
      <c r="EB2193" s="8"/>
      <c r="EC2193" s="8"/>
      <c r="ED2193" s="8"/>
      <c r="EE2193" s="8"/>
      <c r="EF2193" s="8"/>
      <c r="EG2193" s="8"/>
      <c r="EH2193" s="8"/>
      <c r="EI2193" s="8"/>
      <c r="EJ2193" s="8"/>
      <c r="EK2193" s="8"/>
      <c r="EL2193" s="8"/>
      <c r="EM2193" s="8"/>
      <c r="EN2193" s="8"/>
      <c r="EO2193" s="8"/>
      <c r="EP2193" s="8"/>
      <c r="EQ2193" s="8"/>
    </row>
    <row r="2194" spans="1:147" ht="30" hidden="1" x14ac:dyDescent="0.25">
      <c r="A2194" s="5" t="str">
        <f>[1]ALMACEN!G1763</f>
        <v>040.000.4477.00</v>
      </c>
      <c r="B2194" s="6" t="str">
        <f>[1]ALMACEN!H1763</f>
        <v>Haloperidol. Solución Oral Cada ml contiene: Haloperidol 2 mg Envase con gotero integral con 15 ml.</v>
      </c>
      <c r="C2194" s="24">
        <f>[1]ALMACEN!J1763</f>
        <v>3661123</v>
      </c>
      <c r="D2194" s="7">
        <f>[1]ALMACEN!K1763</f>
        <v>45991</v>
      </c>
      <c r="E2194" s="5">
        <f>[1]ALMACEN!I1763</f>
        <v>24</v>
      </c>
      <c r="F2194" s="8">
        <f t="shared" si="135"/>
        <v>0</v>
      </c>
      <c r="G2194" s="8">
        <f t="shared" si="134"/>
        <v>24</v>
      </c>
      <c r="H2194" s="8"/>
      <c r="I2194" s="8"/>
      <c r="J2194" s="8"/>
      <c r="K2194" s="8"/>
      <c r="L2194" s="8"/>
      <c r="M2194" s="8"/>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c r="CG2194" s="8"/>
      <c r="CH2194" s="8"/>
      <c r="CI2194" s="8"/>
      <c r="CJ2194" s="8"/>
      <c r="CK2194" s="8"/>
      <c r="CL2194" s="8"/>
      <c r="CM2194" s="8"/>
      <c r="CN2194" s="8"/>
      <c r="CO2194" s="8"/>
      <c r="CP2194" s="8"/>
      <c r="CQ2194" s="8"/>
      <c r="CR2194" s="8"/>
      <c r="CS2194" s="8"/>
      <c r="CT2194" s="8"/>
      <c r="CU2194" s="8"/>
      <c r="CV2194" s="8"/>
      <c r="CW2194" s="8"/>
      <c r="CX2194" s="8"/>
      <c r="CY2194" s="8"/>
      <c r="CZ2194" s="8"/>
      <c r="DA2194" s="8"/>
      <c r="DB2194" s="8"/>
      <c r="DC2194" s="8"/>
      <c r="DD2194" s="8"/>
      <c r="DE2194" s="8"/>
      <c r="DF2194" s="8"/>
      <c r="DG2194" s="8"/>
      <c r="DH2194" s="8"/>
      <c r="DI2194" s="8"/>
      <c r="DJ2194" s="8"/>
      <c r="DK2194" s="8"/>
      <c r="DL2194" s="8"/>
      <c r="DM2194" s="8"/>
      <c r="DN2194" s="8"/>
      <c r="DO2194" s="8"/>
      <c r="DP2194" s="8"/>
      <c r="DQ2194" s="8"/>
      <c r="DR2194" s="8"/>
      <c r="DS2194" s="8"/>
      <c r="DT2194" s="8"/>
      <c r="DU2194" s="8"/>
      <c r="DV2194" s="8"/>
      <c r="DW2194" s="8"/>
      <c r="DX2194" s="8"/>
      <c r="DY2194" s="8"/>
      <c r="DZ2194" s="8"/>
      <c r="EA2194" s="8"/>
      <c r="EB2194" s="8"/>
      <c r="EC2194" s="8"/>
      <c r="ED2194" s="8"/>
      <c r="EE2194" s="8"/>
      <c r="EF2194" s="8"/>
      <c r="EG2194" s="8"/>
      <c r="EH2194" s="8"/>
      <c r="EI2194" s="8"/>
      <c r="EJ2194" s="8"/>
      <c r="EK2194" s="8"/>
      <c r="EL2194" s="8"/>
      <c r="EM2194" s="8"/>
      <c r="EN2194" s="8"/>
      <c r="EO2194" s="8"/>
      <c r="EP2194" s="8"/>
      <c r="EQ2194" s="8"/>
    </row>
    <row r="2195" spans="1:147" ht="105" hidden="1" x14ac:dyDescent="0.25">
      <c r="A2195" s="5" t="str">
        <f>[1]ALMACEN!G1764</f>
        <v>060.506.4492</v>
      </c>
      <c r="B2195" s="6" t="str">
        <f>[1]ALMACEN!H1764</f>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Bandas de sujeción para la cabeza de elastómero. Certificación NIOSH N95 o equivalente. Desechable. Estilo plegado plano vertical. Caja con 900 piezas.</v>
      </c>
      <c r="C2195" s="24" t="str">
        <f>[1]ALMACEN!J1764</f>
        <v>Q24178</v>
      </c>
      <c r="D2195" s="7">
        <f>[1]ALMACEN!K1764</f>
        <v>47297</v>
      </c>
      <c r="E2195" s="5">
        <f>[1]ALMACEN!I1764</f>
        <v>4</v>
      </c>
      <c r="F2195" s="8">
        <f t="shared" si="135"/>
        <v>0</v>
      </c>
      <c r="G2195" s="8">
        <f t="shared" si="134"/>
        <v>4</v>
      </c>
      <c r="H2195" s="8"/>
      <c r="I2195" s="8"/>
      <c r="J2195" s="8"/>
      <c r="K2195" s="8"/>
      <c r="L2195" s="8"/>
      <c r="M2195" s="8"/>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c r="CG2195" s="8"/>
      <c r="CH2195" s="8"/>
      <c r="CI2195" s="8"/>
      <c r="CJ2195" s="8"/>
      <c r="CK2195" s="8"/>
      <c r="CL2195" s="8"/>
      <c r="CM2195" s="8"/>
      <c r="CN2195" s="8"/>
      <c r="CO2195" s="8"/>
      <c r="CP2195" s="8"/>
      <c r="CQ2195" s="8"/>
      <c r="CR2195" s="8"/>
      <c r="CS2195" s="8"/>
      <c r="CT2195" s="8"/>
      <c r="CU2195" s="8"/>
      <c r="CV2195" s="8"/>
      <c r="CW2195" s="8"/>
      <c r="CX2195" s="8"/>
      <c r="CY2195" s="8"/>
      <c r="CZ2195" s="8"/>
      <c r="DA2195" s="8"/>
      <c r="DB2195" s="8"/>
      <c r="DC2195" s="8"/>
      <c r="DD2195" s="8"/>
      <c r="DE2195" s="8"/>
      <c r="DF2195" s="8"/>
      <c r="DG2195" s="8"/>
      <c r="DH2195" s="8"/>
      <c r="DI2195" s="8"/>
      <c r="DJ2195" s="8"/>
      <c r="DK2195" s="8"/>
      <c r="DL2195" s="8"/>
      <c r="DM2195" s="8"/>
      <c r="DN2195" s="8"/>
      <c r="DO2195" s="8"/>
      <c r="DP2195" s="8"/>
      <c r="DQ2195" s="8"/>
      <c r="DR2195" s="8"/>
      <c r="DS2195" s="8"/>
      <c r="DT2195" s="8"/>
      <c r="DU2195" s="8"/>
      <c r="DV2195" s="8"/>
      <c r="DW2195" s="8"/>
      <c r="DX2195" s="8"/>
      <c r="DY2195" s="8"/>
      <c r="DZ2195" s="8"/>
      <c r="EA2195" s="8"/>
      <c r="EB2195" s="8"/>
      <c r="EC2195" s="8"/>
      <c r="ED2195" s="8"/>
      <c r="EE2195" s="8"/>
      <c r="EF2195" s="8"/>
      <c r="EG2195" s="8"/>
      <c r="EH2195" s="8"/>
      <c r="EI2195" s="8"/>
      <c r="EJ2195" s="8"/>
      <c r="EK2195" s="8"/>
      <c r="EL2195" s="8"/>
      <c r="EM2195" s="8"/>
      <c r="EN2195" s="8"/>
      <c r="EO2195" s="8"/>
      <c r="EP2195" s="8"/>
      <c r="EQ2195" s="8"/>
    </row>
    <row r="2196" spans="1:147" ht="105" hidden="1" x14ac:dyDescent="0.25">
      <c r="A2196" s="5" t="str">
        <f>[1]ALMACEN!G1765</f>
        <v>060.506.4492</v>
      </c>
      <c r="B2196" s="6" t="str">
        <f>[1]ALMACEN!H1765</f>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 cara impidiendo el paso de aire. Filtro y cubierta de polipropileno. Bandas de sujeción para la cabeza de elastómero. Certificación NIOSH N95 o equivalente. Desechable. Estilo plegado plano vertical. Caja con 900 piezas.</v>
      </c>
      <c r="C2196" s="24" t="str">
        <f>[1]ALMACEN!J1765</f>
        <v>Q24181</v>
      </c>
      <c r="D2196" s="7">
        <f>[1]ALMACEN!K1765</f>
        <v>47297</v>
      </c>
      <c r="E2196" s="5">
        <f>[1]ALMACEN!I1765</f>
        <v>12</v>
      </c>
      <c r="F2196" s="8">
        <f t="shared" si="135"/>
        <v>0</v>
      </c>
      <c r="G2196" s="8">
        <f t="shared" si="134"/>
        <v>12</v>
      </c>
      <c r="H2196" s="8"/>
      <c r="I2196" s="8"/>
      <c r="J2196" s="8"/>
      <c r="K2196" s="8"/>
      <c r="L2196" s="8"/>
      <c r="M2196" s="8"/>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c r="CG2196" s="8"/>
      <c r="CH2196" s="8"/>
      <c r="CI2196" s="8"/>
      <c r="CJ2196" s="8"/>
      <c r="CK2196" s="8"/>
      <c r="CL2196" s="8"/>
      <c r="CM2196" s="8"/>
      <c r="CN2196" s="8"/>
      <c r="CO2196" s="8"/>
      <c r="CP2196" s="8"/>
      <c r="CQ2196" s="8"/>
      <c r="CR2196" s="8"/>
      <c r="CS2196" s="8"/>
      <c r="CT2196" s="8"/>
      <c r="CU2196" s="8"/>
      <c r="CV2196" s="8"/>
      <c r="CW2196" s="8"/>
      <c r="CX2196" s="8"/>
      <c r="CY2196" s="8"/>
      <c r="CZ2196" s="8"/>
      <c r="DA2196" s="8"/>
      <c r="DB2196" s="8"/>
      <c r="DC2196" s="8"/>
      <c r="DD2196" s="8"/>
      <c r="DE2196" s="8"/>
      <c r="DF2196" s="8"/>
      <c r="DG2196" s="8"/>
      <c r="DH2196" s="8"/>
      <c r="DI2196" s="8"/>
      <c r="DJ2196" s="8"/>
      <c r="DK2196" s="8"/>
      <c r="DL2196" s="8"/>
      <c r="DM2196" s="8"/>
      <c r="DN2196" s="8"/>
      <c r="DO2196" s="8"/>
      <c r="DP2196" s="8"/>
      <c r="DQ2196" s="8"/>
      <c r="DR2196" s="8"/>
      <c r="DS2196" s="8"/>
      <c r="DT2196" s="8"/>
      <c r="DU2196" s="8"/>
      <c r="DV2196" s="8"/>
      <c r="DW2196" s="8"/>
      <c r="DX2196" s="8"/>
      <c r="DY2196" s="8"/>
      <c r="DZ2196" s="8"/>
      <c r="EA2196" s="8"/>
      <c r="EB2196" s="8"/>
      <c r="EC2196" s="8"/>
      <c r="ED2196" s="8"/>
      <c r="EE2196" s="8"/>
      <c r="EF2196" s="8"/>
      <c r="EG2196" s="8"/>
      <c r="EH2196" s="8"/>
      <c r="EI2196" s="8"/>
      <c r="EJ2196" s="8"/>
      <c r="EK2196" s="8"/>
      <c r="EL2196" s="8"/>
      <c r="EM2196" s="8"/>
      <c r="EN2196" s="8"/>
      <c r="EO2196" s="8"/>
      <c r="EP2196" s="8"/>
      <c r="EQ2196" s="8"/>
    </row>
    <row r="2197" spans="1:147" ht="60" hidden="1" x14ac:dyDescent="0.25">
      <c r="A2197" s="5" t="str">
        <f>[1]ALMACEN!G1766</f>
        <v>060.125.4030</v>
      </c>
      <c r="B2197" s="6" t="str">
        <f>[1]ALMACEN!H1766</f>
        <v>BOLSA MORTUORIA. DE POLIETILENO PARA TRASLADO Y PROTECCION DE CADAVERES, DE USOTEMPORAL, CON CREMALLERA DE CIERRE CON FACIL APERTURA, REFORZADA Y VULCANIZADA ASUS EXTREMOS. MEDIDA DE 1.90 CM X 90 CM, PARA CAPACIDAD DE 200 KG. UNITALLA.</v>
      </c>
      <c r="C2197" s="24" t="str">
        <f>[1]ALMACEN!J1766</f>
        <v>PT23024A079-1</v>
      </c>
      <c r="D2197" s="7">
        <f>[1]ALMACEN!K1766</f>
        <v>47331</v>
      </c>
      <c r="E2197" s="5">
        <f>[1]ALMACEN!I1766</f>
        <v>317</v>
      </c>
      <c r="F2197" s="8">
        <f t="shared" si="135"/>
        <v>0</v>
      </c>
      <c r="G2197" s="8">
        <f t="shared" si="134"/>
        <v>317</v>
      </c>
      <c r="H2197" s="8"/>
      <c r="I2197" s="8"/>
      <c r="J2197" s="8"/>
      <c r="K2197" s="8"/>
      <c r="L2197" s="8"/>
      <c r="M2197" s="8"/>
      <c r="N2197" s="8"/>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c r="CG2197" s="8"/>
      <c r="CH2197" s="8"/>
      <c r="CI2197" s="8"/>
      <c r="CJ2197" s="8"/>
      <c r="CK2197" s="8"/>
      <c r="CL2197" s="8"/>
      <c r="CM2197" s="8"/>
      <c r="CN2197" s="8"/>
      <c r="CO2197" s="8"/>
      <c r="CP2197" s="8"/>
      <c r="CQ2197" s="8"/>
      <c r="CR2197" s="8"/>
      <c r="CS2197" s="8"/>
      <c r="CT2197" s="8"/>
      <c r="CU2197" s="8"/>
      <c r="CV2197" s="8"/>
      <c r="CW2197" s="8"/>
      <c r="CX2197" s="8"/>
      <c r="CY2197" s="8"/>
      <c r="CZ2197" s="8"/>
      <c r="DA2197" s="8"/>
      <c r="DB2197" s="8"/>
      <c r="DC2197" s="8"/>
      <c r="DD2197" s="8"/>
      <c r="DE2197" s="8"/>
      <c r="DF2197" s="8"/>
      <c r="DG2197" s="8"/>
      <c r="DH2197" s="8"/>
      <c r="DI2197" s="8"/>
      <c r="DJ2197" s="8"/>
      <c r="DK2197" s="8"/>
      <c r="DL2197" s="8"/>
      <c r="DM2197" s="8"/>
      <c r="DN2197" s="8"/>
      <c r="DO2197" s="8"/>
      <c r="DP2197" s="8"/>
      <c r="DQ2197" s="8"/>
      <c r="DR2197" s="8"/>
      <c r="DS2197" s="8"/>
      <c r="DT2197" s="8"/>
      <c r="DU2197" s="8"/>
      <c r="DV2197" s="8"/>
      <c r="DW2197" s="8"/>
      <c r="DX2197" s="8"/>
      <c r="DY2197" s="8"/>
      <c r="DZ2197" s="8"/>
      <c r="EA2197" s="8"/>
      <c r="EB2197" s="8"/>
      <c r="EC2197" s="8"/>
      <c r="ED2197" s="8"/>
      <c r="EE2197" s="8"/>
      <c r="EF2197" s="8"/>
      <c r="EG2197" s="8"/>
      <c r="EH2197" s="8"/>
      <c r="EI2197" s="8"/>
      <c r="EJ2197" s="8"/>
      <c r="EK2197" s="8"/>
      <c r="EL2197" s="8"/>
      <c r="EM2197" s="8"/>
      <c r="EN2197" s="8"/>
      <c r="EO2197" s="8"/>
      <c r="EP2197" s="8"/>
      <c r="EQ2197" s="8"/>
    </row>
    <row r="2198" spans="1:147" hidden="1" x14ac:dyDescent="0.25">
      <c r="A2198" s="5" t="str">
        <f>[1]ALMACEN!G1767</f>
        <v>060.168.3238</v>
      </c>
      <c r="B2198" s="6" t="str">
        <f>[1]ALMACEN!H1767</f>
        <v>Sondas. Para drenaje. En forma de T. De látex. Tipo: Kehr. Calibre: 10 Fr. Pieza.</v>
      </c>
      <c r="C2198" s="24">
        <f>[1]ALMACEN!J1767</f>
        <v>240115</v>
      </c>
      <c r="D2198" s="7">
        <f>[1]ALMACEN!K1767</f>
        <v>47149</v>
      </c>
      <c r="E2198" s="5">
        <f>[1]ALMACEN!I1767</f>
        <v>4</v>
      </c>
      <c r="F2198" s="8">
        <f t="shared" si="135"/>
        <v>0</v>
      </c>
      <c r="G2198" s="8">
        <f t="shared" si="134"/>
        <v>4</v>
      </c>
      <c r="H2198" s="8"/>
      <c r="I2198" s="8"/>
      <c r="J2198" s="8"/>
      <c r="K2198" s="8"/>
      <c r="L2198" s="8"/>
      <c r="M2198" s="8"/>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c r="CG2198" s="8"/>
      <c r="CH2198" s="8"/>
      <c r="CI2198" s="8"/>
      <c r="CJ2198" s="8"/>
      <c r="CK2198" s="8"/>
      <c r="CL2198" s="8"/>
      <c r="CM2198" s="8"/>
      <c r="CN2198" s="8"/>
      <c r="CO2198" s="8"/>
      <c r="CP2198" s="8"/>
      <c r="CQ2198" s="8"/>
      <c r="CR2198" s="8"/>
      <c r="CS2198" s="8"/>
      <c r="CT2198" s="8"/>
      <c r="CU2198" s="8"/>
      <c r="CV2198" s="8"/>
      <c r="CW2198" s="8"/>
      <c r="CX2198" s="8"/>
      <c r="CY2198" s="8"/>
      <c r="CZ2198" s="8"/>
      <c r="DA2198" s="8"/>
      <c r="DB2198" s="8"/>
      <c r="DC2198" s="8"/>
      <c r="DD2198" s="8"/>
      <c r="DE2198" s="8"/>
      <c r="DF2198" s="8"/>
      <c r="DG2198" s="8"/>
      <c r="DH2198" s="8"/>
      <c r="DI2198" s="8"/>
      <c r="DJ2198" s="8"/>
      <c r="DK2198" s="8"/>
      <c r="DL2198" s="8"/>
      <c r="DM2198" s="8"/>
      <c r="DN2198" s="8"/>
      <c r="DO2198" s="8"/>
      <c r="DP2198" s="8"/>
      <c r="DQ2198" s="8"/>
      <c r="DR2198" s="8"/>
      <c r="DS2198" s="8"/>
      <c r="DT2198" s="8"/>
      <c r="DU2198" s="8"/>
      <c r="DV2198" s="8"/>
      <c r="DW2198" s="8"/>
      <c r="DX2198" s="8"/>
      <c r="DY2198" s="8"/>
      <c r="DZ2198" s="8"/>
      <c r="EA2198" s="8"/>
      <c r="EB2198" s="8"/>
      <c r="EC2198" s="8"/>
      <c r="ED2198" s="8"/>
      <c r="EE2198" s="8"/>
      <c r="EF2198" s="8"/>
      <c r="EG2198" s="8"/>
      <c r="EH2198" s="8"/>
      <c r="EI2198" s="8"/>
      <c r="EJ2198" s="8"/>
      <c r="EK2198" s="8"/>
      <c r="EL2198" s="8"/>
      <c r="EM2198" s="8"/>
      <c r="EN2198" s="8"/>
      <c r="EO2198" s="8"/>
      <c r="EP2198" s="8"/>
      <c r="EQ2198" s="8"/>
    </row>
    <row r="2199" spans="1:147" ht="75" hidden="1" x14ac:dyDescent="0.25">
      <c r="A2199" s="5" t="str">
        <f>[1]ALMACEN!G1768</f>
        <v>060.168.8138</v>
      </c>
      <c r="B2199" s="6" t="str">
        <f>[1]ALMACEN!H1768</f>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
      <c r="C2199" s="24" t="str">
        <f>[1]ALMACEN!J1768</f>
        <v>24A0347JZX</v>
      </c>
      <c r="D2199" s="7">
        <f>[1]ALMACEN!K1768</f>
        <v>2414</v>
      </c>
      <c r="E2199" s="5">
        <f>[1]ALMACEN!I1768</f>
        <v>22</v>
      </c>
      <c r="F2199" s="8">
        <f t="shared" si="135"/>
        <v>0</v>
      </c>
      <c r="G2199" s="8">
        <f t="shared" si="134"/>
        <v>22</v>
      </c>
      <c r="H2199" s="8"/>
      <c r="I2199" s="8"/>
      <c r="J2199" s="8"/>
      <c r="K2199" s="8"/>
      <c r="L2199" s="8"/>
      <c r="M2199" s="8"/>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c r="CG2199" s="8"/>
      <c r="CH2199" s="8"/>
      <c r="CI2199" s="8"/>
      <c r="CJ2199" s="8"/>
      <c r="CK2199" s="8"/>
      <c r="CL2199" s="8"/>
      <c r="CM2199" s="8"/>
      <c r="CN2199" s="8"/>
      <c r="CO2199" s="8"/>
      <c r="CP2199" s="8"/>
      <c r="CQ2199" s="8"/>
      <c r="CR2199" s="8"/>
      <c r="CS2199" s="8"/>
      <c r="CT2199" s="8"/>
      <c r="CU2199" s="8"/>
      <c r="CV2199" s="8"/>
      <c r="CW2199" s="8"/>
      <c r="CX2199" s="8"/>
      <c r="CY2199" s="8"/>
      <c r="CZ2199" s="8"/>
      <c r="DA2199" s="8"/>
      <c r="DB2199" s="8"/>
      <c r="DC2199" s="8"/>
      <c r="DD2199" s="8"/>
      <c r="DE2199" s="8"/>
      <c r="DF2199" s="8"/>
      <c r="DG2199" s="8"/>
      <c r="DH2199" s="8"/>
      <c r="DI2199" s="8"/>
      <c r="DJ2199" s="8"/>
      <c r="DK2199" s="8"/>
      <c r="DL2199" s="8"/>
      <c r="DM2199" s="8"/>
      <c r="DN2199" s="8"/>
      <c r="DO2199" s="8"/>
      <c r="DP2199" s="8"/>
      <c r="DQ2199" s="8"/>
      <c r="DR2199" s="8"/>
      <c r="DS2199" s="8"/>
      <c r="DT2199" s="8"/>
      <c r="DU2199" s="8"/>
      <c r="DV2199" s="8"/>
      <c r="DW2199" s="8"/>
      <c r="DX2199" s="8"/>
      <c r="DY2199" s="8"/>
      <c r="DZ2199" s="8"/>
      <c r="EA2199" s="8"/>
      <c r="EB2199" s="8"/>
      <c r="EC2199" s="8"/>
      <c r="ED2199" s="8"/>
      <c r="EE2199" s="8"/>
      <c r="EF2199" s="8"/>
      <c r="EG2199" s="8"/>
      <c r="EH2199" s="8"/>
      <c r="EI2199" s="8"/>
      <c r="EJ2199" s="8"/>
      <c r="EK2199" s="8"/>
      <c r="EL2199" s="8"/>
      <c r="EM2199" s="8"/>
      <c r="EN2199" s="8"/>
      <c r="EO2199" s="8"/>
      <c r="EP2199" s="8"/>
      <c r="EQ2199" s="8"/>
    </row>
    <row r="2200" spans="1:147" ht="60" hidden="1" x14ac:dyDescent="0.25">
      <c r="A2200" s="5" t="str">
        <f>[1]ALMACEN!G1769</f>
        <v>010.000.3612.00</v>
      </c>
      <c r="B2200" s="6" t="str">
        <f>[1]ALMACEN!H1769</f>
        <v>Cloruro de sodio y glucosa. Solución Inyectable Cada 100 ml contienen: Cloruro de sodio 0.9 g Glucosa anhidra o glucosa 5.0 g ó Glucosa monohidratada equivalente a 5.0 g de glucosa Envase con 500 ml. Contiene: Sodio 77 mEq Cloruro 77 mEq Glucosa 25 g</v>
      </c>
      <c r="C2200" s="24" t="str">
        <f>[1]ALMACEN!J1769</f>
        <v>P23U968</v>
      </c>
      <c r="D2200" s="7">
        <f>[1]ALMACEN!K1769</f>
        <v>45839</v>
      </c>
      <c r="E2200" s="5">
        <f>[1]ALMACEN!I1769</f>
        <v>17</v>
      </c>
      <c r="F2200" s="8">
        <f t="shared" si="135"/>
        <v>0</v>
      </c>
      <c r="G2200" s="8">
        <f t="shared" si="134"/>
        <v>17</v>
      </c>
      <c r="H2200" s="8"/>
      <c r="I2200" s="8"/>
      <c r="J2200" s="8"/>
      <c r="K2200" s="8"/>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c r="CG2200" s="8"/>
      <c r="CH2200" s="8"/>
      <c r="CI2200" s="8"/>
      <c r="CJ2200" s="8"/>
      <c r="CK2200" s="8"/>
      <c r="CL2200" s="8"/>
      <c r="CM2200" s="8"/>
      <c r="CN2200" s="8"/>
      <c r="CO2200" s="8"/>
      <c r="CP2200" s="8"/>
      <c r="CQ2200" s="8"/>
      <c r="CR2200" s="8"/>
      <c r="CS2200" s="8"/>
      <c r="CT2200" s="8"/>
      <c r="CU2200" s="8"/>
      <c r="CV2200" s="8"/>
      <c r="CW2200" s="8"/>
      <c r="CX2200" s="8"/>
      <c r="CY2200" s="8"/>
      <c r="CZ2200" s="8"/>
      <c r="DA2200" s="8"/>
      <c r="DB2200" s="8"/>
      <c r="DC2200" s="8"/>
      <c r="DD2200" s="8"/>
      <c r="DE2200" s="8"/>
      <c r="DF2200" s="8"/>
      <c r="DG2200" s="8"/>
      <c r="DH2200" s="8"/>
      <c r="DI2200" s="8"/>
      <c r="DJ2200" s="8"/>
      <c r="DK2200" s="8"/>
      <c r="DL2200" s="8"/>
      <c r="DM2200" s="8"/>
      <c r="DN2200" s="8"/>
      <c r="DO2200" s="8"/>
      <c r="DP2200" s="8"/>
      <c r="DQ2200" s="8"/>
      <c r="DR2200" s="8"/>
      <c r="DS2200" s="8"/>
      <c r="DT2200" s="8"/>
      <c r="DU2200" s="8"/>
      <c r="DV2200" s="8"/>
      <c r="DW2200" s="8"/>
      <c r="DX2200" s="8"/>
      <c r="DY2200" s="8"/>
      <c r="DZ2200" s="8"/>
      <c r="EA2200" s="8"/>
      <c r="EB2200" s="8"/>
      <c r="EC2200" s="8"/>
      <c r="ED2200" s="8"/>
      <c r="EE2200" s="8"/>
      <c r="EF2200" s="8"/>
      <c r="EG2200" s="8"/>
      <c r="EH2200" s="8"/>
      <c r="EI2200" s="8"/>
      <c r="EJ2200" s="8"/>
      <c r="EK2200" s="8"/>
      <c r="EL2200" s="8"/>
      <c r="EM2200" s="8"/>
      <c r="EN2200" s="8"/>
      <c r="EO2200" s="8"/>
      <c r="EP2200" s="8"/>
      <c r="EQ2200" s="8"/>
    </row>
    <row r="2201" spans="1:147" ht="60" hidden="1" x14ac:dyDescent="0.25">
      <c r="A2201" s="5" t="str">
        <f>[1]ALMACEN!G1770</f>
        <v>010.000.3613.00</v>
      </c>
      <c r="B2201" s="6" t="str">
        <f>[1]ALMACEN!H1770</f>
        <v>Cloruro de sodio y glucosa. Solución Inyectable Cada 100 ml contienen: Cloruro de sodio 0.9 g Glucosa anhidra o glucosa 5.0 g ó Glucosa monohidratada equivalente a 5.0 g de glucosa. Envase con 1 000 ml. Contiene: Sodio 154.0 mEq Cloruro 154.0 mEq Glucosa 50.0 g</v>
      </c>
      <c r="C2201" s="24" t="str">
        <f>[1]ALMACEN!J1770</f>
        <v>V24A334</v>
      </c>
      <c r="D2201" s="7">
        <f>[1]ALMACEN!K1770</f>
        <v>46113</v>
      </c>
      <c r="E2201" s="5">
        <f>[1]ALMACEN!I1770</f>
        <v>36</v>
      </c>
      <c r="F2201" s="8">
        <f t="shared" si="135"/>
        <v>0</v>
      </c>
      <c r="G2201" s="8">
        <f t="shared" si="134"/>
        <v>36</v>
      </c>
      <c r="H2201" s="8"/>
      <c r="I2201" s="8"/>
      <c r="J2201" s="8"/>
      <c r="K2201" s="8"/>
      <c r="L2201" s="8"/>
      <c r="M2201" s="8"/>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c r="CG2201" s="8"/>
      <c r="CH2201" s="8"/>
      <c r="CI2201" s="8"/>
      <c r="CJ2201" s="8"/>
      <c r="CK2201" s="8"/>
      <c r="CL2201" s="8"/>
      <c r="CM2201" s="8"/>
      <c r="CN2201" s="8"/>
      <c r="CO2201" s="8"/>
      <c r="CP2201" s="8"/>
      <c r="CQ2201" s="8"/>
      <c r="CR2201" s="8"/>
      <c r="CS2201" s="8"/>
      <c r="CT2201" s="8"/>
      <c r="CU2201" s="8"/>
      <c r="CV2201" s="8"/>
      <c r="CW2201" s="8"/>
      <c r="CX2201" s="8"/>
      <c r="CY2201" s="8"/>
      <c r="CZ2201" s="8"/>
      <c r="DA2201" s="8"/>
      <c r="DB2201" s="8"/>
      <c r="DC2201" s="8"/>
      <c r="DD2201" s="8"/>
      <c r="DE2201" s="8"/>
      <c r="DF2201" s="8"/>
      <c r="DG2201" s="8"/>
      <c r="DH2201" s="8"/>
      <c r="DI2201" s="8"/>
      <c r="DJ2201" s="8"/>
      <c r="DK2201" s="8"/>
      <c r="DL2201" s="8"/>
      <c r="DM2201" s="8"/>
      <c r="DN2201" s="8"/>
      <c r="DO2201" s="8"/>
      <c r="DP2201" s="8"/>
      <c r="DQ2201" s="8"/>
      <c r="DR2201" s="8"/>
      <c r="DS2201" s="8"/>
      <c r="DT2201" s="8"/>
      <c r="DU2201" s="8"/>
      <c r="DV2201" s="8"/>
      <c r="DW2201" s="8"/>
      <c r="DX2201" s="8"/>
      <c r="DY2201" s="8"/>
      <c r="DZ2201" s="8"/>
      <c r="EA2201" s="8"/>
      <c r="EB2201" s="8"/>
      <c r="EC2201" s="8"/>
      <c r="ED2201" s="8"/>
      <c r="EE2201" s="8"/>
      <c r="EF2201" s="8"/>
      <c r="EG2201" s="8"/>
      <c r="EH2201" s="8"/>
      <c r="EI2201" s="8"/>
      <c r="EJ2201" s="8"/>
      <c r="EK2201" s="8"/>
      <c r="EL2201" s="8"/>
      <c r="EM2201" s="8"/>
      <c r="EN2201" s="8"/>
      <c r="EO2201" s="8"/>
      <c r="EP2201" s="8"/>
      <c r="EQ2201" s="8"/>
    </row>
    <row r="2202" spans="1:147" ht="30" hidden="1" x14ac:dyDescent="0.25">
      <c r="A2202" s="5" t="str">
        <f>[1]ALMACEN!G1771</f>
        <v>010.000.0524.00</v>
      </c>
      <c r="B2202" s="6" t="str">
        <f>[1]ALMACEN!H1771</f>
        <v>Cloruro de potasio. Solución Inyectable. Cada ampolleta contiene: Cloruro de potasio 1.49 g. (20 mEq de potasio, 20 mEq de cloro) Envase con 50 ampolletas con 10 ml</v>
      </c>
      <c r="C2202" s="24" t="str">
        <f>[1]ALMACEN!J1771</f>
        <v>B24J461</v>
      </c>
      <c r="D2202" s="7">
        <f>[1]ALMACEN!K1771</f>
        <v>47270</v>
      </c>
      <c r="E2202" s="5">
        <f>[1]ALMACEN!I1771</f>
        <v>3</v>
      </c>
      <c r="F2202" s="8">
        <f t="shared" si="135"/>
        <v>0</v>
      </c>
      <c r="G2202" s="8">
        <f t="shared" si="134"/>
        <v>3</v>
      </c>
      <c r="H2202" s="8"/>
      <c r="I2202" s="8"/>
      <c r="J2202" s="8"/>
      <c r="K2202" s="8"/>
      <c r="L2202" s="8"/>
      <c r="M2202" s="8"/>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c r="CG2202" s="8"/>
      <c r="CH2202" s="8"/>
      <c r="CI2202" s="8"/>
      <c r="CJ2202" s="8"/>
      <c r="CK2202" s="8"/>
      <c r="CL2202" s="8"/>
      <c r="CM2202" s="8"/>
      <c r="CN2202" s="8"/>
      <c r="CO2202" s="8"/>
      <c r="CP2202" s="8"/>
      <c r="CQ2202" s="8"/>
      <c r="CR2202" s="8"/>
      <c r="CS2202" s="8"/>
      <c r="CT2202" s="8"/>
      <c r="CU2202" s="8"/>
      <c r="CV2202" s="8"/>
      <c r="CW2202" s="8"/>
      <c r="CX2202" s="8"/>
      <c r="CY2202" s="8"/>
      <c r="CZ2202" s="8"/>
      <c r="DA2202" s="8"/>
      <c r="DB2202" s="8"/>
      <c r="DC2202" s="8"/>
      <c r="DD2202" s="8"/>
      <c r="DE2202" s="8"/>
      <c r="DF2202" s="8"/>
      <c r="DG2202" s="8"/>
      <c r="DH2202" s="8"/>
      <c r="DI2202" s="8"/>
      <c r="DJ2202" s="8"/>
      <c r="DK2202" s="8"/>
      <c r="DL2202" s="8"/>
      <c r="DM2202" s="8"/>
      <c r="DN2202" s="8"/>
      <c r="DO2202" s="8"/>
      <c r="DP2202" s="8"/>
      <c r="DQ2202" s="8"/>
      <c r="DR2202" s="8"/>
      <c r="DS2202" s="8"/>
      <c r="DT2202" s="8"/>
      <c r="DU2202" s="8"/>
      <c r="DV2202" s="8"/>
      <c r="DW2202" s="8"/>
      <c r="DX2202" s="8"/>
      <c r="DY2202" s="8"/>
      <c r="DZ2202" s="8"/>
      <c r="EA2202" s="8"/>
      <c r="EB2202" s="8"/>
      <c r="EC2202" s="8"/>
      <c r="ED2202" s="8"/>
      <c r="EE2202" s="8"/>
      <c r="EF2202" s="8"/>
      <c r="EG2202" s="8"/>
      <c r="EH2202" s="8"/>
      <c r="EI2202" s="8"/>
      <c r="EJ2202" s="8"/>
      <c r="EK2202" s="8"/>
      <c r="EL2202" s="8"/>
      <c r="EM2202" s="8"/>
      <c r="EN2202" s="8"/>
      <c r="EO2202" s="8"/>
      <c r="EP2202" s="8"/>
      <c r="EQ2202" s="8"/>
    </row>
    <row r="2203" spans="1:147" ht="45" hidden="1" x14ac:dyDescent="0.25">
      <c r="A2203" s="5" t="str">
        <f>[1]ALMACEN!G1772</f>
        <v>010.000.1933.00</v>
      </c>
      <c r="B2203" s="6" t="str">
        <f>[1]ALMACEN!H1772</f>
        <v>Bencilpenicilina sódica cristalina. Solución Inyectable Cada frasco ámpula con polvo contiene: Bencilpenicilina sódica cristalina equivalente a 5 000 000 UI de bencilpenicilina. Envase con un frasco ámpula.</v>
      </c>
      <c r="C2203" s="24" t="str">
        <f>[1]ALMACEN!J1772</f>
        <v>I24F034</v>
      </c>
      <c r="D2203" s="7">
        <f>[1]ALMACEN!K1772</f>
        <v>46054</v>
      </c>
      <c r="E2203" s="5">
        <f>[1]ALMACEN!I1772</f>
        <v>20</v>
      </c>
      <c r="F2203" s="8">
        <f t="shared" si="135"/>
        <v>0</v>
      </c>
      <c r="G2203" s="8">
        <f t="shared" si="134"/>
        <v>20</v>
      </c>
      <c r="H2203" s="8"/>
      <c r="I2203" s="8"/>
      <c r="J2203" s="8"/>
      <c r="K2203" s="8"/>
      <c r="L2203" s="8"/>
      <c r="M2203" s="8"/>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c r="CG2203" s="8"/>
      <c r="CH2203" s="8"/>
      <c r="CI2203" s="8"/>
      <c r="CJ2203" s="8"/>
      <c r="CK2203" s="8"/>
      <c r="CL2203" s="8"/>
      <c r="CM2203" s="8"/>
      <c r="CN2203" s="8"/>
      <c r="CO2203" s="8"/>
      <c r="CP2203" s="8"/>
      <c r="CQ2203" s="8"/>
      <c r="CR2203" s="8"/>
      <c r="CS2203" s="8"/>
      <c r="CT2203" s="8"/>
      <c r="CU2203" s="8"/>
      <c r="CV2203" s="8"/>
      <c r="CW2203" s="8"/>
      <c r="CX2203" s="8"/>
      <c r="CY2203" s="8"/>
      <c r="CZ2203" s="8"/>
      <c r="DA2203" s="8"/>
      <c r="DB2203" s="8"/>
      <c r="DC2203" s="8"/>
      <c r="DD2203" s="8"/>
      <c r="DE2203" s="8"/>
      <c r="DF2203" s="8"/>
      <c r="DG2203" s="8"/>
      <c r="DH2203" s="8"/>
      <c r="DI2203" s="8"/>
      <c r="DJ2203" s="8"/>
      <c r="DK2203" s="8"/>
      <c r="DL2203" s="8"/>
      <c r="DM2203" s="8"/>
      <c r="DN2203" s="8"/>
      <c r="DO2203" s="8"/>
      <c r="DP2203" s="8"/>
      <c r="DQ2203" s="8"/>
      <c r="DR2203" s="8"/>
      <c r="DS2203" s="8"/>
      <c r="DT2203" s="8"/>
      <c r="DU2203" s="8"/>
      <c r="DV2203" s="8"/>
      <c r="DW2203" s="8"/>
      <c r="DX2203" s="8"/>
      <c r="DY2203" s="8"/>
      <c r="DZ2203" s="8"/>
      <c r="EA2203" s="8"/>
      <c r="EB2203" s="8"/>
      <c r="EC2203" s="8"/>
      <c r="ED2203" s="8"/>
      <c r="EE2203" s="8"/>
      <c r="EF2203" s="8"/>
      <c r="EG2203" s="8"/>
      <c r="EH2203" s="8"/>
      <c r="EI2203" s="8"/>
      <c r="EJ2203" s="8"/>
      <c r="EK2203" s="8"/>
      <c r="EL2203" s="8"/>
      <c r="EM2203" s="8"/>
      <c r="EN2203" s="8"/>
      <c r="EO2203" s="8"/>
      <c r="EP2203" s="8"/>
      <c r="EQ2203" s="8"/>
    </row>
    <row r="2204" spans="1:147" ht="45" hidden="1" x14ac:dyDescent="0.25">
      <c r="A2204" s="5" t="str">
        <f>[1]ALMACEN!G1773</f>
        <v>010.000.1933.00</v>
      </c>
      <c r="B2204" s="6" t="str">
        <f>[1]ALMACEN!H1773</f>
        <v>Bencilpenicilina sódica cristalina. Solución Inyectable Cada frasco ámpula con polvo contiene: Bencilpenicilina sódica cristalina equivalente a 5 000 000 UI de bencilpenicilina. Envase con un frasco ámpula.</v>
      </c>
      <c r="C2204" s="24" t="str">
        <f>[1]ALMACEN!J1773</f>
        <v>I24M062</v>
      </c>
      <c r="D2204" s="7">
        <f>[1]ALMACEN!K1773</f>
        <v>46082</v>
      </c>
      <c r="E2204" s="5">
        <f>[1]ALMACEN!I1773</f>
        <v>10</v>
      </c>
      <c r="F2204" s="8">
        <f t="shared" si="135"/>
        <v>0</v>
      </c>
      <c r="G2204" s="8">
        <f t="shared" si="134"/>
        <v>10</v>
      </c>
      <c r="H2204" s="8"/>
      <c r="I2204" s="8"/>
      <c r="J2204" s="8"/>
      <c r="K2204" s="8"/>
      <c r="L2204" s="8"/>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c r="CG2204" s="8"/>
      <c r="CH2204" s="8"/>
      <c r="CI2204" s="8"/>
      <c r="CJ2204" s="8"/>
      <c r="CK2204" s="8"/>
      <c r="CL2204" s="8"/>
      <c r="CM2204" s="8"/>
      <c r="CN2204" s="8"/>
      <c r="CO2204" s="8"/>
      <c r="CP2204" s="8"/>
      <c r="CQ2204" s="8"/>
      <c r="CR2204" s="8"/>
      <c r="CS2204" s="8"/>
      <c r="CT2204" s="8"/>
      <c r="CU2204" s="8"/>
      <c r="CV2204" s="8"/>
      <c r="CW2204" s="8"/>
      <c r="CX2204" s="8"/>
      <c r="CY2204" s="8"/>
      <c r="CZ2204" s="8"/>
      <c r="DA2204" s="8"/>
      <c r="DB2204" s="8"/>
      <c r="DC2204" s="8"/>
      <c r="DD2204" s="8"/>
      <c r="DE2204" s="8"/>
      <c r="DF2204" s="8"/>
      <c r="DG2204" s="8"/>
      <c r="DH2204" s="8"/>
      <c r="DI2204" s="8"/>
      <c r="DJ2204" s="8"/>
      <c r="DK2204" s="8"/>
      <c r="DL2204" s="8"/>
      <c r="DM2204" s="8"/>
      <c r="DN2204" s="8"/>
      <c r="DO2204" s="8"/>
      <c r="DP2204" s="8"/>
      <c r="DQ2204" s="8"/>
      <c r="DR2204" s="8"/>
      <c r="DS2204" s="8"/>
      <c r="DT2204" s="8"/>
      <c r="DU2204" s="8"/>
      <c r="DV2204" s="8"/>
      <c r="DW2204" s="8"/>
      <c r="DX2204" s="8"/>
      <c r="DY2204" s="8"/>
      <c r="DZ2204" s="8"/>
      <c r="EA2204" s="8"/>
      <c r="EB2204" s="8"/>
      <c r="EC2204" s="8"/>
      <c r="ED2204" s="8"/>
      <c r="EE2204" s="8"/>
      <c r="EF2204" s="8"/>
      <c r="EG2204" s="8"/>
      <c r="EH2204" s="8"/>
      <c r="EI2204" s="8"/>
      <c r="EJ2204" s="8"/>
      <c r="EK2204" s="8"/>
      <c r="EL2204" s="8"/>
      <c r="EM2204" s="8"/>
      <c r="EN2204" s="8"/>
      <c r="EO2204" s="8"/>
      <c r="EP2204" s="8"/>
      <c r="EQ2204" s="8"/>
    </row>
    <row r="2205" spans="1:147" ht="30" hidden="1" x14ac:dyDescent="0.25">
      <c r="A2205" s="5" t="str">
        <f>[1]ALMACEN!G1774</f>
        <v>010.000.2830.00</v>
      </c>
      <c r="B2205" s="6" t="str">
        <f>[1]ALMACEN!H1774</f>
        <v>Aciclovir. Ungüento Oftálmico Cada 100 gramos contienen Aciclovir 3 g Envase con 4.5 g.</v>
      </c>
      <c r="C2205" s="24" t="str">
        <f>[1]ALMACEN!J1774</f>
        <v>214124</v>
      </c>
      <c r="D2205" s="7">
        <f>[1]ALMACEN!K1774</f>
        <v>46082</v>
      </c>
      <c r="E2205" s="5">
        <f>[1]ALMACEN!I1774</f>
        <v>182</v>
      </c>
      <c r="F2205" s="8">
        <f t="shared" si="135"/>
        <v>0</v>
      </c>
      <c r="G2205" s="8">
        <f t="shared" si="134"/>
        <v>182</v>
      </c>
      <c r="H2205" s="8"/>
      <c r="I2205" s="8"/>
      <c r="J2205" s="8"/>
      <c r="K2205" s="8"/>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c r="CG2205" s="8"/>
      <c r="CH2205" s="8"/>
      <c r="CI2205" s="8"/>
      <c r="CJ2205" s="8"/>
      <c r="CK2205" s="8"/>
      <c r="CL2205" s="8"/>
      <c r="CM2205" s="8"/>
      <c r="CN2205" s="8"/>
      <c r="CO2205" s="8"/>
      <c r="CP2205" s="8"/>
      <c r="CQ2205" s="8"/>
      <c r="CR2205" s="8"/>
      <c r="CS2205" s="8"/>
      <c r="CT2205" s="8"/>
      <c r="CU2205" s="8"/>
      <c r="CV2205" s="8"/>
      <c r="CW2205" s="8"/>
      <c r="CX2205" s="8"/>
      <c r="CY2205" s="8"/>
      <c r="CZ2205" s="8"/>
      <c r="DA2205" s="8"/>
      <c r="DB2205" s="8"/>
      <c r="DC2205" s="8"/>
      <c r="DD2205" s="8"/>
      <c r="DE2205" s="8"/>
      <c r="DF2205" s="8"/>
      <c r="DG2205" s="8"/>
      <c r="DH2205" s="8"/>
      <c r="DI2205" s="8"/>
      <c r="DJ2205" s="8"/>
      <c r="DK2205" s="8"/>
      <c r="DL2205" s="8"/>
      <c r="DM2205" s="8"/>
      <c r="DN2205" s="8"/>
      <c r="DO2205" s="8"/>
      <c r="DP2205" s="8"/>
      <c r="DQ2205" s="8"/>
      <c r="DR2205" s="8"/>
      <c r="DS2205" s="8"/>
      <c r="DT2205" s="8"/>
      <c r="DU2205" s="8"/>
      <c r="DV2205" s="8"/>
      <c r="DW2205" s="8"/>
      <c r="DX2205" s="8"/>
      <c r="DY2205" s="8"/>
      <c r="DZ2205" s="8"/>
      <c r="EA2205" s="8"/>
      <c r="EB2205" s="8"/>
      <c r="EC2205" s="8"/>
      <c r="ED2205" s="8"/>
      <c r="EE2205" s="8"/>
      <c r="EF2205" s="8"/>
      <c r="EG2205" s="8"/>
      <c r="EH2205" s="8"/>
      <c r="EI2205" s="8"/>
      <c r="EJ2205" s="8"/>
      <c r="EK2205" s="8"/>
      <c r="EL2205" s="8"/>
      <c r="EM2205" s="8"/>
      <c r="EN2205" s="8"/>
      <c r="EO2205" s="8"/>
      <c r="EP2205" s="8"/>
      <c r="EQ2205" s="8"/>
    </row>
    <row r="2206" spans="1:147" ht="30" hidden="1" x14ac:dyDescent="0.25">
      <c r="A2206" s="5" t="str">
        <f>[1]ALMACEN!G1775</f>
        <v>010.000.2830.00</v>
      </c>
      <c r="B2206" s="6" t="str">
        <f>[1]ALMACEN!H1775</f>
        <v>Aciclovir. Ungüento Oftálmico Cada 100 gramos contienen Aciclovir 3 g Envase con 4.5 g.</v>
      </c>
      <c r="C2206" s="24" t="str">
        <f>[1]ALMACEN!J1775</f>
        <v>24544</v>
      </c>
      <c r="D2206" s="7">
        <f>[1]ALMACEN!K1775</f>
        <v>45962</v>
      </c>
      <c r="E2206" s="5">
        <f>[1]ALMACEN!I1775</f>
        <v>33</v>
      </c>
      <c r="F2206" s="8">
        <f t="shared" si="135"/>
        <v>0</v>
      </c>
      <c r="G2206" s="8">
        <f t="shared" si="134"/>
        <v>33</v>
      </c>
      <c r="H2206" s="8"/>
      <c r="I2206" s="8"/>
      <c r="J2206" s="8"/>
      <c r="K2206" s="8"/>
      <c r="L2206" s="8"/>
      <c r="M2206" s="8"/>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c r="CG2206" s="8"/>
      <c r="CH2206" s="8"/>
      <c r="CI2206" s="8"/>
      <c r="CJ2206" s="8"/>
      <c r="CK2206" s="8"/>
      <c r="CL2206" s="8"/>
      <c r="CM2206" s="8"/>
      <c r="CN2206" s="8"/>
      <c r="CO2206" s="8"/>
      <c r="CP2206" s="8"/>
      <c r="CQ2206" s="8"/>
      <c r="CR2206" s="8"/>
      <c r="CS2206" s="8"/>
      <c r="CT2206" s="8"/>
      <c r="CU2206" s="8"/>
      <c r="CV2206" s="8"/>
      <c r="CW2206" s="8"/>
      <c r="CX2206" s="8"/>
      <c r="CY2206" s="8"/>
      <c r="CZ2206" s="8"/>
      <c r="DA2206" s="8"/>
      <c r="DB2206" s="8"/>
      <c r="DC2206" s="8"/>
      <c r="DD2206" s="8"/>
      <c r="DE2206" s="8"/>
      <c r="DF2206" s="8"/>
      <c r="DG2206" s="8"/>
      <c r="DH2206" s="8"/>
      <c r="DI2206" s="8"/>
      <c r="DJ2206" s="8"/>
      <c r="DK2206" s="8"/>
      <c r="DL2206" s="8"/>
      <c r="DM2206" s="8"/>
      <c r="DN2206" s="8"/>
      <c r="DO2206" s="8"/>
      <c r="DP2206" s="8"/>
      <c r="DQ2206" s="8"/>
      <c r="DR2206" s="8"/>
      <c r="DS2206" s="8"/>
      <c r="DT2206" s="8"/>
      <c r="DU2206" s="8"/>
      <c r="DV2206" s="8"/>
      <c r="DW2206" s="8"/>
      <c r="DX2206" s="8"/>
      <c r="DY2206" s="8"/>
      <c r="DZ2206" s="8"/>
      <c r="EA2206" s="8"/>
      <c r="EB2206" s="8"/>
      <c r="EC2206" s="8"/>
      <c r="ED2206" s="8"/>
      <c r="EE2206" s="8"/>
      <c r="EF2206" s="8"/>
      <c r="EG2206" s="8"/>
      <c r="EH2206" s="8"/>
      <c r="EI2206" s="8"/>
      <c r="EJ2206" s="8"/>
      <c r="EK2206" s="8"/>
      <c r="EL2206" s="8"/>
      <c r="EM2206" s="8"/>
      <c r="EN2206" s="8"/>
      <c r="EO2206" s="8"/>
      <c r="EP2206" s="8"/>
      <c r="EQ2206" s="8"/>
    </row>
    <row r="2207" spans="1:147" ht="45" hidden="1" x14ac:dyDescent="0.25">
      <c r="A2207" s="5" t="str">
        <f>[1]ALMACEN!G1776</f>
        <v>010.000.1223.00</v>
      </c>
      <c r="B2207" s="6" t="str">
        <f>[1]ALMACEN!H1776</f>
        <v>Aluminio y magnesio. Tableta Masticable Cada Tableta Masticable contiene: Hidróxido de aluminio 200 mg Hidróxido de magnesio 200 mg o trisilicato de magnesio: 447.3 mg Envase con 50 Tabletas Masticables.</v>
      </c>
      <c r="C2207" s="24" t="str">
        <f>[1]ALMACEN!J1776</f>
        <v>24141013</v>
      </c>
      <c r="D2207" s="7">
        <f>[1]ALMACEN!K1776</f>
        <v>46113</v>
      </c>
      <c r="E2207" s="5">
        <f>[1]ALMACEN!I1776</f>
        <v>726</v>
      </c>
      <c r="F2207" s="8">
        <f t="shared" si="135"/>
        <v>0</v>
      </c>
      <c r="G2207" s="8">
        <f t="shared" si="134"/>
        <v>726</v>
      </c>
      <c r="H2207" s="8"/>
      <c r="I2207" s="8"/>
      <c r="J2207" s="8"/>
      <c r="K2207" s="8"/>
      <c r="L2207" s="8"/>
      <c r="M2207" s="8"/>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c r="CG2207" s="8"/>
      <c r="CH2207" s="8"/>
      <c r="CI2207" s="8"/>
      <c r="CJ2207" s="8"/>
      <c r="CK2207" s="8"/>
      <c r="CL2207" s="8"/>
      <c r="CM2207" s="8"/>
      <c r="CN2207" s="8"/>
      <c r="CO2207" s="8"/>
      <c r="CP2207" s="8"/>
      <c r="CQ2207" s="8"/>
      <c r="CR2207" s="8"/>
      <c r="CS2207" s="8"/>
      <c r="CT2207" s="8"/>
      <c r="CU2207" s="8"/>
      <c r="CV2207" s="8"/>
      <c r="CW2207" s="8"/>
      <c r="CX2207" s="8"/>
      <c r="CY2207" s="8"/>
      <c r="CZ2207" s="8"/>
      <c r="DA2207" s="8"/>
      <c r="DB2207" s="8"/>
      <c r="DC2207" s="8"/>
      <c r="DD2207" s="8"/>
      <c r="DE2207" s="8"/>
      <c r="DF2207" s="8"/>
      <c r="DG2207" s="8"/>
      <c r="DH2207" s="8"/>
      <c r="DI2207" s="8"/>
      <c r="DJ2207" s="8"/>
      <c r="DK2207" s="8"/>
      <c r="DL2207" s="8"/>
      <c r="DM2207" s="8"/>
      <c r="DN2207" s="8"/>
      <c r="DO2207" s="8"/>
      <c r="DP2207" s="8"/>
      <c r="DQ2207" s="8"/>
      <c r="DR2207" s="8"/>
      <c r="DS2207" s="8"/>
      <c r="DT2207" s="8"/>
      <c r="DU2207" s="8"/>
      <c r="DV2207" s="8"/>
      <c r="DW2207" s="8"/>
      <c r="DX2207" s="8"/>
      <c r="DY2207" s="8"/>
      <c r="DZ2207" s="8"/>
      <c r="EA2207" s="8"/>
      <c r="EB2207" s="8"/>
      <c r="EC2207" s="8"/>
      <c r="ED2207" s="8"/>
      <c r="EE2207" s="8"/>
      <c r="EF2207" s="8"/>
      <c r="EG2207" s="8"/>
      <c r="EH2207" s="8"/>
      <c r="EI2207" s="8"/>
      <c r="EJ2207" s="8"/>
      <c r="EK2207" s="8"/>
      <c r="EL2207" s="8"/>
      <c r="EM2207" s="8"/>
      <c r="EN2207" s="8"/>
      <c r="EO2207" s="8"/>
      <c r="EP2207" s="8"/>
      <c r="EQ2207" s="8"/>
    </row>
    <row r="2208" spans="1:147" ht="45" hidden="1" x14ac:dyDescent="0.25">
      <c r="A2208" s="5" t="str">
        <f>[1]ALMACEN!G1777</f>
        <v>010.000.1223.00</v>
      </c>
      <c r="B2208" s="6" t="str">
        <f>[1]ALMACEN!H1777</f>
        <v>Aluminio y magnesio. Tableta Masticable Cada Tableta Masticable contiene: Hidróxido de aluminio 200 mg Hidróxido de magnesio 200 mg o trisilicato de magnesio: 447.3 mg Envase con 50 Tabletas Masticables.</v>
      </c>
      <c r="C2208" s="24" t="str">
        <f>[1]ALMACEN!J1777</f>
        <v>24140697</v>
      </c>
      <c r="D2208" s="7">
        <f>[1]ALMACEN!K1777</f>
        <v>46113</v>
      </c>
      <c r="E2208" s="5">
        <f>[1]ALMACEN!I1777</f>
        <v>409</v>
      </c>
      <c r="F2208" s="8">
        <f t="shared" si="135"/>
        <v>0</v>
      </c>
      <c r="G2208" s="8">
        <f t="shared" si="134"/>
        <v>409</v>
      </c>
      <c r="H2208" s="8"/>
      <c r="I2208" s="8"/>
      <c r="J2208" s="8"/>
      <c r="K2208" s="8"/>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c r="CG2208" s="8"/>
      <c r="CH2208" s="8"/>
      <c r="CI2208" s="8"/>
      <c r="CJ2208" s="8"/>
      <c r="CK2208" s="8"/>
      <c r="CL2208" s="8"/>
      <c r="CM2208" s="8"/>
      <c r="CN2208" s="8"/>
      <c r="CO2208" s="8"/>
      <c r="CP2208" s="8"/>
      <c r="CQ2208" s="8"/>
      <c r="CR2208" s="8"/>
      <c r="CS2208" s="8"/>
      <c r="CT2208" s="8"/>
      <c r="CU2208" s="8"/>
      <c r="CV2208" s="8"/>
      <c r="CW2208" s="8"/>
      <c r="CX2208" s="8"/>
      <c r="CY2208" s="8"/>
      <c r="CZ2208" s="8"/>
      <c r="DA2208" s="8"/>
      <c r="DB2208" s="8"/>
      <c r="DC2208" s="8"/>
      <c r="DD2208" s="8"/>
      <c r="DE2208" s="8"/>
      <c r="DF2208" s="8"/>
      <c r="DG2208" s="8"/>
      <c r="DH2208" s="8"/>
      <c r="DI2208" s="8"/>
      <c r="DJ2208" s="8"/>
      <c r="DK2208" s="8"/>
      <c r="DL2208" s="8"/>
      <c r="DM2208" s="8"/>
      <c r="DN2208" s="8"/>
      <c r="DO2208" s="8"/>
      <c r="DP2208" s="8"/>
      <c r="DQ2208" s="8"/>
      <c r="DR2208" s="8"/>
      <c r="DS2208" s="8"/>
      <c r="DT2208" s="8"/>
      <c r="DU2208" s="8"/>
      <c r="DV2208" s="8"/>
      <c r="DW2208" s="8"/>
      <c r="DX2208" s="8"/>
      <c r="DY2208" s="8"/>
      <c r="DZ2208" s="8"/>
      <c r="EA2208" s="8"/>
      <c r="EB2208" s="8"/>
      <c r="EC2208" s="8"/>
      <c r="ED2208" s="8"/>
      <c r="EE2208" s="8"/>
      <c r="EF2208" s="8"/>
      <c r="EG2208" s="8"/>
      <c r="EH2208" s="8"/>
      <c r="EI2208" s="8"/>
      <c r="EJ2208" s="8"/>
      <c r="EK2208" s="8"/>
      <c r="EL2208" s="8"/>
      <c r="EM2208" s="8"/>
      <c r="EN2208" s="8"/>
      <c r="EO2208" s="8"/>
      <c r="EP2208" s="8"/>
      <c r="EQ2208" s="8"/>
    </row>
    <row r="2209" spans="1:147" hidden="1" x14ac:dyDescent="0.25">
      <c r="A2209" s="5" t="str">
        <f>[1]ALMACEN!G1778</f>
        <v>010.000.3111.00</v>
      </c>
      <c r="B2209" s="6" t="str">
        <f>[1]ALMACEN!H1778</f>
        <v>Difenidol. Tableta. Cada tableta contiene: Clorhidrato de difenidol equivalente a 25 mg de difenidol Envase con 30 Tabletas.</v>
      </c>
      <c r="C2209" s="24" t="str">
        <f>[1]ALMACEN!J1778</f>
        <v>15997</v>
      </c>
      <c r="D2209" s="7">
        <f>[1]ALMACEN!K1778</f>
        <v>46204</v>
      </c>
      <c r="E2209" s="5">
        <f>[1]ALMACEN!I1778</f>
        <v>651</v>
      </c>
      <c r="F2209" s="8">
        <f t="shared" si="135"/>
        <v>0</v>
      </c>
      <c r="G2209" s="8">
        <f t="shared" si="134"/>
        <v>651</v>
      </c>
      <c r="H2209" s="8"/>
      <c r="I2209" s="8"/>
      <c r="J2209" s="8"/>
      <c r="K2209" s="8"/>
      <c r="L2209" s="8"/>
      <c r="M2209" s="8"/>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c r="CG2209" s="8"/>
      <c r="CH2209" s="8"/>
      <c r="CI2209" s="8"/>
      <c r="CJ2209" s="8"/>
      <c r="CK2209" s="8"/>
      <c r="CL2209" s="8"/>
      <c r="CM2209" s="8"/>
      <c r="CN2209" s="8"/>
      <c r="CO2209" s="8"/>
      <c r="CP2209" s="8"/>
      <c r="CQ2209" s="8"/>
      <c r="CR2209" s="8"/>
      <c r="CS2209" s="8"/>
      <c r="CT2209" s="8"/>
      <c r="CU2209" s="8"/>
      <c r="CV2209" s="8"/>
      <c r="CW2209" s="8"/>
      <c r="CX2209" s="8"/>
      <c r="CY2209" s="8"/>
      <c r="CZ2209" s="8"/>
      <c r="DA2209" s="8"/>
      <c r="DB2209" s="8"/>
      <c r="DC2209" s="8"/>
      <c r="DD2209" s="8"/>
      <c r="DE2209" s="8"/>
      <c r="DF2209" s="8"/>
      <c r="DG2209" s="8"/>
      <c r="DH2209" s="8"/>
      <c r="DI2209" s="8"/>
      <c r="DJ2209" s="8"/>
      <c r="DK2209" s="8"/>
      <c r="DL2209" s="8"/>
      <c r="DM2209" s="8"/>
      <c r="DN2209" s="8"/>
      <c r="DO2209" s="8"/>
      <c r="DP2209" s="8"/>
      <c r="DQ2209" s="8"/>
      <c r="DR2209" s="8"/>
      <c r="DS2209" s="8"/>
      <c r="DT2209" s="8"/>
      <c r="DU2209" s="8"/>
      <c r="DV2209" s="8"/>
      <c r="DW2209" s="8"/>
      <c r="DX2209" s="8"/>
      <c r="DY2209" s="8"/>
      <c r="DZ2209" s="8"/>
      <c r="EA2209" s="8"/>
      <c r="EB2209" s="8"/>
      <c r="EC2209" s="8"/>
      <c r="ED2209" s="8"/>
      <c r="EE2209" s="8"/>
      <c r="EF2209" s="8"/>
      <c r="EG2209" s="8"/>
      <c r="EH2209" s="8"/>
      <c r="EI2209" s="8"/>
      <c r="EJ2209" s="8"/>
      <c r="EK2209" s="8"/>
      <c r="EL2209" s="8"/>
      <c r="EM2209" s="8"/>
      <c r="EN2209" s="8"/>
      <c r="EO2209" s="8"/>
      <c r="EP2209" s="8"/>
      <c r="EQ2209" s="8"/>
    </row>
    <row r="2210" spans="1:147" ht="30" hidden="1" x14ac:dyDescent="0.25">
      <c r="A2210" s="5" t="str">
        <f>[1]ALMACEN!G1779</f>
        <v>010.000.1702.00</v>
      </c>
      <c r="B2210" s="6" t="str">
        <f>[1]ALMACEN!H1779</f>
        <v>Fumarato ferroso. Suspensión Oral. Cada ml contiene: Fumarato ferroso 29 mg equivalente a 9.53 mg de hierro elemental. Envase con 120 ml.</v>
      </c>
      <c r="C2210" s="24" t="str">
        <f>[1]ALMACEN!J1779</f>
        <v>14247</v>
      </c>
      <c r="D2210" s="7">
        <f>[1]ALMACEN!K1779</f>
        <v>46143</v>
      </c>
      <c r="E2210" s="5">
        <f>[1]ALMACEN!I1779</f>
        <v>300</v>
      </c>
      <c r="F2210" s="8">
        <f t="shared" si="135"/>
        <v>0</v>
      </c>
      <c r="G2210" s="8">
        <f t="shared" si="134"/>
        <v>300</v>
      </c>
      <c r="H2210" s="8"/>
      <c r="I2210" s="8"/>
      <c r="J2210" s="8"/>
      <c r="K2210" s="8"/>
      <c r="L2210" s="8"/>
      <c r="M2210" s="8"/>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c r="CG2210" s="8"/>
      <c r="CH2210" s="8"/>
      <c r="CI2210" s="8"/>
      <c r="CJ2210" s="8"/>
      <c r="CK2210" s="8"/>
      <c r="CL2210" s="8"/>
      <c r="CM2210" s="8"/>
      <c r="CN2210" s="8"/>
      <c r="CO2210" s="8"/>
      <c r="CP2210" s="8"/>
      <c r="CQ2210" s="8"/>
      <c r="CR2210" s="8"/>
      <c r="CS2210" s="8"/>
      <c r="CT2210" s="8"/>
      <c r="CU2210" s="8"/>
      <c r="CV2210" s="8"/>
      <c r="CW2210" s="8"/>
      <c r="CX2210" s="8"/>
      <c r="CY2210" s="8"/>
      <c r="CZ2210" s="8"/>
      <c r="DA2210" s="8"/>
      <c r="DB2210" s="8"/>
      <c r="DC2210" s="8"/>
      <c r="DD2210" s="8"/>
      <c r="DE2210" s="8"/>
      <c r="DF2210" s="8"/>
      <c r="DG2210" s="8"/>
      <c r="DH2210" s="8"/>
      <c r="DI2210" s="8"/>
      <c r="DJ2210" s="8"/>
      <c r="DK2210" s="8"/>
      <c r="DL2210" s="8"/>
      <c r="DM2210" s="8"/>
      <c r="DN2210" s="8"/>
      <c r="DO2210" s="8"/>
      <c r="DP2210" s="8"/>
      <c r="DQ2210" s="8"/>
      <c r="DR2210" s="8"/>
      <c r="DS2210" s="8"/>
      <c r="DT2210" s="8"/>
      <c r="DU2210" s="8"/>
      <c r="DV2210" s="8"/>
      <c r="DW2210" s="8"/>
      <c r="DX2210" s="8"/>
      <c r="DY2210" s="8"/>
      <c r="DZ2210" s="8"/>
      <c r="EA2210" s="8"/>
      <c r="EB2210" s="8"/>
      <c r="EC2210" s="8"/>
      <c r="ED2210" s="8"/>
      <c r="EE2210" s="8"/>
      <c r="EF2210" s="8"/>
      <c r="EG2210" s="8"/>
      <c r="EH2210" s="8"/>
      <c r="EI2210" s="8"/>
      <c r="EJ2210" s="8"/>
      <c r="EK2210" s="8"/>
      <c r="EL2210" s="8"/>
      <c r="EM2210" s="8"/>
      <c r="EN2210" s="8"/>
      <c r="EO2210" s="8"/>
      <c r="EP2210" s="8"/>
      <c r="EQ2210" s="8"/>
    </row>
    <row r="2211" spans="1:147" ht="30" hidden="1" x14ac:dyDescent="0.25">
      <c r="A2211" s="5" t="str">
        <f>[1]ALMACEN!G1780</f>
        <v>010.000.2016.00</v>
      </c>
      <c r="B2211" s="6" t="str">
        <f>[1]ALMACEN!H1780</f>
        <v>Ketoconazol. Tableta Cada Tableta contiene: Ketoconazol 200 mg Envase con 10 Tabletas.</v>
      </c>
      <c r="C2211" s="24" t="str">
        <f>[1]ALMACEN!J1780</f>
        <v>SH2321</v>
      </c>
      <c r="D2211" s="7">
        <f>[1]ALMACEN!K1780</f>
        <v>46235</v>
      </c>
      <c r="E2211" s="5">
        <f>[1]ALMACEN!I1780</f>
        <v>54</v>
      </c>
      <c r="F2211" s="8">
        <f t="shared" si="135"/>
        <v>0</v>
      </c>
      <c r="G2211" s="8">
        <f t="shared" si="134"/>
        <v>54</v>
      </c>
      <c r="H2211" s="8"/>
      <c r="I2211" s="8"/>
      <c r="J2211" s="8"/>
      <c r="K2211" s="8"/>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c r="CG2211" s="8"/>
      <c r="CH2211" s="8"/>
      <c r="CI2211" s="8"/>
      <c r="CJ2211" s="8"/>
      <c r="CK2211" s="8"/>
      <c r="CL2211" s="8"/>
      <c r="CM2211" s="8"/>
      <c r="CN2211" s="8"/>
      <c r="CO2211" s="8"/>
      <c r="CP2211" s="8"/>
      <c r="CQ2211" s="8"/>
      <c r="CR2211" s="8"/>
      <c r="CS2211" s="8"/>
      <c r="CT2211" s="8"/>
      <c r="CU2211" s="8"/>
      <c r="CV2211" s="8"/>
      <c r="CW2211" s="8"/>
      <c r="CX2211" s="8"/>
      <c r="CY2211" s="8"/>
      <c r="CZ2211" s="8"/>
      <c r="DA2211" s="8"/>
      <c r="DB2211" s="8"/>
      <c r="DC2211" s="8"/>
      <c r="DD2211" s="8"/>
      <c r="DE2211" s="8"/>
      <c r="DF2211" s="8"/>
      <c r="DG2211" s="8"/>
      <c r="DH2211" s="8"/>
      <c r="DI2211" s="8"/>
      <c r="DJ2211" s="8"/>
      <c r="DK2211" s="8"/>
      <c r="DL2211" s="8"/>
      <c r="DM2211" s="8"/>
      <c r="DN2211" s="8"/>
      <c r="DO2211" s="8"/>
      <c r="DP2211" s="8"/>
      <c r="DQ2211" s="8"/>
      <c r="DR2211" s="8"/>
      <c r="DS2211" s="8"/>
      <c r="DT2211" s="8"/>
      <c r="DU2211" s="8"/>
      <c r="DV2211" s="8"/>
      <c r="DW2211" s="8"/>
      <c r="DX2211" s="8"/>
      <c r="DY2211" s="8"/>
      <c r="DZ2211" s="8"/>
      <c r="EA2211" s="8"/>
      <c r="EB2211" s="8"/>
      <c r="EC2211" s="8"/>
      <c r="ED2211" s="8"/>
      <c r="EE2211" s="8"/>
      <c r="EF2211" s="8"/>
      <c r="EG2211" s="8"/>
      <c r="EH2211" s="8"/>
      <c r="EI2211" s="8"/>
      <c r="EJ2211" s="8"/>
      <c r="EK2211" s="8"/>
      <c r="EL2211" s="8"/>
      <c r="EM2211" s="8"/>
      <c r="EN2211" s="8"/>
      <c r="EO2211" s="8"/>
      <c r="EP2211" s="8"/>
      <c r="EQ2211" s="8"/>
    </row>
    <row r="2212" spans="1:147" ht="30" hidden="1" x14ac:dyDescent="0.25">
      <c r="A2212" s="5" t="str">
        <f>[1]ALMACEN!G1781</f>
        <v>010.000.2016.00</v>
      </c>
      <c r="B2212" s="6" t="str">
        <f>[1]ALMACEN!H1781</f>
        <v>Ketoconazol. Tableta Cada Tableta contiene: Ketoconazol 200 mg Envase con 10 Tabletas.</v>
      </c>
      <c r="C2212" s="24" t="str">
        <f>[1]ALMACEN!J1781</f>
        <v>SF2435</v>
      </c>
      <c r="D2212" s="7">
        <f>[1]ALMACEN!K1781</f>
        <v>46174</v>
      </c>
      <c r="E2212" s="5">
        <f>[1]ALMACEN!I1781</f>
        <v>399</v>
      </c>
      <c r="F2212" s="8">
        <f t="shared" ref="F2212:F2227" si="136">SUM(H2212:ER2212)</f>
        <v>0</v>
      </c>
      <c r="G2212" s="8">
        <f t="shared" ref="G2212:G2227" si="137">E2212-F2212</f>
        <v>399</v>
      </c>
    </row>
    <row r="2213" spans="1:147" ht="45" hidden="1" x14ac:dyDescent="0.25">
      <c r="A2213" s="5" t="str">
        <f>[1]ALMACEN!G1782</f>
        <v>010.000.2824.00</v>
      </c>
      <c r="B2213" s="6" t="str">
        <f>[1]ALMACEN!H1782</f>
        <v>Neomicina polimixina b y bacitracina. Ungüento Oftálmico Cada gramo contiene: Sulfato de neomicina equivalente a 3.5 mg de neomicina. Sulfato de polimixina B equivalente a 5 000 U de polimixina B Bacitracina 400 U Envase con 3.5 g.</v>
      </c>
      <c r="C2213" s="24" t="str">
        <f>[1]ALMACEN!J1782</f>
        <v>24098P</v>
      </c>
      <c r="D2213" s="7">
        <f>[1]ALMACEN!K1782</f>
        <v>46054</v>
      </c>
      <c r="E2213" s="5">
        <f>[1]ALMACEN!I1782</f>
        <v>100</v>
      </c>
      <c r="F2213" s="8">
        <f t="shared" si="136"/>
        <v>0</v>
      </c>
      <c r="G2213" s="8">
        <f t="shared" si="137"/>
        <v>100</v>
      </c>
    </row>
    <row r="2214" spans="1:147" ht="30" hidden="1" x14ac:dyDescent="0.25">
      <c r="A2214" s="5" t="str">
        <f>[1]ALMACEN!G1783</f>
        <v>040.000.2106.00</v>
      </c>
      <c r="B2214" s="6" t="str">
        <f>[1]ALMACEN!H1783</f>
        <v>Tramadol.  Solución Inyectable Cada ampolleta contiene: Clorhidrato de Tramadol 100 mg Envase con 5 ampolletas de 2 ml.</v>
      </c>
      <c r="C2214" s="24" t="str">
        <f>[1]ALMACEN!J1783</f>
        <v>B24M112</v>
      </c>
      <c r="D2214" s="7">
        <f>[1]ALMACEN!K1783</f>
        <v>46082</v>
      </c>
      <c r="E2214" s="5">
        <f>[1]ALMACEN!I1783</f>
        <v>411</v>
      </c>
      <c r="F2214" s="8">
        <f t="shared" si="136"/>
        <v>0</v>
      </c>
      <c r="G2214" s="8">
        <f t="shared" si="137"/>
        <v>411</v>
      </c>
    </row>
    <row r="2215" spans="1:147" ht="30" hidden="1" x14ac:dyDescent="0.25">
      <c r="A2215" s="5" t="str">
        <f>[1]ALMACEN!G1784</f>
        <v>040.000.2106.00</v>
      </c>
      <c r="B2215" s="6" t="str">
        <f>[1]ALMACEN!H1784</f>
        <v>Tramadol.  Solución Inyectable Cada ampolleta contiene: Clorhidrato de Tramadol 100 mg Envase con 5 ampolletas de 2 ml.</v>
      </c>
      <c r="C2215" s="24" t="str">
        <f>[1]ALMACEN!J1784</f>
        <v>B24F852</v>
      </c>
      <c r="D2215" s="7">
        <f>[1]ALMACEN!K1784</f>
        <v>46054</v>
      </c>
      <c r="E2215" s="5">
        <f>[1]ALMACEN!I1784</f>
        <v>46</v>
      </c>
      <c r="F2215" s="8">
        <f t="shared" si="136"/>
        <v>0</v>
      </c>
      <c r="G2215" s="8">
        <f t="shared" si="137"/>
        <v>46</v>
      </c>
    </row>
    <row r="2216" spans="1:147" ht="30" hidden="1" x14ac:dyDescent="0.25">
      <c r="A2216" s="5" t="str">
        <f>[1]ALMACEN!G1785</f>
        <v>010.000.7136.00</v>
      </c>
      <c r="B2216" s="6" t="str">
        <f>[1]ALMACEN!H1785</f>
        <v>ACIDO TRANEXAMICO, SOLUCION INYECTABLE DE 100 MG. CAJA CON 10 FRASCOS AMPULAS DE 10 ML.</v>
      </c>
      <c r="C2216" s="24" t="str">
        <f>[1]ALMACEN!J1785</f>
        <v>TRA0182403A</v>
      </c>
      <c r="D2216" s="7">
        <f>[1]ALMACEN!K1785</f>
        <v>46419</v>
      </c>
      <c r="E2216" s="5">
        <f>[1]ALMACEN!I1785</f>
        <v>6</v>
      </c>
      <c r="F2216" s="8">
        <f t="shared" si="136"/>
        <v>0</v>
      </c>
      <c r="G2216" s="8">
        <f t="shared" si="137"/>
        <v>6</v>
      </c>
    </row>
    <row r="2217" spans="1:147" ht="30" hidden="1" x14ac:dyDescent="0.25">
      <c r="A2217" s="5" t="str">
        <f>[1]ALMACEN!G1786</f>
        <v>010.000.0801.00</v>
      </c>
      <c r="B2217" s="6" t="str">
        <f>[1]ALMACEN!H1786</f>
        <v>Baño coloide. Polvo. Cada gramo contiene: Harina de soya 965 mg (contenido proteico 45%) Polividona 20 mg Envase con un sobre individual de 90 g.</v>
      </c>
      <c r="C2217" s="24" t="str">
        <f>[1]ALMACEN!J1786</f>
        <v>J450011</v>
      </c>
      <c r="D2217" s="7">
        <f>[1]ALMACEN!K1786</f>
        <v>46174</v>
      </c>
      <c r="E2217" s="5">
        <f>[1]ALMACEN!I1786</f>
        <v>40</v>
      </c>
      <c r="F2217" s="8">
        <f t="shared" si="136"/>
        <v>0</v>
      </c>
      <c r="G2217" s="8">
        <f t="shared" si="137"/>
        <v>40</v>
      </c>
    </row>
    <row r="2218" spans="1:147" ht="30" hidden="1" x14ac:dyDescent="0.25">
      <c r="A2218" s="5" t="str">
        <f>[1]ALMACEN!G1787</f>
        <v>010.000.2119.00</v>
      </c>
      <c r="B2218" s="6" t="str">
        <f>[1]ALMACEN!H1787</f>
        <v>Betametasona. Ungüento Cada 100 gramos contiene: Dipropionato de betametasona 64 mg equivalente a 50 mg de betametasona. Envase con 30 g.</v>
      </c>
      <c r="C2218" s="24" t="str">
        <f>[1]ALMACEN!J1787</f>
        <v>01024</v>
      </c>
      <c r="D2218" s="7">
        <f>[1]ALMACEN!K1787</f>
        <v>46113</v>
      </c>
      <c r="E2218" s="5">
        <f>[1]ALMACEN!I1787</f>
        <v>60</v>
      </c>
      <c r="F2218" s="8">
        <f t="shared" si="136"/>
        <v>0</v>
      </c>
      <c r="G2218" s="8">
        <f t="shared" si="137"/>
        <v>60</v>
      </c>
    </row>
    <row r="2219" spans="1:147" ht="45" hidden="1" x14ac:dyDescent="0.25">
      <c r="A2219" s="5" t="str">
        <f>[1]ALMACEN!G1788</f>
        <v>010.000.1363.00</v>
      </c>
      <c r="B2219" s="6" t="str">
        <f>[1]ALMACEN!H1788</f>
        <v>Lidocaína - hidrocortisona. Ungüento Cada 100 gramos contiene: Lidocaína 5 g Acetato de Hidrocortisona 0.25 g Subacetato de aluminio 3.50 g Óxido de Zinc 18 g Envase con 20 g y aplicador.</v>
      </c>
      <c r="C2219" s="24" t="str">
        <f>[1]ALMACEN!J1788</f>
        <v>R2404759</v>
      </c>
      <c r="D2219" s="7">
        <f>[1]ALMACEN!K1788</f>
        <v>46143</v>
      </c>
      <c r="E2219" s="5">
        <f>[1]ALMACEN!I1788</f>
        <v>35</v>
      </c>
      <c r="F2219" s="8">
        <f t="shared" si="136"/>
        <v>0</v>
      </c>
      <c r="G2219" s="8">
        <f t="shared" si="137"/>
        <v>35</v>
      </c>
    </row>
    <row r="2220" spans="1:147" ht="30" hidden="1" x14ac:dyDescent="0.25">
      <c r="A2220" s="5" t="str">
        <f>[1]ALMACEN!G1789</f>
        <v>040.000.2609.00</v>
      </c>
      <c r="B2220" s="6" t="str">
        <f>[1]ALMACEN!H1789</f>
        <v>Carbamazepina. Suspensión Oral. Cada 5 ml contienen: Carbamazepina 100 mg Envase con 120 ml y dosificador de 5 ml.</v>
      </c>
      <c r="C2220" s="24" t="str">
        <f>[1]ALMACEN!J1789</f>
        <v>15784</v>
      </c>
      <c r="D2220" s="7">
        <f>[1]ALMACEN!K1789</f>
        <v>46174</v>
      </c>
      <c r="E2220" s="5">
        <f>[1]ALMACEN!I1789</f>
        <v>10</v>
      </c>
      <c r="F2220" s="8">
        <f t="shared" si="136"/>
        <v>0</v>
      </c>
      <c r="G2220" s="8">
        <f t="shared" si="137"/>
        <v>10</v>
      </c>
    </row>
    <row r="2221" spans="1:147" ht="45" hidden="1" x14ac:dyDescent="0.25">
      <c r="A2221" s="5" t="str">
        <f>[1]ALMACEN!G1790</f>
        <v>010.000.5264.00</v>
      </c>
      <c r="B2221" s="6" t="str">
        <f>[1]ALMACEN!H1790</f>
        <v>Cefuroxima. Solución o Suspensión Inyectable. Cada frasco ámpula con polvo contiene: Cefuroxima sódica equivalente a 750 mg de cefuroxima. Envase con un frasco ámpula y envase con 3 ml de diluyente.</v>
      </c>
      <c r="C2221" s="24" t="str">
        <f>[1]ALMACEN!J1790</f>
        <v>J24E059</v>
      </c>
      <c r="D2221" s="7">
        <f>[1]ALMACEN!K1790</f>
        <v>45931</v>
      </c>
      <c r="E2221" s="5">
        <f>[1]ALMACEN!I1790</f>
        <v>70</v>
      </c>
      <c r="F2221" s="8">
        <f t="shared" si="136"/>
        <v>0</v>
      </c>
      <c r="G2221" s="8">
        <f t="shared" si="137"/>
        <v>70</v>
      </c>
    </row>
    <row r="2222" spans="1:147" ht="30" hidden="1" x14ac:dyDescent="0.25">
      <c r="A2222" s="5" t="str">
        <f>[1]ALMACEN!G1791</f>
        <v>010.000.4408.00</v>
      </c>
      <c r="B2222" s="6" t="str">
        <f>[1]ALMACEN!H1791</f>
        <v>Diclofenaco. Solución oftálmica. Cada ml contiene: Diclofenaco sódico 1.0 mg Envase con gotero integral con 5 ml</v>
      </c>
      <c r="C2222" s="24" t="str">
        <f>[1]ALMACEN!J1791</f>
        <v>G24A119</v>
      </c>
      <c r="D2222" s="7">
        <f>[1]ALMACEN!K1791</f>
        <v>46113</v>
      </c>
      <c r="E2222" s="5">
        <f>[1]ALMACEN!I1791</f>
        <v>9</v>
      </c>
      <c r="F2222" s="8">
        <f t="shared" si="136"/>
        <v>0</v>
      </c>
      <c r="G2222" s="8">
        <f t="shared" si="137"/>
        <v>9</v>
      </c>
    </row>
    <row r="2223" spans="1:147" hidden="1" x14ac:dyDescent="0.25">
      <c r="A2223" s="5" t="str">
        <f>[1]ALMACEN!G1792</f>
        <v>010.000.4024.02</v>
      </c>
      <c r="B2223" s="6" t="str">
        <f>[1]ALMACEN!H1792</f>
        <v>Ezetimiba. Tableta Cada Tableta contiene: Ezetimiba 10 mg Envase con 14 Tabletas.</v>
      </c>
      <c r="C2223" s="24" t="str">
        <f>[1]ALMACEN!J1792</f>
        <v>31265</v>
      </c>
      <c r="D2223" s="7">
        <f>[1]ALMACEN!K1792</f>
        <v>45870</v>
      </c>
      <c r="E2223" s="5">
        <f>[1]ALMACEN!I1792</f>
        <v>30</v>
      </c>
      <c r="F2223" s="8">
        <f t="shared" si="136"/>
        <v>0</v>
      </c>
      <c r="G2223" s="8">
        <f t="shared" si="137"/>
        <v>30</v>
      </c>
    </row>
    <row r="2224" spans="1:147" ht="30" hidden="1" x14ac:dyDescent="0.25">
      <c r="A2224" s="5" t="str">
        <f>[1]ALMACEN!G1793</f>
        <v>010.000.2814.00</v>
      </c>
      <c r="B2224" s="6" t="str">
        <f>[1]ALMACEN!H1793</f>
        <v>Hipromelosa. Solución Oftálmica al 0.5% Cada ml contiene: Hipromelosa 5 mg Envase con gotero integral con 15 ml.</v>
      </c>
      <c r="C2224" s="24" t="str">
        <f>[1]ALMACEN!J1793</f>
        <v>G24U224</v>
      </c>
      <c r="D2224" s="7">
        <f>[1]ALMACEN!K1793</f>
        <v>46204</v>
      </c>
      <c r="E2224" s="5">
        <f>[1]ALMACEN!I1793</f>
        <v>143</v>
      </c>
      <c r="F2224" s="8">
        <f t="shared" si="136"/>
        <v>0</v>
      </c>
      <c r="G2224" s="8">
        <f t="shared" si="137"/>
        <v>143</v>
      </c>
    </row>
    <row r="2225" spans="1:7" ht="30" hidden="1" x14ac:dyDescent="0.25">
      <c r="A2225" s="5" t="str">
        <f>[1]ALMACEN!G1794</f>
        <v>010.000.3412.00</v>
      </c>
      <c r="B2225" s="6" t="str">
        <f>[1]ALMACEN!H1794</f>
        <v>Indometacina. Supositorio Cada Supositorio contiene: Indometacina 100 mg Envase con 6 Supositorios</v>
      </c>
      <c r="C2225" s="24" t="str">
        <f>[1]ALMACEN!J1794</f>
        <v>R2211443</v>
      </c>
      <c r="D2225" s="7">
        <f>[1]ALMACEN!K1794</f>
        <v>45627</v>
      </c>
      <c r="E2225" s="5">
        <f>[1]ALMACEN!I1794</f>
        <v>20</v>
      </c>
      <c r="F2225" s="8">
        <f t="shared" si="136"/>
        <v>0</v>
      </c>
      <c r="G2225" s="8">
        <f t="shared" si="137"/>
        <v>20</v>
      </c>
    </row>
    <row r="2226" spans="1:7" ht="30" hidden="1" x14ac:dyDescent="0.25">
      <c r="A2226" s="5" t="str">
        <f>[1]ALMACEN!G1795</f>
        <v>010.000.2208.00</v>
      </c>
      <c r="B2226" s="6" t="str">
        <f>[1]ALMACEN!H1795</f>
        <v>Levonorgestrel. Polvo El dispositivo con polvo contiene: Levonorgestrel (micronizado) 52 mg Envase con un dispositivo.</v>
      </c>
      <c r="C2226" s="24" t="str">
        <f>[1]ALMACEN!J1795</f>
        <v>BHI0001</v>
      </c>
      <c r="D2226" s="7">
        <f>[1]ALMACEN!K1795</f>
        <v>45627</v>
      </c>
      <c r="E2226" s="5">
        <f>[1]ALMACEN!I1795</f>
        <v>4</v>
      </c>
      <c r="F2226" s="8">
        <f t="shared" si="136"/>
        <v>0</v>
      </c>
      <c r="G2226" s="8">
        <f t="shared" si="137"/>
        <v>4</v>
      </c>
    </row>
    <row r="2227" spans="1:7" ht="30" hidden="1" x14ac:dyDescent="0.25">
      <c r="A2227" s="5" t="str">
        <f>[1]ALMACEN!G1796</f>
        <v>010.000.2187.00</v>
      </c>
      <c r="B2227" s="6" t="str">
        <f>[1]ALMACEN!H1796</f>
        <v>Ipratropio. Solución Cada 100 ml contienen: Bromuro de ipratropio monohidratado equivalente a 25 mg de bromuro de ipratropio. Envase con frasco ámpula con 20 ml.</v>
      </c>
      <c r="C2227" s="24" t="str">
        <f>[1]ALMACEN!J1796</f>
        <v>4F358</v>
      </c>
      <c r="D2227" s="7">
        <f>[1]ALMACEN!K1796</f>
        <v>46174</v>
      </c>
      <c r="E2227" s="5">
        <f>[1]ALMACEN!I1796</f>
        <v>24</v>
      </c>
      <c r="F2227" s="8">
        <f t="shared" si="136"/>
        <v>0</v>
      </c>
      <c r="G2227" s="8">
        <f t="shared" si="137"/>
        <v>24</v>
      </c>
    </row>
    <row r="2228" spans="1:7" ht="45" hidden="1" x14ac:dyDescent="0.25">
      <c r="A2228" s="5" t="str">
        <f>[1]ALMACEN!G1797</f>
        <v>010.000.1364.00</v>
      </c>
      <c r="B2228" s="6" t="str">
        <f>[1]ALMACEN!H1797</f>
        <v>Lidocaína - hidrocortisona. Supositorio Cada Supositorio contiene: Lidocaína 60 mg Acetato de Hidrocortisona 5 mg Óxido de Zinc 400 mg Subacetato de aluminio 50 mg Envase con 6 Supositorios.</v>
      </c>
      <c r="C2228" s="24" t="str">
        <f>[1]ALMACEN!J1797</f>
        <v>24031162</v>
      </c>
      <c r="D2228" s="7">
        <f>[1]ALMACEN!K1797</f>
        <v>46082</v>
      </c>
      <c r="E2228" s="5">
        <f>[1]ALMACEN!I1797</f>
        <v>5</v>
      </c>
      <c r="F2228" s="8">
        <f t="shared" ref="F2228:F2238" si="138">SUM(H2228:ER2228)</f>
        <v>0</v>
      </c>
      <c r="G2228" s="8">
        <f t="shared" ref="G2228:G2238" si="139">E2228-F2228</f>
        <v>5</v>
      </c>
    </row>
    <row r="2229" spans="1:7" ht="30" hidden="1" x14ac:dyDescent="0.25">
      <c r="A2229" s="5" t="str">
        <f>[1]ALMACEN!G1798</f>
        <v>010.000.2519.00</v>
      </c>
      <c r="B2229" s="6" t="str">
        <f>[1]ALMACEN!H1798</f>
        <v>Nitazoxanida. Tableta Cada Tableta contiene: Nitazoxanida 200 mg Envase con 6 Tabletas.</v>
      </c>
      <c r="C2229" s="24" t="str">
        <f>[1]ALMACEN!J1798</f>
        <v>R2405884</v>
      </c>
      <c r="D2229" s="7">
        <f>[1]ALMACEN!K1798</f>
        <v>46143</v>
      </c>
      <c r="E2229" s="5">
        <f>[1]ALMACEN!I1798</f>
        <v>10</v>
      </c>
      <c r="F2229" s="8">
        <f t="shared" si="138"/>
        <v>0</v>
      </c>
      <c r="G2229" s="8">
        <f t="shared" si="139"/>
        <v>10</v>
      </c>
    </row>
    <row r="2230" spans="1:7" ht="45" hidden="1" x14ac:dyDescent="0.25">
      <c r="A2230" s="5" t="str">
        <f>[1]ALMACEN!G1799</f>
        <v>010.000.4592.00</v>
      </c>
      <c r="B2230" s="6" t="str">
        <f>[1]ALMACEN!H1799</f>
        <v>Piperacilina-tazobactam. Solución Inyectable Cada frasco ámpula con polvo contiene: Piperacilina sódica equivalente a 4 g de piperacilina. Tazobactam sódico equivalente a 500 mg de tazobactam. Envase con frasco ámpula.</v>
      </c>
      <c r="C2230" s="24" t="str">
        <f>[1]ALMACEN!J1799</f>
        <v>I24U130</v>
      </c>
      <c r="D2230" s="7">
        <f>[1]ALMACEN!K1799</f>
        <v>46204</v>
      </c>
      <c r="E2230" s="5">
        <f>[1]ALMACEN!I1799</f>
        <v>510</v>
      </c>
      <c r="F2230" s="8">
        <f t="shared" si="138"/>
        <v>0</v>
      </c>
      <c r="G2230" s="8">
        <f t="shared" si="139"/>
        <v>510</v>
      </c>
    </row>
    <row r="2231" spans="1:7" ht="45" hidden="1" x14ac:dyDescent="0.25">
      <c r="A2231" s="5" t="str">
        <f>[1]ALMACEN!G1800</f>
        <v>010.000.0573.00</v>
      </c>
      <c r="B2231" s="6" t="str">
        <f>[1]ALMACEN!H1800</f>
        <v>Prazosina. Cápsula o Comprimido Cada Cápsula o Comprimido contiene: Clorhidrato de prazosina equivalente a 1 mg de prazosina. Envase con 30 Cápsulas o Comprimidos.</v>
      </c>
      <c r="C2231" s="24" t="str">
        <f>[1]ALMACEN!J1800</f>
        <v>0823357</v>
      </c>
      <c r="D2231" s="7">
        <f>[1]ALMACEN!K1800</f>
        <v>45870</v>
      </c>
      <c r="E2231" s="5">
        <f>[1]ALMACEN!I1800</f>
        <v>45</v>
      </c>
      <c r="F2231" s="8">
        <f t="shared" si="138"/>
        <v>0</v>
      </c>
      <c r="G2231" s="8">
        <f t="shared" si="139"/>
        <v>45</v>
      </c>
    </row>
    <row r="2232" spans="1:7" ht="30" hidden="1" x14ac:dyDescent="0.25">
      <c r="A2232" s="5" t="str">
        <f>[1]ALMACEN!G1801</f>
        <v>010.000.0473.00</v>
      </c>
      <c r="B2232" s="6" t="str">
        <f>[1]ALMACEN!H1801</f>
        <v>Prednisona. Tableta Cada Tableta contiene: Prednisona 50 mg Envase con 20 Tabletas.</v>
      </c>
      <c r="C2232" s="24" t="str">
        <f>[1]ALMACEN!J1801</f>
        <v>U24M352</v>
      </c>
      <c r="D2232" s="7">
        <f>[1]ALMACEN!K1801</f>
        <v>46082</v>
      </c>
      <c r="E2232" s="5">
        <f>[1]ALMACEN!I1801</f>
        <v>14</v>
      </c>
      <c r="F2232" s="8">
        <f t="shared" si="138"/>
        <v>0</v>
      </c>
      <c r="G2232" s="8">
        <f t="shared" si="139"/>
        <v>14</v>
      </c>
    </row>
    <row r="2233" spans="1:7" ht="30" hidden="1" x14ac:dyDescent="0.25">
      <c r="A2233" s="5" t="str">
        <f>[1]ALMACEN!G1802</f>
        <v>010.000.1314.00</v>
      </c>
      <c r="B2233" s="6" t="str">
        <f>[1]ALMACEN!H1802</f>
        <v>Quinfamida. Tableta Cada Tableta contiene: Quinfamida 300 mg Envase con una Tableta.</v>
      </c>
      <c r="C2233" s="24" t="str">
        <f>[1]ALMACEN!J1802</f>
        <v>390014</v>
      </c>
      <c r="D2233" s="7">
        <f>[1]ALMACEN!K1802</f>
        <v>46478</v>
      </c>
      <c r="E2233" s="5">
        <f>[1]ALMACEN!I1802</f>
        <v>20</v>
      </c>
      <c r="F2233" s="8">
        <f t="shared" si="138"/>
        <v>0</v>
      </c>
      <c r="G2233" s="8">
        <f t="shared" si="139"/>
        <v>20</v>
      </c>
    </row>
    <row r="2234" spans="1:7" ht="30" hidden="1" x14ac:dyDescent="0.25">
      <c r="A2234" s="5" t="str">
        <f>[1]ALMACEN!G1803</f>
        <v>010.000.2191.00</v>
      </c>
      <c r="B2234" s="6" t="str">
        <f>[1]ALMACEN!H1803</f>
        <v>Vitamina A. Cápsula. Cada Cápsula contiene: Vitamina A 50 000 UI. Envase con 40 Cápsulas.</v>
      </c>
      <c r="C2234" s="24" t="str">
        <f>[1]ALMACEN!J1803</f>
        <v>241105</v>
      </c>
      <c r="D2234" s="7">
        <f>[1]ALMACEN!K1803</f>
        <v>46143</v>
      </c>
      <c r="E2234" s="5">
        <f>[1]ALMACEN!I1803</f>
        <v>10</v>
      </c>
      <c r="F2234" s="8">
        <f t="shared" si="138"/>
        <v>0</v>
      </c>
      <c r="G2234" s="8">
        <f t="shared" si="139"/>
        <v>10</v>
      </c>
    </row>
    <row r="2235" spans="1:7" ht="30" hidden="1" x14ac:dyDescent="0.25">
      <c r="A2235" s="5" t="str">
        <f>[1]ALMACEN!G1804</f>
        <v>010.000.0623.00</v>
      </c>
      <c r="B2235" s="6" t="str">
        <f>[1]ALMACEN!H1804</f>
        <v>Warfarina. Tableta Cada Tableta contiene: Warfarina sódica 5 mg Envase con 25 Tabletas.</v>
      </c>
      <c r="C2235" s="24" t="str">
        <f>[1]ALMACEN!J1804</f>
        <v>23L045</v>
      </c>
      <c r="D2235" s="7">
        <f>[1]ALMACEN!K1804</f>
        <v>45962</v>
      </c>
      <c r="E2235" s="5">
        <f>[1]ALMACEN!I1804</f>
        <v>3</v>
      </c>
      <c r="F2235" s="8">
        <f t="shared" si="138"/>
        <v>0</v>
      </c>
      <c r="G2235" s="8">
        <f t="shared" si="139"/>
        <v>3</v>
      </c>
    </row>
    <row r="2236" spans="1:7" ht="30" hidden="1" x14ac:dyDescent="0.25">
      <c r="A2236" s="5" t="str">
        <f>[1]ALMACEN!G1805</f>
        <v>010.000.3451.00</v>
      </c>
      <c r="B2236" s="6" t="str">
        <f>[1]ALMACEN!H1805</f>
        <v>Alopurinol. Tableta. Cada tableta contiene: alopurinol 300 mg. Envase con 20 tabletas.</v>
      </c>
      <c r="C2236" s="24" t="str">
        <f>[1]ALMACEN!J1805</f>
        <v>0724286</v>
      </c>
      <c r="D2236" s="7">
        <f>[1]ALMACEN!K1805</f>
        <v>46204</v>
      </c>
      <c r="E2236" s="5">
        <f>[1]ALMACEN!I1805</f>
        <v>1345</v>
      </c>
      <c r="F2236" s="8">
        <f t="shared" si="138"/>
        <v>0</v>
      </c>
      <c r="G2236" s="8">
        <f t="shared" si="139"/>
        <v>1345</v>
      </c>
    </row>
    <row r="2237" spans="1:7" ht="75" hidden="1" x14ac:dyDescent="0.25">
      <c r="A2237" s="5" t="str">
        <f>[1]ALMACEN!G1806</f>
        <v>010.000.1938.00</v>
      </c>
      <c r="B2237" s="6" t="str">
        <f>[1]ALMACEN!H1806</f>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
      <c r="C2237" s="24" t="str">
        <f>[1]ALMACEN!J1806</f>
        <v>I23T253</v>
      </c>
      <c r="D2237" s="7">
        <f>[1]ALMACEN!K1806</f>
        <v>45931</v>
      </c>
      <c r="E2237" s="5">
        <f>[1]ALMACEN!I1806</f>
        <v>720</v>
      </c>
      <c r="F2237" s="8">
        <f t="shared" si="138"/>
        <v>0</v>
      </c>
      <c r="G2237" s="8">
        <f t="shared" si="139"/>
        <v>720</v>
      </c>
    </row>
    <row r="2238" spans="1:7" ht="75" hidden="1" x14ac:dyDescent="0.25">
      <c r="A2238" s="5" t="str">
        <f>[1]ALMACEN!G1807</f>
        <v>010.000.1938.00</v>
      </c>
      <c r="B2238" s="6" t="str">
        <f>[1]ALMACEN!H1807</f>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
      <c r="C2238" s="24" t="str">
        <f>[1]ALMACEN!J1807</f>
        <v>I24F015</v>
      </c>
      <c r="D2238" s="7">
        <f>[1]ALMACEN!K1807</f>
        <v>45992</v>
      </c>
      <c r="E2238" s="5">
        <f>[1]ALMACEN!I1807</f>
        <v>180</v>
      </c>
      <c r="F2238" s="8">
        <f t="shared" si="138"/>
        <v>0</v>
      </c>
      <c r="G2238" s="8">
        <f t="shared" si="139"/>
        <v>180</v>
      </c>
    </row>
    <row r="2239" spans="1:7" ht="75" hidden="1" x14ac:dyDescent="0.25">
      <c r="A2239" s="5" t="str">
        <f>[1]ALMACEN!G1808</f>
        <v>010.000.1938.00</v>
      </c>
      <c r="B2239" s="6" t="str">
        <f>[1]ALMACEN!H1808</f>
        <v>Bencilpenicilina benzatínica compuesta. Suspensión Inyectable Cada frasco ámpula con polvo contiene: Benzatina bencilpenicilina equivalente a 600 000 UI de bencilpenicilina Bencilpenicilina procaínica equivalente a 300 000 UI de bencilpenicilina Bencilpenicilina cristalina equivalente a 300 000 UI de bencilpenicilina Envase con un frasco ámpula y diluyente con 3 ml.</v>
      </c>
      <c r="C2239" s="24" t="str">
        <f>[1]ALMACEN!J1808</f>
        <v>I24F026</v>
      </c>
      <c r="D2239" s="7">
        <f>[1]ALMACEN!K1808</f>
        <v>46054</v>
      </c>
      <c r="E2239" s="5">
        <f>[1]ALMACEN!I1808</f>
        <v>84</v>
      </c>
      <c r="F2239" s="8">
        <f t="shared" ref="F2239:F2248" si="140">SUM(H2239:ER2239)</f>
        <v>0</v>
      </c>
      <c r="G2239" s="8">
        <f t="shared" ref="G2239:G2248" si="141">E2239-F2239</f>
        <v>84</v>
      </c>
    </row>
    <row r="2240" spans="1:7" ht="30" hidden="1" x14ac:dyDescent="0.25">
      <c r="A2240" s="5" t="str">
        <f>[1]ALMACEN!G1809</f>
        <v>010.000.2242.00</v>
      </c>
      <c r="B2240" s="6" t="str">
        <f>[1]ALMACEN!H1809</f>
        <v>Carbón activado. Polvo. Cada envase contiene: Carbón activado 1 kg Envase con un kg. (para uso en seres humanos).</v>
      </c>
      <c r="C2240" s="24" t="str">
        <f>[1]ALMACEN!J1809</f>
        <v>190723</v>
      </c>
      <c r="D2240" s="7">
        <f>[1]ALMACEN!K1809</f>
        <v>46235</v>
      </c>
      <c r="E2240" s="5">
        <f>[1]ALMACEN!I1809</f>
        <v>13</v>
      </c>
      <c r="F2240" s="8">
        <f t="shared" si="140"/>
        <v>0</v>
      </c>
      <c r="G2240" s="8">
        <f t="shared" si="141"/>
        <v>13</v>
      </c>
    </row>
    <row r="2241" spans="1:7" ht="75" hidden="1" x14ac:dyDescent="0.25">
      <c r="A2241" s="5" t="str">
        <f>[1]ALMACEN!G1810</f>
        <v>010.000.4372.00</v>
      </c>
      <c r="B2241" s="6" t="str">
        <f>[1]ALMACEN!H1810</f>
        <v>Valaciclovir. Comprimido Recubierto Cada Comprimido Recubierto contiene: Clorhidrato de valaciclovir equivalente a 500 mg de valaciclovir Envase con 10 Comprimidos Recubiertos</v>
      </c>
      <c r="C2241" s="24" t="str">
        <f>[1]ALMACEN!J1810</f>
        <v>H03064</v>
      </c>
      <c r="D2241" s="7">
        <f>[1]ALMACEN!K1810</f>
        <v>45717</v>
      </c>
      <c r="E2241" s="5">
        <f>[1]ALMACEN!I1810</f>
        <v>216</v>
      </c>
      <c r="F2241" s="8">
        <f t="shared" si="140"/>
        <v>0</v>
      </c>
      <c r="G2241" s="8">
        <f t="shared" si="141"/>
        <v>216</v>
      </c>
    </row>
    <row r="2242" spans="1:7" ht="75" hidden="1" x14ac:dyDescent="0.25">
      <c r="A2242" s="5" t="str">
        <f>[1]ALMACEN!G1811</f>
        <v>010.000.4372.00</v>
      </c>
      <c r="B2242" s="6" t="str">
        <f>[1]ALMACEN!H1811</f>
        <v>Valaciclovir. Comprimido Recubierto Cada Comprimido Recubierto contiene: Clorhidrato de valaciclovir equivalente a 500 mg de valaciclovir Envase con 10 Comprimidos Recubiertos</v>
      </c>
      <c r="C2242" s="24" t="str">
        <f>[1]ALMACEN!J1811</f>
        <v>H05227</v>
      </c>
      <c r="D2242" s="7">
        <f>[1]ALMACEN!K1811</f>
        <v>45778</v>
      </c>
      <c r="E2242" s="5">
        <f>[1]ALMACEN!I1811</f>
        <v>9</v>
      </c>
      <c r="F2242" s="8">
        <f t="shared" si="140"/>
        <v>0</v>
      </c>
      <c r="G2242" s="8">
        <f t="shared" si="141"/>
        <v>9</v>
      </c>
    </row>
    <row r="2243" spans="1:7" ht="30" hidden="1" x14ac:dyDescent="0.25">
      <c r="A2243" s="5" t="str">
        <f>[1]ALMACEN!G1812</f>
        <v>010.000.4326.00</v>
      </c>
      <c r="B2243" s="6" t="str">
        <f>[1]ALMACEN!H1812</f>
        <v>Acetilcisteína. Solución al 20% Cada ampolleta contiene: Acetilcisteína 400 mg Envase con 5 ampolletas con 2 ml (200 mg/ml).</v>
      </c>
      <c r="C2243" s="24" t="str">
        <f>[1]ALMACEN!J1812</f>
        <v>28006880</v>
      </c>
      <c r="D2243" s="7">
        <f>[1]ALMACEN!K1812</f>
        <v>45901</v>
      </c>
      <c r="E2243" s="5">
        <f>[1]ALMACEN!I1812</f>
        <v>5</v>
      </c>
      <c r="F2243" s="8">
        <f t="shared" si="140"/>
        <v>0</v>
      </c>
      <c r="G2243" s="8">
        <f t="shared" si="141"/>
        <v>5</v>
      </c>
    </row>
    <row r="2244" spans="1:7" ht="75" hidden="1" x14ac:dyDescent="0.25">
      <c r="A2244" s="5" t="str">
        <f>[1]ALMACEN!G1813</f>
        <v>010.000.7136.00</v>
      </c>
      <c r="B2244" s="6" t="str">
        <f>[1]ALMACEN!H1813</f>
        <v>ACIDO TRANEXAMICO, SOLUCION INYECTABLE DE 100 MG. CAJA CON 10 FRASCOS AMPULAS DE 10 ML.</v>
      </c>
      <c r="C2244" s="24" t="str">
        <f>[1]ALMACEN!J1813</f>
        <v>TRA0262403A</v>
      </c>
      <c r="D2244" s="7">
        <f>[1]ALMACEN!K1813</f>
        <v>46447</v>
      </c>
      <c r="E2244" s="5">
        <f>[1]ALMACEN!I1813</f>
        <v>2</v>
      </c>
      <c r="F2244" s="8">
        <f t="shared" si="140"/>
        <v>0</v>
      </c>
      <c r="G2244" s="8">
        <f t="shared" si="141"/>
        <v>2</v>
      </c>
    </row>
    <row r="2245" spans="1:7" ht="75" hidden="1" x14ac:dyDescent="0.25">
      <c r="A2245" s="5" t="str">
        <f>[1]ALMACEN!G1814</f>
        <v>010.000.7136.00</v>
      </c>
      <c r="B2245" s="6" t="str">
        <f>[1]ALMACEN!H1814</f>
        <v>ACIDO TRANEXAMICO, SOLUCION INYECTABLE DE 100 MG. CAJA CON 10 FRASCOS AMPULAS DE 10 ML.</v>
      </c>
      <c r="C2245" s="24" t="str">
        <f>[1]ALMACEN!J1814</f>
        <v>TRA0192403A</v>
      </c>
      <c r="D2245" s="7">
        <f>[1]ALMACEN!K1814</f>
        <v>46419</v>
      </c>
      <c r="E2245" s="5">
        <f>[1]ALMACEN!I1814</f>
        <v>1</v>
      </c>
      <c r="F2245" s="8">
        <f t="shared" si="140"/>
        <v>0</v>
      </c>
      <c r="G2245" s="8">
        <f t="shared" si="141"/>
        <v>1</v>
      </c>
    </row>
    <row r="2246" spans="1:7" ht="30" hidden="1" x14ac:dyDescent="0.25">
      <c r="A2246" s="5" t="str">
        <f>[1]ALMACEN!G1815</f>
        <v>010.000.2620.00</v>
      </c>
      <c r="B2246" s="6" t="str">
        <f>[1]ALMACEN!H1815</f>
        <v>Ácido valproico. Cápsula Cada Cápsula contiene: Ácido valproico 250 mg Envase con 60 Cápsulas.</v>
      </c>
      <c r="C2246" s="24" t="str">
        <f>[1]ALMACEN!J1815</f>
        <v>61001MC</v>
      </c>
      <c r="D2246" s="7">
        <f>[1]ALMACEN!K1815</f>
        <v>46023</v>
      </c>
      <c r="E2246" s="5">
        <f>[1]ALMACEN!I1815</f>
        <v>1</v>
      </c>
      <c r="F2246" s="8">
        <f t="shared" si="140"/>
        <v>0</v>
      </c>
      <c r="G2246" s="8">
        <f t="shared" si="141"/>
        <v>1</v>
      </c>
    </row>
    <row r="2247" spans="1:7" ht="30" hidden="1" x14ac:dyDescent="0.25">
      <c r="A2247" s="5" t="str">
        <f>[1]ALMACEN!G1816</f>
        <v>010.000.5475.01</v>
      </c>
      <c r="B2247" s="6" t="str">
        <f>[1]ALMACEN!H1816</f>
        <v>Cetuximab. Solución Inyectable. Cada frasco ámpula contiene: Cetuximab 100 mg Envase con frasco ámpula con 20 ml (5 mg/ml).</v>
      </c>
      <c r="C2247" s="24" t="str">
        <f>[1]ALMACEN!J1816</f>
        <v>6026SH</v>
      </c>
      <c r="D2247" s="7">
        <f>[1]ALMACEN!K1816</f>
        <v>46478</v>
      </c>
      <c r="E2247" s="5">
        <f>[1]ALMACEN!I1816</f>
        <v>10</v>
      </c>
      <c r="F2247" s="8">
        <f t="shared" si="140"/>
        <v>0</v>
      </c>
      <c r="G2247" s="8">
        <f t="shared" si="141"/>
        <v>10</v>
      </c>
    </row>
    <row r="2248" spans="1:7" ht="30" hidden="1" x14ac:dyDescent="0.25">
      <c r="A2248" s="5" t="str">
        <f>[1]ALMACEN!G1817</f>
        <v>010.000.5475.01</v>
      </c>
      <c r="B2248" s="6" t="str">
        <f>[1]ALMACEN!H1817</f>
        <v>Cetuximab. Solución Inyectable. Cada frasco ámpula contiene: Cetuximab 100 mg Envase con frasco ámpula con 20 ml (5 mg/ml).</v>
      </c>
      <c r="C2248" s="24" t="str">
        <f>[1]ALMACEN!J1817</f>
        <v>6025QX</v>
      </c>
      <c r="D2248" s="7">
        <f>[1]ALMACEN!K1817</f>
        <v>46447</v>
      </c>
      <c r="E2248" s="5">
        <f>[1]ALMACEN!I1817</f>
        <v>9</v>
      </c>
      <c r="F2248" s="8">
        <f t="shared" si="140"/>
        <v>0</v>
      </c>
      <c r="G2248" s="8">
        <f t="shared" si="141"/>
        <v>9</v>
      </c>
    </row>
    <row r="2249" spans="1:7" ht="30" hidden="1" x14ac:dyDescent="0.25">
      <c r="A2249" s="5" t="str">
        <f>[1]ALMACEN!G1818</f>
        <v>010.000.5475.01</v>
      </c>
      <c r="B2249" s="6" t="str">
        <f>[1]ALMACEN!H1818</f>
        <v>Cetuximab. Solución Inyectable. Cada frasco ámpula contiene: Cetuximab 100 mg Envase con frasco ámpula con 20 ml (5 mg/ml).</v>
      </c>
      <c r="C2249" s="24" t="str">
        <f>[1]ALMACEN!J1818</f>
        <v>G01Y1U</v>
      </c>
      <c r="D2249" s="7">
        <f>[1]ALMACEN!K1818</f>
        <v>46508</v>
      </c>
      <c r="E2249" s="5">
        <f>[1]ALMACEN!I1818</f>
        <v>1</v>
      </c>
      <c r="F2249" s="8">
        <f t="shared" ref="F2249:F2277" si="142">SUM(H2249:ER2249)</f>
        <v>0</v>
      </c>
      <c r="G2249" s="8">
        <f t="shared" ref="G2249:G2277" si="143">E2249-F2249</f>
        <v>1</v>
      </c>
    </row>
    <row r="2250" spans="1:7" ht="30" hidden="1" x14ac:dyDescent="0.25">
      <c r="A2250" s="5" t="str">
        <f>[1]ALMACEN!G1819</f>
        <v>010.000.0524.00</v>
      </c>
      <c r="B2250" s="6" t="str">
        <f>[1]ALMACEN!H1819</f>
        <v>Cloruro de potasio. Solución Inyectable. Cada ampolleta contiene: Cloruro de potasio 1.49 g. (20 mEq de potasio, 20 mEq de cloro) Envase con 50 ampolletas con 10 ml</v>
      </c>
      <c r="C2250" s="24" t="str">
        <f>[1]ALMACEN!J1819</f>
        <v>B24J461</v>
      </c>
      <c r="D2250" s="7">
        <f>[1]ALMACEN!K1819</f>
        <v>47270</v>
      </c>
      <c r="E2250" s="5">
        <f>[1]ALMACEN!I1819</f>
        <v>3</v>
      </c>
      <c r="F2250" s="8">
        <f t="shared" si="142"/>
        <v>0</v>
      </c>
      <c r="G2250" s="8">
        <f t="shared" si="143"/>
        <v>3</v>
      </c>
    </row>
    <row r="2251" spans="1:7" ht="30" hidden="1" x14ac:dyDescent="0.25">
      <c r="A2251" s="5" t="str">
        <f>[1]ALMACEN!G1820</f>
        <v>010.000.0524.00</v>
      </c>
      <c r="B2251" s="6" t="str">
        <f>[1]ALMACEN!H1820</f>
        <v>Cloruro de potasio. Solución Inyectable. Cada ampolleta contiene: Cloruro de potasio 1.49 g. (20 mEq de potasio, 20 mEq de cloro) Envase con 50 ampolletas con 10 ml</v>
      </c>
      <c r="C2251" s="24" t="str">
        <f>[1]ALMACEN!J1820</f>
        <v>B23S413</v>
      </c>
      <c r="D2251" s="7">
        <f>[1]ALMACEN!K1820</f>
        <v>46997</v>
      </c>
      <c r="E2251" s="5">
        <f>[1]ALMACEN!I1820</f>
        <v>1</v>
      </c>
      <c r="F2251" s="8">
        <f t="shared" si="142"/>
        <v>0</v>
      </c>
      <c r="G2251" s="8">
        <f t="shared" si="143"/>
        <v>1</v>
      </c>
    </row>
    <row r="2252" spans="1:7" ht="30" hidden="1" x14ac:dyDescent="0.25">
      <c r="A2252" s="5" t="str">
        <f>[1]ALMACEN!G1821</f>
        <v>010.000.0524.00</v>
      </c>
      <c r="B2252" s="6" t="str">
        <f>[1]ALMACEN!H1821</f>
        <v>Cloruro de potasio. Solución Inyectable. Cada ampolleta contiene: Cloruro de potasio 1.49 g. (20 mEq de potasio, 20 mEq de cloro) Envase con 50 ampolletas con 10 ml</v>
      </c>
      <c r="C2252" s="24" t="str">
        <f>[1]ALMACEN!J1821</f>
        <v>B23T530</v>
      </c>
      <c r="D2252" s="7">
        <f>[1]ALMACEN!K1821</f>
        <v>47027</v>
      </c>
      <c r="E2252" s="5">
        <f>[1]ALMACEN!I1821</f>
        <v>1</v>
      </c>
      <c r="F2252" s="8">
        <f t="shared" si="142"/>
        <v>0</v>
      </c>
      <c r="G2252" s="8">
        <f t="shared" si="143"/>
        <v>1</v>
      </c>
    </row>
    <row r="2253" spans="1:7" ht="30" hidden="1" x14ac:dyDescent="0.25">
      <c r="A2253" s="5" t="str">
        <f>[1]ALMACEN!G1822</f>
        <v>010.000.0524.00</v>
      </c>
      <c r="B2253" s="6" t="str">
        <f>[1]ALMACEN!H1822</f>
        <v>Cloruro de potasio. Solución Inyectable. Cada ampolleta contiene: Cloruro de potasio 1.49 g. (20 mEq de potasio, 20 mEq de cloro) Envase con 50 ampolletas con 10 ml</v>
      </c>
      <c r="C2253" s="24" t="str">
        <f>[1]ALMACEN!J1822</f>
        <v>B23T559</v>
      </c>
      <c r="D2253" s="7">
        <f>[1]ALMACEN!K1822</f>
        <v>47027</v>
      </c>
      <c r="E2253" s="5">
        <f>[1]ALMACEN!I1822</f>
        <v>1</v>
      </c>
      <c r="F2253" s="8">
        <f t="shared" si="142"/>
        <v>0</v>
      </c>
      <c r="G2253" s="8">
        <f t="shared" si="143"/>
        <v>1</v>
      </c>
    </row>
    <row r="2254" spans="1:7" ht="30" hidden="1" x14ac:dyDescent="0.25">
      <c r="A2254" s="5" t="str">
        <f>[1]ALMACEN!G1823</f>
        <v>010.000.3505.00</v>
      </c>
      <c r="B2254" s="6" t="str">
        <f>[1]ALMACEN!H1823</f>
        <v>Desogestrel y etinilestradiol. Tableta. Cada tableta contiene: Desogestrel 0.15 mg. Etinilestradiol 0.03 mg. Envase con 21 Tabletas.</v>
      </c>
      <c r="C2254" s="24" t="str">
        <f>[1]ALMACEN!J1823</f>
        <v>A104274</v>
      </c>
      <c r="D2254" s="7">
        <f>[1]ALMACEN!K1823</f>
        <v>45870</v>
      </c>
      <c r="E2254" s="5">
        <f>[1]ALMACEN!I1823</f>
        <v>60</v>
      </c>
      <c r="F2254" s="8">
        <f t="shared" si="142"/>
        <v>0</v>
      </c>
      <c r="G2254" s="8">
        <f t="shared" si="143"/>
        <v>60</v>
      </c>
    </row>
    <row r="2255" spans="1:7" ht="45" hidden="1" x14ac:dyDescent="0.25">
      <c r="A2255" s="5" t="str">
        <f>[1]ALMACEN!G1824</f>
        <v>010.000.4228.00</v>
      </c>
      <c r="B2255" s="6" t="str">
        <f>[1]ALMACEN!H1824</f>
        <v>Daunorubicina. Solución Inyectable Cada frasco ámpula con liofilizado contiene: Clorhidrato de daunorubicina equivalente a 20 mg de daunorubicina. Envase con un frasco ámpula.</v>
      </c>
      <c r="C2255" s="24" t="str">
        <f>[1]ALMACEN!J1824</f>
        <v>4E60023</v>
      </c>
      <c r="D2255" s="7">
        <f>[1]ALMACEN!K1824</f>
        <v>46296</v>
      </c>
      <c r="E2255" s="5">
        <f>[1]ALMACEN!I1824</f>
        <v>10</v>
      </c>
      <c r="F2255" s="8">
        <f t="shared" si="142"/>
        <v>0</v>
      </c>
      <c r="G2255" s="8">
        <f t="shared" si="143"/>
        <v>10</v>
      </c>
    </row>
    <row r="2256" spans="1:7" ht="45" hidden="1" x14ac:dyDescent="0.25">
      <c r="A2256" s="5" t="str">
        <f>[1]ALMACEN!G1825</f>
        <v>010.000.0615.00</v>
      </c>
      <c r="B2256" s="6" t="str">
        <f>[1]ALMACEN!H1825</f>
        <v>Dobutamina. Solución Inyectable. Cada frasco ámpula o ampolleta contiene: Clorhidrato de dobutamina equivalente a 250 mg de dobutamina. Envase con 5 ampolletas con 5 ml cada una.</v>
      </c>
      <c r="C2256" s="24" t="str">
        <f>[1]ALMACEN!J1825</f>
        <v>B24U579</v>
      </c>
      <c r="D2256" s="7">
        <f>[1]ALMACEN!K1825</f>
        <v>46204</v>
      </c>
      <c r="E2256" s="5">
        <f>[1]ALMACEN!I1825</f>
        <v>13</v>
      </c>
      <c r="F2256" s="8">
        <f t="shared" si="142"/>
        <v>0</v>
      </c>
      <c r="G2256" s="8">
        <f t="shared" si="143"/>
        <v>13</v>
      </c>
    </row>
    <row r="2257" spans="1:7" ht="75" hidden="1" x14ac:dyDescent="0.25">
      <c r="A2257" s="5" t="str">
        <f>[1]ALMACEN!G1826</f>
        <v>010.000.2156.00</v>
      </c>
      <c r="B2257" s="6" t="str">
        <f>[1]ALMACEN!H1826</f>
        <v>Espironolactona. Tableta Cada Tableta contiene: Espironolactona 100 mg Envase con 30 Tabletas.</v>
      </c>
      <c r="C2257" s="24" t="str">
        <f>[1]ALMACEN!J1826</f>
        <v>HC7125</v>
      </c>
      <c r="D2257" s="7">
        <f>[1]ALMACEN!K1826</f>
        <v>46113</v>
      </c>
      <c r="E2257" s="5">
        <f>[1]ALMACEN!I1826</f>
        <v>30</v>
      </c>
      <c r="F2257" s="8">
        <f t="shared" si="142"/>
        <v>0</v>
      </c>
      <c r="G2257" s="8">
        <f t="shared" si="143"/>
        <v>30</v>
      </c>
    </row>
    <row r="2258" spans="1:7" ht="30" hidden="1" x14ac:dyDescent="0.25">
      <c r="A2258" s="5" t="str">
        <f>[1]ALMACEN!G1827</f>
        <v>010.000.3620.00</v>
      </c>
      <c r="B2258" s="6" t="str">
        <f>[1]ALMACEN!H1827</f>
        <v>Gluconato de calcio. Solución Inyectable Cada ampolleta contiene: Gluconato de calcio 1 g equivalente a 0.093 g de calcio ionizable. Envase con 50 ampolletas de 10 ml</v>
      </c>
      <c r="C2258" s="24" t="str">
        <f>[1]ALMACEN!J1827</f>
        <v>B23D708</v>
      </c>
      <c r="D2258" s="7">
        <f>[1]ALMACEN!K1827</f>
        <v>45992</v>
      </c>
      <c r="E2258" s="5">
        <f>[1]ALMACEN!I1827</f>
        <v>2</v>
      </c>
      <c r="F2258" s="8">
        <f t="shared" si="142"/>
        <v>0</v>
      </c>
      <c r="G2258" s="8">
        <f t="shared" si="143"/>
        <v>2</v>
      </c>
    </row>
    <row r="2259" spans="1:7" ht="30" hidden="1" x14ac:dyDescent="0.25">
      <c r="A2259" s="5" t="str">
        <f>[1]ALMACEN!G1828</f>
        <v>010.000.3620.00</v>
      </c>
      <c r="B2259" s="6" t="str">
        <f>[1]ALMACEN!H1828</f>
        <v>Gluconato de calcio. Solución Inyectable Cada ampolleta contiene: Gluconato de calcio 1 g equivalente a 0.093 g de calcio ionizable. Envase con 50 ampolletas de 10 ml</v>
      </c>
      <c r="C2259" s="24" t="str">
        <f>[1]ALMACEN!J1828</f>
        <v>B24Y257</v>
      </c>
      <c r="D2259" s="7">
        <f>[1]ALMACEN!K1828</f>
        <v>46143</v>
      </c>
      <c r="E2259" s="5">
        <f>[1]ALMACEN!I1828</f>
        <v>1</v>
      </c>
      <c r="F2259" s="8">
        <f t="shared" si="142"/>
        <v>0</v>
      </c>
      <c r="G2259" s="8">
        <f t="shared" si="143"/>
        <v>1</v>
      </c>
    </row>
    <row r="2260" spans="1:7" ht="45" hidden="1" x14ac:dyDescent="0.25">
      <c r="A2260" s="5" t="str">
        <f>[1]ALMACEN!G1829</f>
        <v>010.000.4148.01</v>
      </c>
      <c r="B2260" s="6" t="str">
        <f>[1]ALMACEN!H1829</f>
        <v>Insulina lispro lispro protamina. Suspensión Inyectable Cada ml contiene: Insulina lispro (origen ADN recombinante) 25 UI Insulina lispro protamina (origen ADN recombinante) 75 UI. Envase con un frasco ámpula con 10 ml.</v>
      </c>
      <c r="C2260" s="24" t="str">
        <f>[1]ALMACEN!J1829</f>
        <v>D711755A</v>
      </c>
      <c r="D2260" s="7">
        <f>[1]ALMACEN!K1829</f>
        <v>46447</v>
      </c>
      <c r="E2260" s="5">
        <f>[1]ALMACEN!I1829</f>
        <v>20</v>
      </c>
      <c r="F2260" s="8">
        <f t="shared" si="142"/>
        <v>0</v>
      </c>
      <c r="G2260" s="8">
        <f t="shared" si="143"/>
        <v>20</v>
      </c>
    </row>
    <row r="2261" spans="1:7" ht="30" hidden="1" x14ac:dyDescent="0.25">
      <c r="A2261" s="5" t="str">
        <f>[1]ALMACEN!G1830</f>
        <v>010.000.5743.00</v>
      </c>
      <c r="B2261" s="6" t="str">
        <f>[1]ALMACEN!H1830</f>
        <v>Liraglutide. Solución Inyectable Cada mililitro contiene: Liraglutide (ADN recombinante) 6 mg Envase con 2 plumas con cartucho de 3 ml</v>
      </c>
      <c r="C2261" s="24" t="str">
        <f>[1]ALMACEN!J1830</f>
        <v>PS6KX44</v>
      </c>
      <c r="D2261" s="7">
        <f>[1]ALMACEN!K1830</f>
        <v>46113</v>
      </c>
      <c r="E2261" s="5">
        <f>[1]ALMACEN!I1830</f>
        <v>6</v>
      </c>
      <c r="F2261" s="8">
        <f t="shared" si="142"/>
        <v>0</v>
      </c>
      <c r="G2261" s="8">
        <f t="shared" si="143"/>
        <v>6</v>
      </c>
    </row>
    <row r="2262" spans="1:7" ht="45" hidden="1" x14ac:dyDescent="0.25">
      <c r="A2262" s="5" t="str">
        <f>[1]ALMACEN!G1831</f>
        <v>010.000.3509.00</v>
      </c>
      <c r="B2262" s="6" t="str">
        <f>[1]ALMACEN!H1831</f>
        <v>Medroxiprogesterona y cipionato de estradiol. Suspensión Inyectable Cada ampolleta o jeringa contiene: Acetato de Medroxiprogesterona 25 mg Cipionato de estradiol 5 mg Envase con una ampolleta o jeringa prellenada de 0.5 ml.</v>
      </c>
      <c r="C2262" s="24" t="str">
        <f>[1]ALMACEN!J1831</f>
        <v>I2303655</v>
      </c>
      <c r="D2262" s="7">
        <f>[1]ALMACEN!K1831</f>
        <v>46327</v>
      </c>
      <c r="E2262" s="5">
        <f>[1]ALMACEN!I1831</f>
        <v>40</v>
      </c>
      <c r="F2262" s="8">
        <f t="shared" si="142"/>
        <v>0</v>
      </c>
      <c r="G2262" s="8">
        <f t="shared" si="143"/>
        <v>40</v>
      </c>
    </row>
    <row r="2263" spans="1:7" ht="60" hidden="1" x14ac:dyDescent="0.25">
      <c r="A2263" s="5" t="str">
        <f>[1]ALMACEN!G1832</f>
        <v>010.000.5383.00</v>
      </c>
      <c r="B2263" s="6" t="str">
        <f>[1]ALMACEN!H1832</f>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
      <c r="C2263" s="24" t="str">
        <f>[1]ALMACEN!J1832</f>
        <v>24E40096</v>
      </c>
      <c r="D2263" s="7">
        <f>[1]ALMACEN!K1832</f>
        <v>46023</v>
      </c>
      <c r="E2263" s="5">
        <f>[1]ALMACEN!I1832</f>
        <v>123</v>
      </c>
      <c r="F2263" s="8">
        <f t="shared" si="142"/>
        <v>0</v>
      </c>
      <c r="G2263" s="8">
        <f t="shared" si="143"/>
        <v>123</v>
      </c>
    </row>
    <row r="2264" spans="1:7" ht="60" hidden="1" x14ac:dyDescent="0.25">
      <c r="A2264" s="5" t="str">
        <f>[1]ALMACEN!G1833</f>
        <v>010.000.5383.00</v>
      </c>
      <c r="B2264" s="6" t="str">
        <f>[1]ALMACEN!H1833</f>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
      <c r="C2264" s="24" t="str">
        <f>[1]ALMACEN!J1833</f>
        <v>24M41899</v>
      </c>
      <c r="D2264" s="7">
        <f>[1]ALMACEN!K1833</f>
        <v>46082</v>
      </c>
      <c r="E2264" s="5">
        <f>[1]ALMACEN!I1833</f>
        <v>48</v>
      </c>
      <c r="F2264" s="8">
        <f t="shared" si="142"/>
        <v>0</v>
      </c>
      <c r="G2264" s="8">
        <f t="shared" si="143"/>
        <v>48</v>
      </c>
    </row>
    <row r="2265" spans="1:7" ht="60" hidden="1" x14ac:dyDescent="0.25">
      <c r="A2265" s="5" t="str">
        <f>[1]ALMACEN!G1834</f>
        <v>010.000.5383.00</v>
      </c>
      <c r="B2265" s="6" t="str">
        <f>[1]ALMACEN!H1834</f>
        <v>Multivitaminas (polivitaminas) y minerales. Jarabe. Cada 5 ml contienen: Vitamina A 2 500 UI. Vitamina D2 200 UI. Vitamina E 15.0 mg. Vitamina C 60.0 mg. Tiamina 1.05 mg. Riboflavina 1.2 mg. Piridoxina 1.05 mg. Cianocobalamina 4.5 µg. Nicotinamida 13.5 mg. Hierro elemental 10.0 mg. Envase con 240 ml y dosificador.</v>
      </c>
      <c r="C2265" s="24" t="str">
        <f>[1]ALMACEN!J1834</f>
        <v>F455015</v>
      </c>
      <c r="D2265" s="7">
        <f>[1]ALMACEN!K1834</f>
        <v>46054</v>
      </c>
      <c r="E2265" s="5">
        <f>[1]ALMACEN!I1834</f>
        <v>39</v>
      </c>
      <c r="F2265" s="8">
        <f t="shared" si="142"/>
        <v>0</v>
      </c>
      <c r="G2265" s="8">
        <f t="shared" si="143"/>
        <v>39</v>
      </c>
    </row>
    <row r="2266" spans="1:7" ht="45" hidden="1" x14ac:dyDescent="0.25">
      <c r="A2266" s="5" t="str">
        <f>[1]ALMACEN!G1835</f>
        <v>010.000.3515.00</v>
      </c>
      <c r="B2266" s="6" t="str">
        <f>[1]ALMACEN!H1835</f>
        <v>Noretisterona y estradiol. Solución Inyectable Cada ampolleta o jeringa contiene: Enantato de noretisterona 50 mg Valerato de estradiol 5 mg Envase con una ampolleta o jeringa con un ml.</v>
      </c>
      <c r="C2266" s="24" t="str">
        <f>[1]ALMACEN!J1835</f>
        <v>H24050035</v>
      </c>
      <c r="D2266" s="7">
        <f>[1]ALMACEN!K1835</f>
        <v>46143</v>
      </c>
      <c r="E2266" s="5">
        <f>[1]ALMACEN!I1835</f>
        <v>50</v>
      </c>
      <c r="F2266" s="8">
        <f t="shared" si="142"/>
        <v>0</v>
      </c>
      <c r="G2266" s="8">
        <f t="shared" si="143"/>
        <v>50</v>
      </c>
    </row>
    <row r="2267" spans="1:7" ht="30" hidden="1" x14ac:dyDescent="0.25">
      <c r="A2267" s="5" t="str">
        <f>[1]ALMACEN!G1836</f>
        <v>010.000.5720.00</v>
      </c>
      <c r="B2267" s="6" t="str">
        <f>[1]ALMACEN!H1836</f>
        <v>Paracetamol solución inyectable cada frasco contiene: paracetamol 500 mg. Envase con un frasco con 50 ml.</v>
      </c>
      <c r="C2267" s="24" t="str">
        <f>[1]ALMACEN!J1836</f>
        <v>C23D964</v>
      </c>
      <c r="D2267" s="7">
        <f>[1]ALMACEN!K1836</f>
        <v>45992</v>
      </c>
      <c r="E2267" s="5">
        <f>[1]ALMACEN!I1836</f>
        <v>848</v>
      </c>
      <c r="F2267" s="8">
        <f t="shared" si="142"/>
        <v>0</v>
      </c>
      <c r="G2267" s="8">
        <f t="shared" si="143"/>
        <v>848</v>
      </c>
    </row>
    <row r="2268" spans="1:7" ht="30" hidden="1" x14ac:dyDescent="0.25">
      <c r="A2268" s="5" t="str">
        <f>[1]ALMACEN!G1837</f>
        <v>010.000.5720.00</v>
      </c>
      <c r="B2268" s="6" t="str">
        <f>[1]ALMACEN!H1837</f>
        <v>Paracetamol solución inyectable cada frasco contiene: paracetamol 500 mg. Envase con un frasco con 50 ml.</v>
      </c>
      <c r="C2268" s="24" t="str">
        <f>[1]ALMACEN!J1837</f>
        <v>C23D963</v>
      </c>
      <c r="D2268" s="7">
        <f>[1]ALMACEN!K1837</f>
        <v>45992</v>
      </c>
      <c r="E2268" s="5">
        <f>[1]ALMACEN!I1837</f>
        <v>332</v>
      </c>
      <c r="F2268" s="8">
        <f t="shared" si="142"/>
        <v>0</v>
      </c>
      <c r="G2268" s="8">
        <f t="shared" si="143"/>
        <v>332</v>
      </c>
    </row>
    <row r="2269" spans="1:7" ht="30" hidden="1" x14ac:dyDescent="0.25">
      <c r="A2269" s="5" t="str">
        <f>[1]ALMACEN!G1838</f>
        <v>010.000.0105.00</v>
      </c>
      <c r="B2269" s="6" t="str">
        <f>[1]ALMACEN!H1838</f>
        <v>Paracetamol. Supositorio cada supositorio contiene: paracetamol 300 mg. envase con 3 supositorios.</v>
      </c>
      <c r="C2269" s="24" t="str">
        <f>[1]ALMACEN!J1838</f>
        <v>R230750</v>
      </c>
      <c r="D2269" s="7">
        <f>[1]ALMACEN!K1838</f>
        <v>45839</v>
      </c>
      <c r="E2269" s="5">
        <f>[1]ALMACEN!I1838</f>
        <v>17</v>
      </c>
      <c r="F2269" s="8">
        <f t="shared" si="142"/>
        <v>0</v>
      </c>
      <c r="G2269" s="8">
        <f t="shared" si="143"/>
        <v>17</v>
      </c>
    </row>
    <row r="2270" spans="1:7" ht="30" hidden="1" x14ac:dyDescent="0.25">
      <c r="A2270" s="5" t="str">
        <f>[1]ALMACEN!G1839</f>
        <v>010.000.4111.00</v>
      </c>
      <c r="B2270" s="6" t="str">
        <f>[1]ALMACEN!H1839</f>
        <v>Trinitrato de glicerilo. Parche Cada Parche libera: Trinitrato de glicerilo 5 mg/día Envase con 7 Parches..</v>
      </c>
      <c r="C2270" s="24" t="str">
        <f>[1]ALMACEN!J1839</f>
        <v>5957304</v>
      </c>
      <c r="D2270" s="7">
        <f>[1]ALMACEN!K1839</f>
        <v>46113</v>
      </c>
      <c r="E2270" s="5">
        <f>[1]ALMACEN!I1839</f>
        <v>3</v>
      </c>
      <c r="F2270" s="8">
        <f t="shared" si="142"/>
        <v>0</v>
      </c>
      <c r="G2270" s="8">
        <f t="shared" si="143"/>
        <v>3</v>
      </c>
    </row>
    <row r="2271" spans="1:7" ht="45" hidden="1" x14ac:dyDescent="0.25">
      <c r="A2271" s="5" t="str">
        <f>[1]ALMACEN!G1840</f>
        <v>010.000.3629.00</v>
      </c>
      <c r="B2271" s="6" t="str">
        <f>[1]ALMACEN!H1840</f>
        <v>Magnesio sulfato de. Solución Inyectable Cada ampolleta contiene: Sulfato de magnesio 1g (Magnesio 8.1 mEq sulfato 8.1 mEq) Envase con 100 ampolletas de 10 ml con 1 g (100 mg/1 ml).</v>
      </c>
      <c r="C2271" s="24" t="str">
        <f>[1]ALMACEN!J1840</f>
        <v>R24A21</v>
      </c>
      <c r="D2271" s="7">
        <f>[1]ALMACEN!K1840</f>
        <v>46113</v>
      </c>
      <c r="E2271" s="5">
        <f>[1]ALMACEN!I1840</f>
        <v>6</v>
      </c>
      <c r="F2271" s="8">
        <f t="shared" si="142"/>
        <v>0</v>
      </c>
      <c r="G2271" s="8">
        <f t="shared" si="143"/>
        <v>6</v>
      </c>
    </row>
    <row r="2272" spans="1:7" ht="45" hidden="1" x14ac:dyDescent="0.25">
      <c r="A2272" s="5" t="str">
        <f>[1]ALMACEN!G1841</f>
        <v>010.000.1767.00</v>
      </c>
      <c r="B2272" s="6" t="str">
        <f>[1]ALMACEN!H1841</f>
        <v>Bleomicina. Solución Inyectable Cada ampolleta o frasco ámpula con liofilizado contiene: Sulfato de bleomicina equivalente a 15 UI de bleomicina. Envase con una ampolleta o un frasco ámpula y diluyente de 5 ml.</v>
      </c>
      <c r="C2272" s="24" t="str">
        <f>[1]ALMACEN!J1841</f>
        <v>BMI2406AC</v>
      </c>
      <c r="D2272" s="7">
        <f>[1]ALMACEN!K1841</f>
        <v>46174</v>
      </c>
      <c r="E2272" s="5">
        <f>[1]ALMACEN!I1841</f>
        <v>29</v>
      </c>
      <c r="F2272" s="8">
        <f t="shared" si="142"/>
        <v>0</v>
      </c>
      <c r="G2272" s="8">
        <f t="shared" si="143"/>
        <v>29</v>
      </c>
    </row>
    <row r="2273" spans="1:7" ht="45" hidden="1" x14ac:dyDescent="0.25">
      <c r="A2273" s="5" t="str">
        <f>[1]ALMACEN!G1842</f>
        <v>010.000.1767.00</v>
      </c>
      <c r="B2273" s="6" t="str">
        <f>[1]ALMACEN!H1842</f>
        <v>Bleomicina. Solución Inyectable Cada ampolleta o frasco ámpula con liofilizado contiene: Sulfato de bleomicina equivalente a 15 UI de bleomicina. Envase con una ampolleta o un frasco ámpula y diluyente de 5 ml.</v>
      </c>
      <c r="C2273" s="24" t="str">
        <f>[1]ALMACEN!J1842</f>
        <v>BMI2403AC</v>
      </c>
      <c r="D2273" s="7">
        <f>[1]ALMACEN!K1842</f>
        <v>46113</v>
      </c>
      <c r="E2273" s="5">
        <f>[1]ALMACEN!I1842</f>
        <v>1</v>
      </c>
      <c r="F2273" s="8">
        <f t="shared" si="142"/>
        <v>0</v>
      </c>
      <c r="G2273" s="8">
        <f t="shared" si="143"/>
        <v>1</v>
      </c>
    </row>
    <row r="2274" spans="1:7" ht="30" hidden="1" x14ac:dyDescent="0.25">
      <c r="A2274" s="5" t="str">
        <f>[1]ALMACEN!G1843</f>
        <v>010.000.4298.00</v>
      </c>
      <c r="B2274" s="6" t="str">
        <f>[1]ALMACEN!H1843</f>
        <v>Ciclosporina. Cápsula de gelatina blanda. Cada cápsula contiene: Ciclosporina modificada o ciclosporina en microemulsión 100 mg Envase con 50 Cápsulas.</v>
      </c>
      <c r="C2274" s="24" t="str">
        <f>[1]ALMACEN!J1843</f>
        <v>RMX654</v>
      </c>
      <c r="D2274" s="7">
        <f>[1]ALMACEN!K1843</f>
        <v>46204</v>
      </c>
      <c r="E2274" s="5">
        <f>[1]ALMACEN!I1843</f>
        <v>3</v>
      </c>
      <c r="F2274" s="8">
        <f t="shared" si="142"/>
        <v>0</v>
      </c>
      <c r="G2274" s="8">
        <f t="shared" si="143"/>
        <v>3</v>
      </c>
    </row>
    <row r="2275" spans="1:7" ht="45" hidden="1" x14ac:dyDescent="0.25">
      <c r="A2275" s="5" t="str">
        <f>[1]ALMACEN!G1844</f>
        <v>010.000.1051.01</v>
      </c>
      <c r="B2275" s="6" t="str">
        <f>[1]ALMACEN!H1844</f>
        <v>Insulina humana. Solución Inyectable Acción Rápida Regular Cada ml contiene: Insulina humana (origen ADN recombinante) 100 UI ó Insulina zinc isófana humana (origen ADN recombinante) 100 UI Envase con un frasco ámpula con 10 ml.</v>
      </c>
      <c r="C2275" s="24" t="str">
        <f>[1]ALMACEN!J1844</f>
        <v>S24A995</v>
      </c>
      <c r="D2275" s="7">
        <f>[1]ALMACEN!K1844</f>
        <v>46478</v>
      </c>
      <c r="E2275" s="5">
        <f>[1]ALMACEN!I1844</f>
        <v>350</v>
      </c>
      <c r="F2275" s="8">
        <f t="shared" si="142"/>
        <v>0</v>
      </c>
      <c r="G2275" s="8">
        <f t="shared" si="143"/>
        <v>350</v>
      </c>
    </row>
    <row r="2276" spans="1:7" ht="45" hidden="1" x14ac:dyDescent="0.25">
      <c r="A2276" s="5" t="str">
        <f>[1]ALMACEN!G1845</f>
        <v>010.000.1051.01</v>
      </c>
      <c r="B2276" s="6" t="str">
        <f>[1]ALMACEN!H1845</f>
        <v>Insulina humana. Solución Inyectable Acción Rápida Regular Cada ml contiene: Insulina humana (origen ADN recombinante) 100 UI ó Insulina zinc isófana humana (origen ADN recombinante) 100 UI Envase con un frasco ámpula con 10 ml.</v>
      </c>
      <c r="C2276" s="24" t="str">
        <f>[1]ALMACEN!J1845</f>
        <v>S2Y081</v>
      </c>
      <c r="D2276" s="7">
        <f>[1]ALMACEN!K1845</f>
        <v>46508</v>
      </c>
      <c r="E2276" s="5">
        <f>[1]ALMACEN!I1845</f>
        <v>79</v>
      </c>
      <c r="F2276" s="8">
        <f t="shared" si="142"/>
        <v>0</v>
      </c>
      <c r="G2276" s="8">
        <f t="shared" si="143"/>
        <v>79</v>
      </c>
    </row>
    <row r="2277" spans="1:7" ht="45" hidden="1" x14ac:dyDescent="0.25">
      <c r="A2277" s="5" t="str">
        <f>[1]ALMACEN!G1846</f>
        <v>010.000.1051.01</v>
      </c>
      <c r="B2277" s="6" t="str">
        <f>[1]ALMACEN!H1846</f>
        <v>Insulina humana. Solución Inyectable Acción Rápida Regular Cada ml contiene: Insulina humana (origen ADN recombinante) 100 UI ó Insulina zinc isófana humana (origen ADN recombinante) 100 UI Envase con un frasco ámpula con 10 ml.</v>
      </c>
      <c r="C2277" s="24" t="str">
        <f>[1]ALMACEN!J1846</f>
        <v>S23S724</v>
      </c>
      <c r="D2277" s="7">
        <f>[1]ALMACEN!K1846</f>
        <v>46266</v>
      </c>
      <c r="E2277" s="5">
        <f>[1]ALMACEN!I1846</f>
        <v>95</v>
      </c>
      <c r="F2277" s="8">
        <f t="shared" si="142"/>
        <v>0</v>
      </c>
      <c r="G2277" s="8">
        <f t="shared" si="143"/>
        <v>95</v>
      </c>
    </row>
  </sheetData>
  <protectedRanges>
    <protectedRange sqref="D4:G4" name="Rango1"/>
  </protectedRanges>
  <autoFilter ref="A4:EQ2277" xr:uid="{6FFFBFF9-E88A-46D3-A5E7-110D23D00428}">
    <filterColumn colId="1">
      <filters>
        <filter val="Nintedanib.Capsula cada cápsula contiene: Nintedanib esilato 180.6 mg equivalente a 150.0 mg de Nintedanib envase con 60 cápsulas"/>
      </filters>
    </filterColumn>
  </autoFilter>
  <mergeCells count="3">
    <mergeCell ref="A1:F1"/>
    <mergeCell ref="A2:B3"/>
    <mergeCell ref="C2:D3"/>
  </mergeCells>
  <phoneticPr fontId="4" type="noConversion"/>
  <hyperlinks>
    <hyperlink ref="H3" r:id="rId1" xr:uid="{91064B4C-3EC1-42ED-AB08-224BCC939CB2}"/>
    <hyperlink ref="I3" r:id="rId2" xr:uid="{F6B771A6-01DF-4742-8C6D-B229E30E7B27}"/>
    <hyperlink ref="J3" r:id="rId3" xr:uid="{5285F9AC-A094-467A-8EC0-899BAA46F66C}"/>
    <hyperlink ref="K3" r:id="rId4" xr:uid="{D19E959D-63AB-4536-BC15-1D173B2ADD15}"/>
    <hyperlink ref="L3" r:id="rId5" xr:uid="{DFDC8A54-603B-4320-B962-6846B9490DC5}"/>
    <hyperlink ref="M3" r:id="rId6" xr:uid="{10EA6E3C-B220-43D8-870E-495E7B09757A}"/>
    <hyperlink ref="N3" r:id="rId7" xr:uid="{A7A0D200-0546-4871-B9A8-CEFF674BBA20}"/>
    <hyperlink ref="O3" r:id="rId8" xr:uid="{236E6CA8-91D4-46FD-8A5F-5B0900BAB6A8}"/>
    <hyperlink ref="P3" r:id="rId9" xr:uid="{FE124795-24FF-46B8-BD23-FC8829496A01}"/>
    <hyperlink ref="Q3" r:id="rId10" xr:uid="{D0CD2CD2-8CB3-4B17-924D-194623681CA3}"/>
    <hyperlink ref="R3" r:id="rId11" xr:uid="{9868DF4F-8F9E-45B4-862C-8763032DAF8D}"/>
    <hyperlink ref="S3" r:id="rId12" xr:uid="{EC38E933-D99D-4EA9-8CDE-E5F321247AE4}"/>
    <hyperlink ref="T3" r:id="rId13" xr:uid="{628740F0-B2E5-4D9C-9033-44AF3D6BD1C5}"/>
    <hyperlink ref="U3" r:id="rId14" xr:uid="{5B34BA12-DBB1-4170-9B42-32FB04D80119}"/>
    <hyperlink ref="V3" r:id="rId15" xr:uid="{CAF5B809-C1F2-401D-A3E4-DC19CE6D0E57}"/>
    <hyperlink ref="W3" r:id="rId16" xr:uid="{FF9A9668-848B-42A6-B205-CDF63106D498}"/>
    <hyperlink ref="X3" r:id="rId17" xr:uid="{9A08992D-FDF6-4994-B636-B4CB6BB04CE0}"/>
    <hyperlink ref="Y3" r:id="rId18" xr:uid="{01C06D5E-75EB-4248-86DC-22A7AEC6AEFB}"/>
    <hyperlink ref="Z3" r:id="rId19" xr:uid="{C8E2DDF9-67AF-48F7-AFE0-56181E3F1EF7}"/>
    <hyperlink ref="AA3" r:id="rId20" xr:uid="{1945F4B5-9614-4D81-9555-905DA0AA66B1}"/>
    <hyperlink ref="AB3" r:id="rId21" xr:uid="{B688A839-3E75-4303-8522-BB2501D4CE6D}"/>
    <hyperlink ref="AC3" r:id="rId22" xr:uid="{8F5F81A5-C172-4CF6-B968-E9E20198EFA4}"/>
    <hyperlink ref="AD3" r:id="rId23" xr:uid="{89716C8C-9568-498B-9027-895929DA269B}"/>
    <hyperlink ref="AE3" r:id="rId24" xr:uid="{AB1E2BC2-2832-41B2-AF67-951D5A6E177C}"/>
    <hyperlink ref="AF3" r:id="rId25" xr:uid="{F44BAE1B-3082-485D-BDEB-64E0BE6E8F25}"/>
    <hyperlink ref="AG3" r:id="rId26" xr:uid="{390C0FC6-A321-4CB7-90B3-12F8B957577B}"/>
    <hyperlink ref="AH3" r:id="rId27" xr:uid="{B4872AFC-CCA1-411A-9B60-6CA0C7582B1A}"/>
    <hyperlink ref="AI3" r:id="rId28" xr:uid="{A0B3BDD0-2D65-45EE-89B6-A7439D204D57}"/>
    <hyperlink ref="AJ3" r:id="rId29" xr:uid="{4266A9D0-F59A-4B1A-AE8F-C5397735191D}"/>
    <hyperlink ref="AK3" r:id="rId30" xr:uid="{39527A11-F5D5-492C-925E-B3B1A03ABA85}"/>
    <hyperlink ref="AL3" r:id="rId31" xr:uid="{17B19CBC-5BA1-48CF-8307-498363A70296}"/>
    <hyperlink ref="AM3" r:id="rId32" xr:uid="{8A06FCED-378B-45A7-9AF2-DBB6CE528E2A}"/>
    <hyperlink ref="AN3" r:id="rId33" xr:uid="{D32E31F8-8761-42E3-9A91-A588D5BC29CF}"/>
    <hyperlink ref="AO3" r:id="rId34" xr:uid="{FB95B874-5BA3-481E-AD89-11F93DD4E5B7}"/>
    <hyperlink ref="AP3" r:id="rId35" xr:uid="{A6C08909-65E8-4C82-A8E2-C008601E0C0A}"/>
    <hyperlink ref="AQ3" r:id="rId36" xr:uid="{DB23DEF0-3951-4BFB-88D0-BFE6B2F30B3D}"/>
    <hyperlink ref="AR3" r:id="rId37" xr:uid="{A2C8790B-50C1-4671-A80E-84497509BD6E}"/>
    <hyperlink ref="AS3" r:id="rId38" xr:uid="{570D2CD0-75B2-4863-8230-1A116BE25AE1}"/>
    <hyperlink ref="AT3" r:id="rId39" xr:uid="{98087ABD-2EB0-4225-8552-07449758D7E4}"/>
    <hyperlink ref="AU3" r:id="rId40" xr:uid="{9EA6160A-A57C-45C9-BEF8-2A2B86C8DBD7}"/>
    <hyperlink ref="AV3" r:id="rId41" xr:uid="{4664CAFD-F901-4528-84E8-0791831C2E0D}"/>
    <hyperlink ref="AW3" r:id="rId42" xr:uid="{93287E2F-10F4-4F1B-A090-0B964E4C1396}"/>
    <hyperlink ref="AX3" r:id="rId43" xr:uid="{F096434B-3ACB-4047-93B3-B48D2993363A}"/>
    <hyperlink ref="AY3" r:id="rId44" xr:uid="{A302B9FD-3E1C-44AC-9A32-5F248C5F9CDE}"/>
    <hyperlink ref="AZ3" r:id="rId45" xr:uid="{B3DAB7EB-981D-4E0B-AEDD-1DFC1265BE5F}"/>
    <hyperlink ref="BA3" r:id="rId46" xr:uid="{6283CC3E-A3A8-4354-9106-90E6E7ADB26B}"/>
    <hyperlink ref="BB3" r:id="rId47" xr:uid="{11B4A51F-45BB-4935-9B54-9D23F6D15923}"/>
    <hyperlink ref="BC3" r:id="rId48" xr:uid="{F4438514-8B82-4B64-97BA-42BE5F750D20}"/>
    <hyperlink ref="BD3" r:id="rId49" xr:uid="{A7B40613-26EB-4941-B320-0240F1344DC2}"/>
    <hyperlink ref="BE3" r:id="rId50" xr:uid="{6605877A-974D-4BB8-BC27-FFBE09C8E539}"/>
    <hyperlink ref="BF3" r:id="rId51" xr:uid="{AE864100-6E9D-414E-83C6-B29860ED80C9}"/>
    <hyperlink ref="BG3" r:id="rId52" xr:uid="{DEE97DEF-9009-4846-A13A-390AEB27D2FB}"/>
    <hyperlink ref="BH3" r:id="rId53" xr:uid="{E65451F5-0623-4511-8792-929F367C076E}"/>
    <hyperlink ref="BI3" r:id="rId54" xr:uid="{A134F8C2-42BD-41BD-9542-BAE61FB6F9D1}"/>
    <hyperlink ref="BJ3" r:id="rId55" xr:uid="{003F2D1C-6EC8-4707-BAE5-74D87C4924F1}"/>
    <hyperlink ref="BK3" r:id="rId56" xr:uid="{2CA8D31A-64B0-4761-8D6E-79AD2B91C84E}"/>
    <hyperlink ref="BL3" r:id="rId57" xr:uid="{F7B298C2-71C5-4227-B0A6-021D8C09E78F}"/>
    <hyperlink ref="BM3" r:id="rId58" xr:uid="{777190DC-738A-468B-9E80-0B61F994A240}"/>
    <hyperlink ref="BN3" r:id="rId59" xr:uid="{6E2FF965-6B9F-4473-AE43-FB0B9129D046}"/>
    <hyperlink ref="BO3" r:id="rId60" xr:uid="{1FBF1DF1-D5E6-434E-BDC7-8BDA8D172955}"/>
    <hyperlink ref="BP3" r:id="rId61" xr:uid="{ADCA1D90-3B55-4048-AEEF-49EBC3E15317}"/>
    <hyperlink ref="BQ3" r:id="rId62" xr:uid="{2F797078-EE59-4F02-AF4B-6CFD8475F2FF}"/>
    <hyperlink ref="BR3" r:id="rId63" xr:uid="{C35DE39B-3B48-40F9-BEF9-6EBB0C1176BA}"/>
    <hyperlink ref="BS3" r:id="rId64" xr:uid="{BA5B4937-F054-43DA-9437-D79A210C9601}"/>
    <hyperlink ref="BT3" r:id="rId65" xr:uid="{5EBE25F9-339C-45F3-9A9A-F0AB8B266B93}"/>
    <hyperlink ref="BU3" r:id="rId66" xr:uid="{39EB7015-908C-4704-A7E0-F23360E235FA}"/>
    <hyperlink ref="BV3" r:id="rId67" xr:uid="{6D90D9E4-6CA2-4A67-A360-5653B98EDF55}"/>
    <hyperlink ref="BW3" r:id="rId68" xr:uid="{6C6EB541-D7F8-4A48-A0AC-EBF0BA1A4599}"/>
    <hyperlink ref="BX3" r:id="rId69" xr:uid="{2AAD306C-687F-4C19-999E-5490C8C418E9}"/>
    <hyperlink ref="BY3" r:id="rId70" xr:uid="{E40D1016-75E1-4F7E-A91B-BB047B604ECD}"/>
    <hyperlink ref="BZ3" r:id="rId71" xr:uid="{80B502A2-31B1-4E5D-9476-E413802A6E9B}"/>
    <hyperlink ref="CA3" r:id="rId72" xr:uid="{CD4A67D1-BED5-4CF8-AD16-F2D05A89648E}"/>
    <hyperlink ref="CB3" r:id="rId73" xr:uid="{8D4CF794-8E71-4A68-8BB0-6E4F8CCF1142}"/>
    <hyperlink ref="CC3" r:id="rId74" xr:uid="{F7292160-29A8-4E40-942E-F9178A514827}"/>
    <hyperlink ref="CD3" r:id="rId75" xr:uid="{28EE7FB9-AB50-41F4-919F-FB8E2C61417A}"/>
    <hyperlink ref="CE3" r:id="rId76" xr:uid="{E445DF3D-2A56-4DA0-AE62-77807C22599B}"/>
    <hyperlink ref="CG3" r:id="rId77" xr:uid="{C8956626-3959-4191-B329-369A11499AEE}"/>
    <hyperlink ref="CH3" r:id="rId78" xr:uid="{A4CB8110-D974-4187-B340-BD94C6E35183}"/>
    <hyperlink ref="CI3" r:id="rId79" xr:uid="{80C42D94-61FA-41AC-BAD6-350DF08C4F2E}"/>
    <hyperlink ref="CJ3" r:id="rId80" xr:uid="{EA150B17-4525-4610-8D41-02FE5C1876E6}"/>
    <hyperlink ref="CK3" r:id="rId81" xr:uid="{C876467A-C582-4DD3-8D3E-89C43304EF87}"/>
    <hyperlink ref="CL3" r:id="rId82" xr:uid="{A595461C-F12F-4DC9-82BB-C9D26545777F}"/>
    <hyperlink ref="CM3" r:id="rId83" xr:uid="{80913681-6323-4AC8-9A31-DF59D634A866}"/>
    <hyperlink ref="CN3" r:id="rId84" xr:uid="{F7629CBD-9B17-4CE9-B0A4-D3F7BE29B568}"/>
    <hyperlink ref="CF3" r:id="rId85" xr:uid="{D1ED5AB9-8C6D-4A08-A391-D626C45BB394}"/>
    <hyperlink ref="CO3" r:id="rId86" xr:uid="{EC120C95-715C-4DCC-AFB6-E82352E785F5}"/>
    <hyperlink ref="CP3" r:id="rId87" xr:uid="{4AE2D782-68B8-4BAA-9720-1183D5CD2B3C}"/>
    <hyperlink ref="CQ3" r:id="rId88" xr:uid="{C738139D-15C9-4636-A4F3-EE23A7B86969}"/>
    <hyperlink ref="CR3" r:id="rId89" xr:uid="{E96BDE54-43CF-43D0-83FB-E9B9130830E4}"/>
    <hyperlink ref="CS3" r:id="rId90" xr:uid="{3DA3307B-F37D-4FE6-9CA3-20C93D2E2679}"/>
    <hyperlink ref="CT3" r:id="rId91" xr:uid="{91F2A798-2CE5-4D50-B3F0-481F9B585EA6}"/>
    <hyperlink ref="CU3" r:id="rId92" xr:uid="{9CB06863-2621-410E-B5E9-4473C9103692}"/>
    <hyperlink ref="CV3" r:id="rId93" xr:uid="{AEB3E667-8677-4498-8491-1E5FA4CFF0ED}"/>
    <hyperlink ref="CX3" r:id="rId94" xr:uid="{2370C28F-28EE-4451-A2E1-BDB440010CDC}"/>
    <hyperlink ref="CY3" r:id="rId95" xr:uid="{CDC364F5-F98E-4F21-974D-8CC8D078CEE8}"/>
    <hyperlink ref="CZ3" r:id="rId96" xr:uid="{9158A70C-CEA9-4A98-A72A-372F051B4CDF}"/>
    <hyperlink ref="DA3" r:id="rId97" xr:uid="{57A61E4F-66DE-4341-B222-DFDA42B96C55}"/>
    <hyperlink ref="DB3" r:id="rId98" xr:uid="{76491AC2-A3BB-4BE7-9755-C462F17D4E9D}"/>
    <hyperlink ref="DC3" r:id="rId99" xr:uid="{616929D7-3FF9-4D31-8CBF-D56164CB86D4}"/>
    <hyperlink ref="DD3" r:id="rId100" xr:uid="{A659B232-4963-4753-875C-A9562AD87394}"/>
    <hyperlink ref="DE3" r:id="rId101" xr:uid="{D59CC8A9-DB48-4B20-B0FF-1A2EF072955E}"/>
    <hyperlink ref="DF3" r:id="rId102" xr:uid="{9A6B8BEF-0553-47C7-B2AC-70F7D1DB85E6}"/>
    <hyperlink ref="DG3" r:id="rId103" xr:uid="{95D3B9AE-D573-4D61-97B7-1950F6E0F8C6}"/>
    <hyperlink ref="DH3" r:id="rId104" xr:uid="{9C31DAF0-8E7B-4C43-8E47-CB652EEBC0F8}"/>
    <hyperlink ref="DI3" r:id="rId105" xr:uid="{F34CD89D-0E19-4E9C-A67C-83A3BCB0C470}"/>
    <hyperlink ref="DJ3" r:id="rId106" xr:uid="{B8766B34-D00E-4416-A7B2-9194DFA60088}"/>
    <hyperlink ref="DK3" r:id="rId107" xr:uid="{DE4E4574-B8F5-4F62-8F73-F0F450859447}"/>
    <hyperlink ref="DL3" r:id="rId108" xr:uid="{EB675585-43EE-47D4-A9AA-7A6A413E820F}"/>
    <hyperlink ref="DM3" r:id="rId109" xr:uid="{B08E0D61-D901-424C-B0DA-2859F54B797F}"/>
    <hyperlink ref="DN3" r:id="rId110" xr:uid="{35B27FC4-F194-4246-AC23-A070ACDD775C}"/>
    <hyperlink ref="DO3" r:id="rId111" xr:uid="{22D0F68D-EE57-48B2-A434-A3E7B164D2CA}"/>
    <hyperlink ref="DP3" r:id="rId112" xr:uid="{3FD23D00-E9F9-413C-870F-A30AEE9559F3}"/>
    <hyperlink ref="DQ3" r:id="rId113" xr:uid="{5C1F944A-8D4E-422F-8F65-2AE06E6A73DD}"/>
    <hyperlink ref="DR3" r:id="rId114" xr:uid="{9299E093-FAB4-4060-B1C2-E57D1DE90C35}"/>
    <hyperlink ref="DS3" r:id="rId115" xr:uid="{6279EC22-E7D3-47CB-9042-ECADB7283E15}"/>
    <hyperlink ref="DT3" r:id="rId116" xr:uid="{0BA210CD-2712-458A-BD8F-DD0328917486}"/>
    <hyperlink ref="DU3" r:id="rId117" xr:uid="{494A291D-50AA-4E3A-89BE-5F43EACB0EF5}"/>
    <hyperlink ref="DV3" r:id="rId118" xr:uid="{59835346-606E-409A-B496-80E7D8FA4E2B}"/>
    <hyperlink ref="DW3" r:id="rId119" xr:uid="{B156DDF7-8CDF-4D03-8B22-C0586A17D3FF}"/>
    <hyperlink ref="DX3" r:id="rId120" xr:uid="{453932B2-2A77-4406-8EE7-1A09836A5D2B}"/>
    <hyperlink ref="DY3" r:id="rId121" xr:uid="{E003002F-E0FF-46A9-8AEE-00DB555495C7}"/>
    <hyperlink ref="DZ3" r:id="rId122" xr:uid="{8ADDE7E3-057E-49B0-B75B-F6B85A6E2827}"/>
    <hyperlink ref="EA3" r:id="rId123" xr:uid="{33F0C6C6-E735-4A2A-B9FE-5F46AD5A8A6A}"/>
    <hyperlink ref="EB3" r:id="rId124" xr:uid="{E1204F71-3457-4176-8E1B-D4E6B2528066}"/>
    <hyperlink ref="EC3" r:id="rId125" xr:uid="{9B6055D2-2824-4065-B6D7-05899B8FA410}"/>
    <hyperlink ref="EF3" r:id="rId126" xr:uid="{9AC89A06-B4CC-4384-AFB3-B618314D6DC8}"/>
    <hyperlink ref="EG3" r:id="rId127" xr:uid="{4E50566D-DB04-49B6-AD67-8DA13D22450E}"/>
    <hyperlink ref="EI3" r:id="rId128" xr:uid="{368199E8-672C-403D-856D-763451BA9389}"/>
    <hyperlink ref="EJ3" r:id="rId129" xr:uid="{B5B58B43-859C-4CFB-964B-C86C2789BA73}"/>
    <hyperlink ref="EK3" r:id="rId130" xr:uid="{5A335E58-5F28-4370-82AE-BDC3035052C4}"/>
    <hyperlink ref="EH3" r:id="rId131" xr:uid="{1E2A0A21-3F32-4912-B41B-93267314E671}"/>
    <hyperlink ref="ED3" r:id="rId132" xr:uid="{7607A6A8-0F6C-420C-8644-0B4B65B3CD56}"/>
    <hyperlink ref="EE3" r:id="rId133" xr:uid="{B79034F9-F3EB-49F6-956A-2672962C6459}"/>
    <hyperlink ref="EL3" r:id="rId134" xr:uid="{C5FB286A-06D3-492D-A5D5-7BD0F3B8CDE2}"/>
    <hyperlink ref="EM3" r:id="rId135" xr:uid="{DE5639BD-916E-4AFB-B69E-E4F58AA073FB}"/>
    <hyperlink ref="EN3" r:id="rId136" xr:uid="{9F98DBCD-8668-49C4-8617-3B321DCAB251}"/>
    <hyperlink ref="EO3" r:id="rId137" xr:uid="{F9ED8124-0DB3-44C4-91AA-FD08C9802BB5}"/>
    <hyperlink ref="EP3" r:id="rId138" xr:uid="{75486B41-7E9E-481C-8B62-710DC3FC3071}"/>
    <hyperlink ref="EQ3" r:id="rId139" xr:uid="{347F00BF-9688-408F-8029-C00C63D2D9A2}"/>
    <hyperlink ref="ER3" r:id="rId140" xr:uid="{F3614F72-8204-41A1-A146-CA52BCF0A4E8}"/>
  </hyperlinks>
  <pageMargins left="0.7" right="0.7" top="0.75" bottom="0.75" header="0.3" footer="0.3"/>
  <pageSetup scale="51" orientation="portrait" r:id="rId141"/>
  <colBreaks count="1" manualBreakCount="1">
    <brk id="8" max="205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B0EF-3EE0-4019-9B89-703F98065277}">
  <dimension ref="A1:E2106"/>
  <sheetViews>
    <sheetView topLeftCell="A2103" workbookViewId="0">
      <selection activeCell="I2112" sqref="I2112"/>
    </sheetView>
  </sheetViews>
  <sheetFormatPr baseColWidth="10" defaultRowHeight="15" x14ac:dyDescent="0.25"/>
  <cols>
    <col min="1" max="1" width="17.7109375" customWidth="1"/>
    <col min="2" max="2" width="45" customWidth="1"/>
    <col min="5" max="5" width="11.7109375" bestFit="1" customWidth="1"/>
  </cols>
  <sheetData>
    <row r="1" spans="1:5" ht="46.5" x14ac:dyDescent="0.7">
      <c r="A1" s="41" t="s">
        <v>0</v>
      </c>
      <c r="B1" s="41"/>
      <c r="C1" s="41"/>
      <c r="D1" s="41"/>
    </row>
    <row r="2" spans="1:5" ht="15" customHeight="1" x14ac:dyDescent="0.25">
      <c r="A2" s="47" t="s">
        <v>3685</v>
      </c>
      <c r="B2" s="47"/>
      <c r="C2" s="49">
        <f ca="1">TODAY()</f>
        <v>45603</v>
      </c>
      <c r="D2" s="49"/>
    </row>
    <row r="3" spans="1:5" ht="15" customHeight="1" x14ac:dyDescent="0.25">
      <c r="A3" s="48"/>
      <c r="B3" s="48"/>
      <c r="C3" s="50"/>
      <c r="D3" s="50"/>
    </row>
    <row r="4" spans="1:5" ht="25.5" x14ac:dyDescent="0.25">
      <c r="A4" s="1" t="s">
        <v>1</v>
      </c>
      <c r="B4" s="2" t="s">
        <v>2</v>
      </c>
      <c r="C4" s="1" t="s">
        <v>3</v>
      </c>
      <c r="D4" s="3" t="s">
        <v>4</v>
      </c>
      <c r="E4" s="3" t="s">
        <v>5</v>
      </c>
    </row>
    <row r="5" spans="1:5" ht="45" x14ac:dyDescent="0.25">
      <c r="A5" s="5" t="s">
        <v>1894</v>
      </c>
      <c r="B5" s="6" t="s">
        <v>1895</v>
      </c>
      <c r="C5" s="24" t="s">
        <v>2713</v>
      </c>
      <c r="D5" s="7">
        <v>46054</v>
      </c>
      <c r="E5" s="5">
        <v>-4</v>
      </c>
    </row>
    <row r="6" spans="1:5" ht="60" x14ac:dyDescent="0.25">
      <c r="A6" s="5" t="s">
        <v>2714</v>
      </c>
      <c r="B6" s="6" t="s">
        <v>2715</v>
      </c>
      <c r="C6" s="24" t="s">
        <v>2716</v>
      </c>
      <c r="D6" s="7">
        <v>46235</v>
      </c>
      <c r="E6" s="5">
        <v>-5</v>
      </c>
    </row>
    <row r="7" spans="1:5" x14ac:dyDescent="0.25">
      <c r="A7" s="5" t="s">
        <v>1391</v>
      </c>
      <c r="B7" s="6" t="s">
        <v>1392</v>
      </c>
      <c r="C7" s="24">
        <v>67951</v>
      </c>
      <c r="D7" s="7">
        <v>47178</v>
      </c>
      <c r="E7" s="5">
        <v>485</v>
      </c>
    </row>
    <row r="8" spans="1:5" ht="75" x14ac:dyDescent="0.25">
      <c r="A8" s="5" t="s">
        <v>2720</v>
      </c>
      <c r="B8" s="6" t="s">
        <v>2721</v>
      </c>
      <c r="C8" s="24">
        <v>1240619</v>
      </c>
      <c r="D8" s="7">
        <v>47270</v>
      </c>
      <c r="E8" s="5">
        <v>-11</v>
      </c>
    </row>
    <row r="9" spans="1:5" ht="90" x14ac:dyDescent="0.25">
      <c r="A9" s="5" t="s">
        <v>1183</v>
      </c>
      <c r="B9" s="6" t="s">
        <v>1184</v>
      </c>
      <c r="C9" s="24">
        <v>240612</v>
      </c>
      <c r="D9" s="7">
        <v>47270</v>
      </c>
      <c r="E9" s="5">
        <v>-8</v>
      </c>
    </row>
    <row r="10" spans="1:5" ht="105" x14ac:dyDescent="0.25">
      <c r="A10" s="5" t="s">
        <v>1260</v>
      </c>
      <c r="B10" s="6" t="s">
        <v>1261</v>
      </c>
      <c r="C10" s="24">
        <v>30815246</v>
      </c>
      <c r="D10" s="7">
        <v>47150</v>
      </c>
      <c r="E10" s="5">
        <v>-68</v>
      </c>
    </row>
    <row r="11" spans="1:5" ht="75" x14ac:dyDescent="0.25">
      <c r="A11" s="5" t="s">
        <v>1274</v>
      </c>
      <c r="B11" s="6" t="s">
        <v>1275</v>
      </c>
      <c r="C11" s="24">
        <v>20062401</v>
      </c>
      <c r="D11" s="7">
        <v>46174</v>
      </c>
      <c r="E11" s="5">
        <v>65</v>
      </c>
    </row>
    <row r="12" spans="1:5" ht="60" x14ac:dyDescent="0.25">
      <c r="A12" s="5" t="s">
        <v>1334</v>
      </c>
      <c r="B12" s="6" t="s">
        <v>1335</v>
      </c>
      <c r="C12" s="24">
        <v>250507</v>
      </c>
      <c r="D12" s="7">
        <v>46508</v>
      </c>
      <c r="E12" s="5">
        <v>6</v>
      </c>
    </row>
    <row r="13" spans="1:5" ht="75" x14ac:dyDescent="0.25">
      <c r="A13" s="5" t="s">
        <v>1521</v>
      </c>
      <c r="B13" s="6" t="s">
        <v>1522</v>
      </c>
      <c r="C13" s="24">
        <v>3610226</v>
      </c>
      <c r="D13" s="7">
        <v>46204</v>
      </c>
      <c r="E13" s="5">
        <v>-100</v>
      </c>
    </row>
    <row r="14" spans="1:5" ht="60" x14ac:dyDescent="0.25">
      <c r="A14" s="5" t="s">
        <v>2327</v>
      </c>
      <c r="B14" s="6" t="s">
        <v>2328</v>
      </c>
      <c r="C14" s="24">
        <v>232</v>
      </c>
      <c r="D14" s="7">
        <v>45931</v>
      </c>
      <c r="E14" s="5">
        <v>-10</v>
      </c>
    </row>
    <row r="15" spans="1:5" x14ac:dyDescent="0.25">
      <c r="A15" s="5" t="s">
        <v>1391</v>
      </c>
      <c r="B15" s="6" t="s">
        <v>1392</v>
      </c>
      <c r="C15" s="24" t="s">
        <v>2737</v>
      </c>
      <c r="D15" s="7">
        <v>45809</v>
      </c>
      <c r="E15" s="5">
        <v>-2</v>
      </c>
    </row>
    <row r="16" spans="1:5" ht="30" x14ac:dyDescent="0.25">
      <c r="A16" s="5" t="s">
        <v>2741</v>
      </c>
      <c r="B16" s="6" t="s">
        <v>2742</v>
      </c>
      <c r="C16" s="24" t="s">
        <v>2740</v>
      </c>
      <c r="D16" s="7">
        <v>46388</v>
      </c>
      <c r="E16" s="5">
        <v>-1</v>
      </c>
    </row>
    <row r="17" spans="1:5" ht="75" x14ac:dyDescent="0.25">
      <c r="A17" s="5" t="s">
        <v>1272</v>
      </c>
      <c r="B17" s="6" t="s">
        <v>1273</v>
      </c>
      <c r="C17" s="24">
        <v>2404</v>
      </c>
      <c r="D17" s="7">
        <v>46143</v>
      </c>
      <c r="E17" s="5">
        <v>-38</v>
      </c>
    </row>
    <row r="18" spans="1:5" ht="75" x14ac:dyDescent="0.25">
      <c r="A18" s="5" t="s">
        <v>1274</v>
      </c>
      <c r="B18" s="6" t="s">
        <v>1275</v>
      </c>
      <c r="C18" s="24">
        <v>3072401</v>
      </c>
      <c r="D18" s="7">
        <v>46204</v>
      </c>
      <c r="E18" s="5">
        <v>-47</v>
      </c>
    </row>
    <row r="19" spans="1:5" ht="30" x14ac:dyDescent="0.25">
      <c r="A19" s="5" t="s">
        <v>2753</v>
      </c>
      <c r="B19" s="6" t="s">
        <v>2754</v>
      </c>
      <c r="C19" s="24">
        <v>420253</v>
      </c>
      <c r="D19" s="7">
        <v>46023</v>
      </c>
      <c r="E19" s="5">
        <v>-1</v>
      </c>
    </row>
    <row r="20" spans="1:5" ht="60" x14ac:dyDescent="0.25">
      <c r="A20" s="5" t="s">
        <v>1071</v>
      </c>
      <c r="B20" s="6" t="s">
        <v>1072</v>
      </c>
      <c r="C20" s="24">
        <v>4941023</v>
      </c>
      <c r="D20" s="7">
        <v>45931</v>
      </c>
      <c r="E20" s="5">
        <v>-50</v>
      </c>
    </row>
    <row r="21" spans="1:5" ht="45" x14ac:dyDescent="0.25">
      <c r="A21" s="5" t="s">
        <v>528</v>
      </c>
      <c r="B21" s="6" t="s">
        <v>529</v>
      </c>
      <c r="C21" s="24">
        <v>304137</v>
      </c>
      <c r="D21" s="7">
        <v>45839</v>
      </c>
      <c r="E21" s="5">
        <v>-109</v>
      </c>
    </row>
    <row r="22" spans="1:5" ht="60" x14ac:dyDescent="0.25">
      <c r="A22" s="5" t="s">
        <v>1837</v>
      </c>
      <c r="B22" s="6" t="s">
        <v>1838</v>
      </c>
      <c r="C22" s="24" t="s">
        <v>2758</v>
      </c>
      <c r="D22" s="7">
        <v>45901</v>
      </c>
      <c r="E22" s="5">
        <v>-10</v>
      </c>
    </row>
    <row r="23" spans="1:5" ht="60" x14ac:dyDescent="0.25">
      <c r="A23" s="5" t="s">
        <v>1588</v>
      </c>
      <c r="B23" s="6" t="s">
        <v>1589</v>
      </c>
      <c r="C23" s="24" t="s">
        <v>1820</v>
      </c>
      <c r="D23" s="7">
        <v>45809</v>
      </c>
      <c r="E23" s="5">
        <v>-31</v>
      </c>
    </row>
    <row r="24" spans="1:5" ht="75" x14ac:dyDescent="0.25">
      <c r="A24" s="5" t="s">
        <v>1278</v>
      </c>
      <c r="B24" s="6" t="s">
        <v>1279</v>
      </c>
      <c r="C24" s="24">
        <v>200624401</v>
      </c>
      <c r="D24" s="7">
        <v>46174</v>
      </c>
      <c r="E24" s="5">
        <v>-23</v>
      </c>
    </row>
    <row r="25" spans="1:5" ht="30" x14ac:dyDescent="0.25">
      <c r="A25" s="5" t="s">
        <v>2771</v>
      </c>
      <c r="B25" s="6" t="s">
        <v>2772</v>
      </c>
      <c r="C25" s="24">
        <v>230869</v>
      </c>
      <c r="D25" s="7">
        <v>46966</v>
      </c>
      <c r="E25" s="5">
        <v>-1</v>
      </c>
    </row>
    <row r="26" spans="1:5" ht="105" x14ac:dyDescent="0.25">
      <c r="A26" s="5" t="s">
        <v>2778</v>
      </c>
      <c r="B26" s="6" t="s">
        <v>1261</v>
      </c>
      <c r="C26" s="24">
        <v>421017</v>
      </c>
      <c r="D26" s="7">
        <v>46113</v>
      </c>
      <c r="E26" s="5">
        <v>-10</v>
      </c>
    </row>
    <row r="27" spans="1:5" ht="45" x14ac:dyDescent="0.25">
      <c r="A27" s="5" t="s">
        <v>2785</v>
      </c>
      <c r="B27" s="6" t="s">
        <v>2786</v>
      </c>
      <c r="C27" s="24" t="s">
        <v>2787</v>
      </c>
      <c r="D27" s="7">
        <v>45931</v>
      </c>
      <c r="E27" s="5">
        <v>-1</v>
      </c>
    </row>
    <row r="28" spans="1:5" ht="75" x14ac:dyDescent="0.25">
      <c r="A28" s="5" t="s">
        <v>2807</v>
      </c>
      <c r="B28" s="6" t="s">
        <v>2808</v>
      </c>
      <c r="C28" s="24">
        <v>423926</v>
      </c>
      <c r="D28" s="7">
        <v>46143</v>
      </c>
      <c r="E28" s="5">
        <v>-10</v>
      </c>
    </row>
    <row r="29" spans="1:5" ht="30" x14ac:dyDescent="0.25">
      <c r="A29" s="5" t="s">
        <v>2135</v>
      </c>
      <c r="B29" s="6" t="s">
        <v>2136</v>
      </c>
      <c r="C29" s="24">
        <v>241175</v>
      </c>
      <c r="D29" s="7">
        <v>46235</v>
      </c>
      <c r="E29" s="5">
        <v>-10</v>
      </c>
    </row>
    <row r="30" spans="1:5" ht="60" x14ac:dyDescent="0.25">
      <c r="A30" s="5" t="s">
        <v>1884</v>
      </c>
      <c r="B30" s="6" t="s">
        <v>1885</v>
      </c>
      <c r="C30" s="24" t="s">
        <v>2841</v>
      </c>
      <c r="D30" s="7">
        <v>46113</v>
      </c>
      <c r="E30" s="5">
        <v>-1410</v>
      </c>
    </row>
    <row r="31" spans="1:5" ht="60" x14ac:dyDescent="0.25">
      <c r="A31" s="5" t="s">
        <v>2858</v>
      </c>
      <c r="B31" s="6" t="s">
        <v>2859</v>
      </c>
      <c r="C31" s="24" t="s">
        <v>1390</v>
      </c>
      <c r="D31" s="7">
        <v>47239</v>
      </c>
      <c r="E31" s="5">
        <v>-1</v>
      </c>
    </row>
    <row r="32" spans="1:5" ht="45" x14ac:dyDescent="0.25">
      <c r="A32" s="5" t="s">
        <v>2367</v>
      </c>
      <c r="B32" s="6" t="s">
        <v>2368</v>
      </c>
      <c r="C32" s="24">
        <v>240648</v>
      </c>
      <c r="D32" s="7">
        <v>46174</v>
      </c>
      <c r="E32" s="5">
        <v>-4</v>
      </c>
    </row>
    <row r="33" spans="1:5" ht="45" x14ac:dyDescent="0.25">
      <c r="A33" s="5" t="s">
        <v>2892</v>
      </c>
      <c r="B33" s="6" t="s">
        <v>2893</v>
      </c>
      <c r="C33" s="24" t="s">
        <v>2894</v>
      </c>
      <c r="D33" s="7">
        <v>45931</v>
      </c>
      <c r="E33" s="5">
        <v>-20</v>
      </c>
    </row>
    <row r="34" spans="1:5" ht="60" x14ac:dyDescent="0.25">
      <c r="A34" s="5" t="s">
        <v>2895</v>
      </c>
      <c r="B34" s="6" t="s">
        <v>2896</v>
      </c>
      <c r="C34" s="24" t="s">
        <v>2897</v>
      </c>
      <c r="D34" s="7">
        <v>46082</v>
      </c>
      <c r="E34" s="5">
        <v>-5</v>
      </c>
    </row>
    <row r="35" spans="1:5" ht="30" x14ac:dyDescent="0.25">
      <c r="A35" s="5" t="s">
        <v>2544</v>
      </c>
      <c r="B35" s="6" t="s">
        <v>2545</v>
      </c>
      <c r="C35" s="24">
        <v>202010</v>
      </c>
      <c r="D35" s="7">
        <v>46753</v>
      </c>
      <c r="E35" s="5">
        <v>-8</v>
      </c>
    </row>
    <row r="36" spans="1:5" ht="30" x14ac:dyDescent="0.25">
      <c r="A36" s="5" t="s">
        <v>501</v>
      </c>
      <c r="B36" s="6" t="s">
        <v>502</v>
      </c>
      <c r="C36" s="24" t="s">
        <v>2898</v>
      </c>
      <c r="D36" s="7">
        <v>47239</v>
      </c>
      <c r="E36" s="5">
        <v>-30</v>
      </c>
    </row>
    <row r="37" spans="1:5" ht="45" x14ac:dyDescent="0.25">
      <c r="A37" s="5" t="s">
        <v>929</v>
      </c>
      <c r="B37" s="6" t="s">
        <v>930</v>
      </c>
      <c r="C37" s="24" t="s">
        <v>2899</v>
      </c>
      <c r="D37" s="7">
        <v>45778</v>
      </c>
      <c r="E37" s="5">
        <v>-15</v>
      </c>
    </row>
    <row r="38" spans="1:5" ht="135" x14ac:dyDescent="0.25">
      <c r="A38" s="5" t="s">
        <v>2900</v>
      </c>
      <c r="B38" s="6" t="s">
        <v>2901</v>
      </c>
      <c r="C38" s="24">
        <v>8524050739</v>
      </c>
      <c r="D38" s="7">
        <v>46143</v>
      </c>
      <c r="E38" s="5">
        <v>-9</v>
      </c>
    </row>
    <row r="39" spans="1:5" x14ac:dyDescent="0.25">
      <c r="A39" s="5" t="s">
        <v>2924</v>
      </c>
      <c r="B39" s="6" t="s">
        <v>2903</v>
      </c>
      <c r="C39" s="24" t="s">
        <v>2902</v>
      </c>
      <c r="D39" s="7">
        <v>46023</v>
      </c>
      <c r="E39" s="5">
        <v>-5</v>
      </c>
    </row>
    <row r="40" spans="1:5" ht="30" x14ac:dyDescent="0.25">
      <c r="A40" s="5" t="s">
        <v>2909</v>
      </c>
      <c r="B40" s="6" t="s">
        <v>2910</v>
      </c>
      <c r="C40" s="24" t="s">
        <v>1641</v>
      </c>
      <c r="D40" s="7">
        <v>45778</v>
      </c>
      <c r="E40" s="5">
        <v>-10</v>
      </c>
    </row>
    <row r="41" spans="1:5" ht="60" x14ac:dyDescent="0.25">
      <c r="A41" s="5" t="s">
        <v>2914</v>
      </c>
      <c r="B41" s="6" t="s">
        <v>2915</v>
      </c>
      <c r="C41" s="24" t="s">
        <v>2322</v>
      </c>
      <c r="D41" s="7">
        <v>46174</v>
      </c>
      <c r="E41" s="5">
        <v>-10</v>
      </c>
    </row>
    <row r="42" spans="1:5" ht="60" x14ac:dyDescent="0.25">
      <c r="A42" s="5" t="s">
        <v>1884</v>
      </c>
      <c r="B42" s="6" t="s">
        <v>1885</v>
      </c>
      <c r="C42" s="24" t="s">
        <v>1544</v>
      </c>
      <c r="D42" s="7">
        <v>46113</v>
      </c>
      <c r="E42" s="5">
        <v>-100</v>
      </c>
    </row>
    <row r="43" spans="1:5" ht="45" x14ac:dyDescent="0.25">
      <c r="A43" s="5" t="s">
        <v>2365</v>
      </c>
      <c r="B43" s="6" t="s">
        <v>2366</v>
      </c>
      <c r="C43" s="24" t="s">
        <v>2917</v>
      </c>
      <c r="D43" s="7">
        <v>45597</v>
      </c>
      <c r="E43" s="5">
        <v>-23</v>
      </c>
    </row>
    <row r="44" spans="1:5" ht="75" x14ac:dyDescent="0.25">
      <c r="A44" s="5" t="s">
        <v>2918</v>
      </c>
      <c r="B44" s="6" t="s">
        <v>2919</v>
      </c>
      <c r="C44" s="24">
        <v>16515</v>
      </c>
      <c r="D44" s="7">
        <v>46204</v>
      </c>
      <c r="E44" s="5">
        <v>-50</v>
      </c>
    </row>
    <row r="45" spans="1:5" ht="60" x14ac:dyDescent="0.25">
      <c r="A45" s="5" t="s">
        <v>2925</v>
      </c>
      <c r="B45" s="6" t="s">
        <v>2926</v>
      </c>
      <c r="C45" s="24" t="s">
        <v>3009</v>
      </c>
      <c r="D45" s="7">
        <v>46204</v>
      </c>
      <c r="E45" s="5">
        <v>-428</v>
      </c>
    </row>
    <row r="46" spans="1:5" ht="75" x14ac:dyDescent="0.25">
      <c r="A46" s="5" t="s">
        <v>2928</v>
      </c>
      <c r="B46" s="6" t="s">
        <v>2929</v>
      </c>
      <c r="C46" s="24" t="s">
        <v>2927</v>
      </c>
      <c r="D46" s="7">
        <v>46113</v>
      </c>
      <c r="E46" s="5">
        <v>-155</v>
      </c>
    </row>
    <row r="47" spans="1:5" ht="45" x14ac:dyDescent="0.25">
      <c r="A47" s="5" t="s">
        <v>300</v>
      </c>
      <c r="B47" s="6" t="s">
        <v>301</v>
      </c>
      <c r="C47" s="24">
        <v>20230327</v>
      </c>
      <c r="D47" s="7">
        <v>46082</v>
      </c>
      <c r="E47" s="5">
        <v>-21</v>
      </c>
    </row>
    <row r="48" spans="1:5" ht="45" x14ac:dyDescent="0.25">
      <c r="A48" s="5" t="s">
        <v>2939</v>
      </c>
      <c r="B48" s="6" t="s">
        <v>2940</v>
      </c>
      <c r="C48" s="24" t="s">
        <v>2938</v>
      </c>
      <c r="D48" s="7">
        <v>46204</v>
      </c>
      <c r="E48" s="5">
        <v>-24</v>
      </c>
    </row>
    <row r="49" spans="1:5" ht="105" x14ac:dyDescent="0.25">
      <c r="A49" s="5" t="s">
        <v>2943</v>
      </c>
      <c r="B49" s="6" t="s">
        <v>2944</v>
      </c>
      <c r="C49" s="24">
        <v>22031</v>
      </c>
      <c r="D49" s="7">
        <v>46082</v>
      </c>
      <c r="E49" s="5">
        <v>-500</v>
      </c>
    </row>
    <row r="50" spans="1:5" ht="45" x14ac:dyDescent="0.25">
      <c r="A50" s="5" t="s">
        <v>1540</v>
      </c>
      <c r="B50" s="6" t="s">
        <v>1541</v>
      </c>
      <c r="C50" s="24" t="s">
        <v>2951</v>
      </c>
      <c r="D50" s="7">
        <v>46174</v>
      </c>
      <c r="E50" s="5">
        <v>-30</v>
      </c>
    </row>
    <row r="51" spans="1:5" ht="60" x14ac:dyDescent="0.25">
      <c r="A51" s="5" t="s">
        <v>2952</v>
      </c>
      <c r="B51" s="6" t="s">
        <v>2953</v>
      </c>
      <c r="C51" s="24">
        <v>402457</v>
      </c>
      <c r="D51" s="7">
        <v>46023</v>
      </c>
      <c r="E51" s="5">
        <v>-2</v>
      </c>
    </row>
    <row r="52" spans="1:5" ht="45" x14ac:dyDescent="0.25">
      <c r="A52" s="5" t="s">
        <v>1675</v>
      </c>
      <c r="B52" s="6" t="s">
        <v>1676</v>
      </c>
      <c r="C52" s="24" t="s">
        <v>1685</v>
      </c>
      <c r="D52" s="7">
        <v>46054</v>
      </c>
      <c r="E52" s="5">
        <v>-20</v>
      </c>
    </row>
    <row r="53" spans="1:5" ht="60" x14ac:dyDescent="0.25">
      <c r="A53" s="5" t="s">
        <v>2714</v>
      </c>
      <c r="B53" s="6" t="s">
        <v>2715</v>
      </c>
      <c r="C53" s="24">
        <v>2312562</v>
      </c>
      <c r="D53" s="7">
        <v>45992</v>
      </c>
      <c r="E53" s="5">
        <v>-41</v>
      </c>
    </row>
    <row r="54" spans="1:5" ht="90" x14ac:dyDescent="0.25">
      <c r="A54" s="5" t="s">
        <v>2959</v>
      </c>
      <c r="B54" s="6" t="s">
        <v>2960</v>
      </c>
      <c r="C54" s="24" t="s">
        <v>2958</v>
      </c>
      <c r="D54" s="7">
        <v>47331</v>
      </c>
      <c r="E54" s="5">
        <v>-106</v>
      </c>
    </row>
    <row r="55" spans="1:5" ht="90" x14ac:dyDescent="0.25">
      <c r="A55" s="5" t="s">
        <v>2564</v>
      </c>
      <c r="B55" s="6" t="s">
        <v>2565</v>
      </c>
      <c r="C55" s="24" t="s">
        <v>2961</v>
      </c>
      <c r="D55" s="7">
        <v>46935</v>
      </c>
      <c r="E55" s="5">
        <v>-3</v>
      </c>
    </row>
    <row r="56" spans="1:5" ht="75" x14ac:dyDescent="0.25">
      <c r="A56" s="5" t="s">
        <v>1950</v>
      </c>
      <c r="B56" s="6" t="s">
        <v>1951</v>
      </c>
      <c r="C56" s="24" t="s">
        <v>2964</v>
      </c>
      <c r="D56" s="7">
        <v>46539</v>
      </c>
      <c r="E56" s="5">
        <v>-600</v>
      </c>
    </row>
    <row r="57" spans="1:5" ht="75" x14ac:dyDescent="0.25">
      <c r="A57" s="5" t="s">
        <v>2023</v>
      </c>
      <c r="B57" s="6" t="s">
        <v>2024</v>
      </c>
      <c r="C57" s="24" t="s">
        <v>2975</v>
      </c>
      <c r="D57" s="7">
        <v>45931</v>
      </c>
      <c r="E57" s="5">
        <v>-16</v>
      </c>
    </row>
    <row r="58" spans="1:5" ht="60" x14ac:dyDescent="0.25">
      <c r="A58" s="5" t="s">
        <v>2035</v>
      </c>
      <c r="B58" s="6" t="s">
        <v>2036</v>
      </c>
      <c r="C58" s="24" t="s">
        <v>2976</v>
      </c>
      <c r="D58" s="7">
        <v>46023</v>
      </c>
      <c r="E58" s="5">
        <v>-28</v>
      </c>
    </row>
    <row r="59" spans="1:5" ht="45" x14ac:dyDescent="0.25">
      <c r="A59" s="5" t="s">
        <v>1077</v>
      </c>
      <c r="B59" s="6" t="s">
        <v>1078</v>
      </c>
      <c r="C59" s="24" t="s">
        <v>2977</v>
      </c>
      <c r="D59" s="7">
        <v>46174</v>
      </c>
      <c r="E59" s="5">
        <v>-30</v>
      </c>
    </row>
    <row r="60" spans="1:5" ht="30" x14ac:dyDescent="0.25">
      <c r="A60" s="5" t="s">
        <v>1545</v>
      </c>
      <c r="B60" s="6" t="s">
        <v>1546</v>
      </c>
      <c r="C60" s="24">
        <v>406279</v>
      </c>
      <c r="D60" s="7">
        <v>46174</v>
      </c>
      <c r="E60" s="5">
        <v>-35</v>
      </c>
    </row>
    <row r="61" spans="1:5" ht="30" x14ac:dyDescent="0.25">
      <c r="A61" s="5" t="s">
        <v>2981</v>
      </c>
      <c r="B61" s="6" t="s">
        <v>2982</v>
      </c>
      <c r="C61" s="24">
        <v>21948</v>
      </c>
      <c r="D61" s="7">
        <v>45717</v>
      </c>
      <c r="E61" s="5">
        <v>-15</v>
      </c>
    </row>
    <row r="62" spans="1:5" ht="75" x14ac:dyDescent="0.25">
      <c r="A62" s="5" t="s">
        <v>2984</v>
      </c>
      <c r="B62" s="6" t="s">
        <v>2985</v>
      </c>
      <c r="C62" s="24" t="s">
        <v>2983</v>
      </c>
      <c r="D62" s="7">
        <v>46539</v>
      </c>
      <c r="E62" s="5">
        <v>-60</v>
      </c>
    </row>
    <row r="63" spans="1:5" ht="75" x14ac:dyDescent="0.25">
      <c r="A63" s="5" t="s">
        <v>1712</v>
      </c>
      <c r="B63" s="6" t="s">
        <v>1713</v>
      </c>
      <c r="C63" s="24" t="s">
        <v>533</v>
      </c>
      <c r="D63" s="7">
        <v>46023</v>
      </c>
      <c r="E63" s="5">
        <v>-15</v>
      </c>
    </row>
    <row r="64" spans="1:5" ht="60" x14ac:dyDescent="0.25">
      <c r="A64" s="5" t="s">
        <v>2995</v>
      </c>
      <c r="B64" s="6" t="s">
        <v>2996</v>
      </c>
      <c r="C64" s="24">
        <v>29240607849</v>
      </c>
      <c r="D64" s="7">
        <v>46905</v>
      </c>
      <c r="E64" s="5">
        <v>-10</v>
      </c>
    </row>
    <row r="65" spans="1:5" ht="60" x14ac:dyDescent="0.25">
      <c r="A65" s="5" t="s">
        <v>520</v>
      </c>
      <c r="B65" s="6" t="s">
        <v>521</v>
      </c>
      <c r="C65" s="24">
        <v>20230620</v>
      </c>
      <c r="D65" s="7">
        <v>46174</v>
      </c>
      <c r="E65" s="5">
        <v>-17</v>
      </c>
    </row>
    <row r="66" spans="1:5" ht="90" x14ac:dyDescent="0.25">
      <c r="A66" s="5" t="s">
        <v>2998</v>
      </c>
      <c r="B66" s="6" t="s">
        <v>2999</v>
      </c>
      <c r="C66" s="24" t="s">
        <v>2997</v>
      </c>
      <c r="D66" s="7">
        <v>46539</v>
      </c>
      <c r="E66" s="5">
        <v>-2</v>
      </c>
    </row>
    <row r="67" spans="1:5" ht="30" x14ac:dyDescent="0.25">
      <c r="A67" s="5" t="s">
        <v>3001</v>
      </c>
      <c r="B67" s="6" t="s">
        <v>3002</v>
      </c>
      <c r="C67" s="24">
        <v>622338</v>
      </c>
      <c r="D67" s="7">
        <v>46539</v>
      </c>
      <c r="E67" s="5">
        <v>-1</v>
      </c>
    </row>
    <row r="68" spans="1:5" ht="45" x14ac:dyDescent="0.25">
      <c r="A68" s="5" t="s">
        <v>3003</v>
      </c>
      <c r="B68" s="6" t="s">
        <v>3004</v>
      </c>
      <c r="C68" s="24">
        <v>622453</v>
      </c>
      <c r="D68" s="7">
        <v>46539</v>
      </c>
      <c r="E68" s="5">
        <v>-16</v>
      </c>
    </row>
    <row r="69" spans="1:5" ht="45" x14ac:dyDescent="0.25">
      <c r="A69" s="5" t="s">
        <v>249</v>
      </c>
      <c r="B69" s="6" t="s">
        <v>250</v>
      </c>
      <c r="C69" s="24" t="s">
        <v>1387</v>
      </c>
      <c r="D69" s="7">
        <v>47239</v>
      </c>
      <c r="E69" s="5">
        <v>-400</v>
      </c>
    </row>
    <row r="70" spans="1:5" ht="75" x14ac:dyDescent="0.25">
      <c r="A70" s="5" t="s">
        <v>3007</v>
      </c>
      <c r="B70" s="6" t="s">
        <v>3008</v>
      </c>
      <c r="C70" s="24" t="s">
        <v>2471</v>
      </c>
      <c r="D70" s="7">
        <v>46327</v>
      </c>
      <c r="E70" s="5">
        <v>-1</v>
      </c>
    </row>
    <row r="71" spans="1:5" ht="45" x14ac:dyDescent="0.25">
      <c r="A71" s="5" t="s">
        <v>1527</v>
      </c>
      <c r="B71" s="6" t="s">
        <v>1528</v>
      </c>
      <c r="C71" s="24" t="s">
        <v>3732</v>
      </c>
      <c r="D71" s="7">
        <v>46204</v>
      </c>
      <c r="E71" s="5">
        <v>-150</v>
      </c>
    </row>
    <row r="72" spans="1:5" ht="120" x14ac:dyDescent="0.25">
      <c r="A72" s="5" t="s">
        <v>3736</v>
      </c>
      <c r="B72" s="6" t="s">
        <v>3737</v>
      </c>
      <c r="C72" s="24">
        <v>240301</v>
      </c>
      <c r="D72" s="7">
        <v>46447</v>
      </c>
      <c r="E72" s="5">
        <v>-1</v>
      </c>
    </row>
    <row r="73" spans="1:5" ht="105" x14ac:dyDescent="0.25">
      <c r="A73" s="5" t="s">
        <v>2943</v>
      </c>
      <c r="B73" s="6" t="s">
        <v>2944</v>
      </c>
      <c r="C73" s="24" t="s">
        <v>3738</v>
      </c>
      <c r="D73" s="7">
        <v>47058</v>
      </c>
      <c r="E73" s="5">
        <v>-100</v>
      </c>
    </row>
    <row r="74" spans="1:5" ht="255" x14ac:dyDescent="0.25">
      <c r="A74" s="5" t="s">
        <v>3741</v>
      </c>
      <c r="B74" s="6" t="s">
        <v>3742</v>
      </c>
      <c r="C74" s="24">
        <v>71568242</v>
      </c>
      <c r="D74" s="7">
        <v>47300</v>
      </c>
      <c r="E74" s="5">
        <v>-10</v>
      </c>
    </row>
    <row r="75" spans="1:5" ht="45" x14ac:dyDescent="0.25">
      <c r="A75" s="5" t="s">
        <v>1228</v>
      </c>
      <c r="B75" s="6" t="s">
        <v>1229</v>
      </c>
      <c r="C75" s="24">
        <v>240121</v>
      </c>
      <c r="D75" s="7">
        <v>47119</v>
      </c>
      <c r="E75" s="5">
        <v>-5</v>
      </c>
    </row>
    <row r="76" spans="1:5" ht="75" x14ac:dyDescent="0.25">
      <c r="A76" s="5" t="s">
        <v>3744</v>
      </c>
      <c r="B76" s="6" t="s">
        <v>3745</v>
      </c>
      <c r="C76" s="24">
        <v>6241993</v>
      </c>
      <c r="D76" s="7">
        <v>47239</v>
      </c>
      <c r="E76" s="5">
        <v>-1</v>
      </c>
    </row>
    <row r="77" spans="1:5" ht="90" x14ac:dyDescent="0.25">
      <c r="A77" s="5" t="s">
        <v>3746</v>
      </c>
      <c r="B77" s="6" t="s">
        <v>3747</v>
      </c>
      <c r="C77" s="24">
        <v>6242275</v>
      </c>
      <c r="D77" s="7">
        <v>47239</v>
      </c>
      <c r="E77" s="5">
        <v>-1</v>
      </c>
    </row>
    <row r="78" spans="1:5" ht="45" x14ac:dyDescent="0.25">
      <c r="A78" s="5" t="s">
        <v>2336</v>
      </c>
      <c r="B78" s="6" t="s">
        <v>2337</v>
      </c>
      <c r="C78" s="24">
        <v>20744</v>
      </c>
      <c r="D78" s="7">
        <v>45870</v>
      </c>
      <c r="E78" s="5">
        <v>-2</v>
      </c>
    </row>
    <row r="79" spans="1:5" ht="45" x14ac:dyDescent="0.25">
      <c r="A79" s="5" t="s">
        <v>646</v>
      </c>
      <c r="B79" s="6" t="s">
        <v>647</v>
      </c>
      <c r="C79" s="24" t="s">
        <v>3750</v>
      </c>
      <c r="D79" s="7">
        <v>45931</v>
      </c>
      <c r="E79" s="5">
        <v>-1</v>
      </c>
    </row>
    <row r="80" spans="1:5" ht="45" x14ac:dyDescent="0.25">
      <c r="A80" s="5" t="s">
        <v>646</v>
      </c>
      <c r="B80" s="6" t="s">
        <v>647</v>
      </c>
      <c r="C80" s="24" t="s">
        <v>3751</v>
      </c>
      <c r="D80" s="7">
        <v>46082</v>
      </c>
      <c r="E80" s="5">
        <v>-8</v>
      </c>
    </row>
    <row r="81" spans="1:5" ht="75" x14ac:dyDescent="0.25">
      <c r="A81" s="5" t="s">
        <v>3752</v>
      </c>
      <c r="B81" s="6" t="s">
        <v>3753</v>
      </c>
      <c r="C81" s="24" t="s">
        <v>3345</v>
      </c>
      <c r="D81" s="7">
        <v>46357</v>
      </c>
      <c r="E81" s="5">
        <v>-10</v>
      </c>
    </row>
    <row r="82" spans="1:5" ht="90" x14ac:dyDescent="0.25">
      <c r="A82" s="5" t="s">
        <v>3755</v>
      </c>
      <c r="B82" s="6" t="s">
        <v>3756</v>
      </c>
      <c r="C82" s="24" t="s">
        <v>3754</v>
      </c>
      <c r="D82" s="7">
        <v>46082</v>
      </c>
      <c r="E82" s="5">
        <v>-20</v>
      </c>
    </row>
    <row r="83" spans="1:5" x14ac:dyDescent="0.25">
      <c r="A83" s="5"/>
      <c r="B83" s="6"/>
      <c r="C83" s="24" t="s">
        <v>3757</v>
      </c>
      <c r="D83" s="7">
        <v>45748</v>
      </c>
      <c r="E83" s="5">
        <v>-2</v>
      </c>
    </row>
    <row r="84" spans="1:5" ht="60" x14ac:dyDescent="0.25">
      <c r="A84" s="5" t="s">
        <v>6</v>
      </c>
      <c r="B84" s="6" t="s">
        <v>7</v>
      </c>
      <c r="C84" s="24" t="s">
        <v>8</v>
      </c>
      <c r="D84" s="7">
        <v>46595</v>
      </c>
      <c r="E84" s="5">
        <v>131</v>
      </c>
    </row>
    <row r="85" spans="1:5" ht="45" x14ac:dyDescent="0.25">
      <c r="A85" s="5" t="s">
        <v>9</v>
      </c>
      <c r="B85" s="6" t="s">
        <v>10</v>
      </c>
      <c r="C85" s="24">
        <v>2405095</v>
      </c>
      <c r="D85" s="7">
        <v>47269</v>
      </c>
      <c r="E85" s="5">
        <v>513</v>
      </c>
    </row>
    <row r="86" spans="1:5" ht="375" x14ac:dyDescent="0.25">
      <c r="A86" s="5" t="s">
        <v>11</v>
      </c>
      <c r="B86" s="6" t="s">
        <v>12</v>
      </c>
      <c r="C86" s="24">
        <v>240701</v>
      </c>
      <c r="D86" s="7">
        <v>46599</v>
      </c>
      <c r="E86" s="5">
        <v>5</v>
      </c>
    </row>
    <row r="87" spans="1:5" ht="210" x14ac:dyDescent="0.25">
      <c r="A87" s="5" t="s">
        <v>13</v>
      </c>
      <c r="B87" s="6" t="s">
        <v>14</v>
      </c>
      <c r="C87" s="24">
        <v>10824</v>
      </c>
      <c r="D87" s="7">
        <v>49043</v>
      </c>
      <c r="E87" s="5">
        <v>80</v>
      </c>
    </row>
    <row r="88" spans="1:5" ht="75" x14ac:dyDescent="0.25">
      <c r="A88" s="5" t="s">
        <v>15</v>
      </c>
      <c r="B88" s="6" t="s">
        <v>16</v>
      </c>
      <c r="C88" s="24">
        <v>240803</v>
      </c>
      <c r="D88" s="7">
        <v>47361</v>
      </c>
      <c r="E88" s="5">
        <v>150</v>
      </c>
    </row>
    <row r="89" spans="1:5" ht="210" x14ac:dyDescent="0.25">
      <c r="A89" s="5" t="s">
        <v>17</v>
      </c>
      <c r="B89" s="6" t="s">
        <v>18</v>
      </c>
      <c r="C89" s="24">
        <v>24324</v>
      </c>
      <c r="D89" s="7">
        <v>49037</v>
      </c>
      <c r="E89" s="5">
        <v>1557</v>
      </c>
    </row>
    <row r="90" spans="1:5" ht="45" x14ac:dyDescent="0.25">
      <c r="A90" s="5" t="s">
        <v>19</v>
      </c>
      <c r="B90" s="6" t="s">
        <v>20</v>
      </c>
      <c r="C90" s="24">
        <v>622386</v>
      </c>
      <c r="D90" s="7">
        <v>46539</v>
      </c>
      <c r="E90" s="5">
        <v>500</v>
      </c>
    </row>
    <row r="91" spans="1:5" ht="120" x14ac:dyDescent="0.25">
      <c r="A91" s="5" t="s">
        <v>21</v>
      </c>
      <c r="B91" s="6" t="s">
        <v>22</v>
      </c>
      <c r="C91" s="24" t="s">
        <v>3739</v>
      </c>
      <c r="D91" s="7">
        <v>47330</v>
      </c>
      <c r="E91" s="5">
        <v>7298</v>
      </c>
    </row>
    <row r="92" spans="1:5" ht="60" x14ac:dyDescent="0.25">
      <c r="A92" s="5" t="s">
        <v>23</v>
      </c>
      <c r="B92" s="6" t="s">
        <v>24</v>
      </c>
      <c r="C92" s="24" t="s">
        <v>25</v>
      </c>
      <c r="D92" s="7">
        <v>46326</v>
      </c>
      <c r="E92" s="5">
        <v>651</v>
      </c>
    </row>
    <row r="93" spans="1:5" ht="60" x14ac:dyDescent="0.25">
      <c r="A93" s="5" t="s">
        <v>26</v>
      </c>
      <c r="B93" s="6" t="s">
        <v>27</v>
      </c>
      <c r="C93" s="24" t="s">
        <v>28</v>
      </c>
      <c r="D93" s="7">
        <v>47269</v>
      </c>
      <c r="E93" s="5">
        <v>22</v>
      </c>
    </row>
    <row r="94" spans="1:5" ht="60" x14ac:dyDescent="0.25">
      <c r="A94" s="5" t="s">
        <v>29</v>
      </c>
      <c r="B94" s="6" t="s">
        <v>30</v>
      </c>
      <c r="C94" s="24">
        <v>7062405</v>
      </c>
      <c r="D94" s="7">
        <v>47268</v>
      </c>
      <c r="E94" s="5">
        <v>8</v>
      </c>
    </row>
    <row r="95" spans="1:5" ht="120" x14ac:dyDescent="0.25">
      <c r="A95" s="5" t="s">
        <v>31</v>
      </c>
      <c r="B95" s="6" t="s">
        <v>32</v>
      </c>
      <c r="C95" s="24">
        <v>230202</v>
      </c>
      <c r="D95" s="7">
        <v>46783</v>
      </c>
      <c r="E95" s="5">
        <v>60</v>
      </c>
    </row>
    <row r="96" spans="1:5" ht="105" x14ac:dyDescent="0.25">
      <c r="A96" s="5" t="s">
        <v>33</v>
      </c>
      <c r="B96" s="6" t="s">
        <v>34</v>
      </c>
      <c r="C96" s="24" t="s">
        <v>35</v>
      </c>
      <c r="D96" s="7">
        <v>47057</v>
      </c>
      <c r="E96" s="5">
        <v>24</v>
      </c>
    </row>
    <row r="97" spans="1:5" ht="135" x14ac:dyDescent="0.25">
      <c r="A97" s="5" t="s">
        <v>36</v>
      </c>
      <c r="B97" s="6" t="s">
        <v>37</v>
      </c>
      <c r="C97" s="24">
        <v>4026</v>
      </c>
      <c r="D97" s="7">
        <v>46073</v>
      </c>
      <c r="E97" s="5">
        <v>82</v>
      </c>
    </row>
    <row r="98" spans="1:5" ht="45" x14ac:dyDescent="0.25">
      <c r="A98" s="5" t="s">
        <v>38</v>
      </c>
      <c r="B98" s="6" t="s">
        <v>39</v>
      </c>
      <c r="C98" s="24">
        <v>230513</v>
      </c>
      <c r="D98" s="7">
        <v>46904</v>
      </c>
      <c r="E98" s="5">
        <v>30</v>
      </c>
    </row>
    <row r="99" spans="1:5" ht="45" x14ac:dyDescent="0.25">
      <c r="A99" s="5" t="s">
        <v>40</v>
      </c>
      <c r="B99" s="6" t="s">
        <v>41</v>
      </c>
      <c r="C99" s="24">
        <v>240609</v>
      </c>
      <c r="D99" s="7">
        <v>47299</v>
      </c>
      <c r="E99" s="5">
        <v>233</v>
      </c>
    </row>
    <row r="100" spans="1:5" ht="45" x14ac:dyDescent="0.25">
      <c r="A100" s="5" t="s">
        <v>42</v>
      </c>
      <c r="B100" s="6" t="s">
        <v>43</v>
      </c>
      <c r="C100" s="24">
        <v>2303185</v>
      </c>
      <c r="D100" s="7">
        <v>46843</v>
      </c>
      <c r="E100" s="5">
        <v>-210</v>
      </c>
    </row>
    <row r="101" spans="1:5" ht="45" x14ac:dyDescent="0.25">
      <c r="A101" s="5" t="s">
        <v>44</v>
      </c>
      <c r="B101" s="6" t="s">
        <v>45</v>
      </c>
      <c r="C101" s="24">
        <v>2302157</v>
      </c>
      <c r="D101" s="7">
        <v>46812</v>
      </c>
      <c r="E101" s="5">
        <v>-481</v>
      </c>
    </row>
    <row r="102" spans="1:5" ht="45" x14ac:dyDescent="0.25">
      <c r="A102" s="5" t="s">
        <v>46</v>
      </c>
      <c r="B102" s="6" t="s">
        <v>47</v>
      </c>
      <c r="C102" s="24">
        <v>2303153</v>
      </c>
      <c r="D102" s="7">
        <v>46843</v>
      </c>
      <c r="E102" s="5">
        <v>-85</v>
      </c>
    </row>
    <row r="103" spans="1:5" ht="75" x14ac:dyDescent="0.25">
      <c r="A103" s="5" t="s">
        <v>48</v>
      </c>
      <c r="B103" s="6" t="s">
        <v>49</v>
      </c>
      <c r="C103" s="24">
        <v>240434</v>
      </c>
      <c r="D103" s="7">
        <v>47238</v>
      </c>
      <c r="E103" s="5">
        <v>-76</v>
      </c>
    </row>
    <row r="104" spans="1:5" ht="75" x14ac:dyDescent="0.25">
      <c r="A104" s="5" t="s">
        <v>50</v>
      </c>
      <c r="B104" s="6" t="s">
        <v>51</v>
      </c>
      <c r="C104" s="24">
        <v>240454</v>
      </c>
      <c r="D104" s="7">
        <v>47238</v>
      </c>
      <c r="E104" s="5">
        <v>-186</v>
      </c>
    </row>
    <row r="105" spans="1:5" ht="45" x14ac:dyDescent="0.25">
      <c r="A105" s="5" t="s">
        <v>52</v>
      </c>
      <c r="B105" s="6" t="s">
        <v>53</v>
      </c>
      <c r="C105" s="24">
        <v>240203</v>
      </c>
      <c r="D105" s="7">
        <v>47177</v>
      </c>
      <c r="E105" s="5">
        <v>19</v>
      </c>
    </row>
    <row r="106" spans="1:5" ht="30" x14ac:dyDescent="0.25">
      <c r="A106" s="5" t="s">
        <v>54</v>
      </c>
      <c r="B106" s="6" t="s">
        <v>55</v>
      </c>
      <c r="C106" s="24">
        <v>240201</v>
      </c>
      <c r="D106" s="7">
        <v>47177</v>
      </c>
      <c r="E106" s="5">
        <v>-19</v>
      </c>
    </row>
    <row r="107" spans="1:5" ht="30" x14ac:dyDescent="0.25">
      <c r="A107" s="5" t="s">
        <v>56</v>
      </c>
      <c r="B107" s="6" t="s">
        <v>57</v>
      </c>
      <c r="C107" s="24">
        <v>240507</v>
      </c>
      <c r="D107" s="7">
        <v>47269</v>
      </c>
      <c r="E107" s="5">
        <v>-146</v>
      </c>
    </row>
    <row r="108" spans="1:5" ht="30" x14ac:dyDescent="0.25">
      <c r="A108" s="5" t="s">
        <v>58</v>
      </c>
      <c r="B108" s="6" t="s">
        <v>59</v>
      </c>
      <c r="C108" s="24">
        <v>240618</v>
      </c>
      <c r="D108" s="7">
        <v>47299</v>
      </c>
      <c r="E108" s="5">
        <v>33</v>
      </c>
    </row>
    <row r="109" spans="1:5" ht="45" x14ac:dyDescent="0.25">
      <c r="A109" s="5" t="s">
        <v>60</v>
      </c>
      <c r="B109" s="6" t="s">
        <v>61</v>
      </c>
      <c r="C109" s="24">
        <v>230920</v>
      </c>
      <c r="D109" s="7">
        <v>47026</v>
      </c>
      <c r="E109" s="5">
        <v>41</v>
      </c>
    </row>
    <row r="110" spans="1:5" ht="75" x14ac:dyDescent="0.25">
      <c r="A110" s="5" t="s">
        <v>62</v>
      </c>
      <c r="B110" s="6" t="s">
        <v>63</v>
      </c>
      <c r="C110" s="24">
        <v>240507</v>
      </c>
      <c r="D110" s="7">
        <v>47269</v>
      </c>
      <c r="E110" s="5">
        <v>28</v>
      </c>
    </row>
    <row r="111" spans="1:5" ht="60" x14ac:dyDescent="0.25">
      <c r="A111" s="5" t="s">
        <v>64</v>
      </c>
      <c r="B111" s="6" t="s">
        <v>65</v>
      </c>
      <c r="C111" s="24">
        <v>230304</v>
      </c>
      <c r="D111" s="7">
        <v>46843</v>
      </c>
      <c r="E111" s="5">
        <v>17</v>
      </c>
    </row>
    <row r="112" spans="1:5" ht="60" x14ac:dyDescent="0.25">
      <c r="A112" s="5" t="s">
        <v>66</v>
      </c>
      <c r="B112" s="6" t="s">
        <v>67</v>
      </c>
      <c r="C112" s="24">
        <v>240301</v>
      </c>
      <c r="D112" s="7">
        <v>47208</v>
      </c>
      <c r="E112" s="5">
        <v>1204</v>
      </c>
    </row>
    <row r="113" spans="1:5" ht="45" x14ac:dyDescent="0.25">
      <c r="A113" s="5" t="s">
        <v>68</v>
      </c>
      <c r="B113" s="6" t="s">
        <v>69</v>
      </c>
      <c r="C113" s="24">
        <v>240520</v>
      </c>
      <c r="D113" s="7">
        <v>47269</v>
      </c>
      <c r="E113" s="5">
        <v>1</v>
      </c>
    </row>
    <row r="114" spans="1:5" ht="60" x14ac:dyDescent="0.25">
      <c r="A114" s="5" t="s">
        <v>70</v>
      </c>
      <c r="B114" s="6" t="s">
        <v>71</v>
      </c>
      <c r="C114" s="24">
        <v>240309</v>
      </c>
      <c r="D114" s="7">
        <v>47208</v>
      </c>
      <c r="E114" s="5">
        <v>8</v>
      </c>
    </row>
    <row r="115" spans="1:5" ht="30" x14ac:dyDescent="0.25">
      <c r="A115" s="5" t="s">
        <v>72</v>
      </c>
      <c r="B115" s="6" t="s">
        <v>73</v>
      </c>
      <c r="C115" s="24">
        <v>230801</v>
      </c>
      <c r="D115" s="7">
        <v>46996</v>
      </c>
      <c r="E115" s="5">
        <v>3</v>
      </c>
    </row>
    <row r="116" spans="1:5" ht="45" x14ac:dyDescent="0.25">
      <c r="A116" s="5" t="s">
        <v>74</v>
      </c>
      <c r="B116" s="6" t="s">
        <v>75</v>
      </c>
      <c r="C116" s="24">
        <v>231137</v>
      </c>
      <c r="D116" s="7">
        <v>47087</v>
      </c>
      <c r="E116" s="5">
        <v>-16</v>
      </c>
    </row>
    <row r="117" spans="1:5" ht="45" x14ac:dyDescent="0.25">
      <c r="A117" s="5" t="s">
        <v>76</v>
      </c>
      <c r="B117" s="6" t="s">
        <v>77</v>
      </c>
      <c r="C117" s="24">
        <v>211022</v>
      </c>
      <c r="D117" s="7">
        <v>46326</v>
      </c>
      <c r="E117" s="5">
        <v>-22</v>
      </c>
    </row>
    <row r="118" spans="1:5" ht="45" x14ac:dyDescent="0.25">
      <c r="A118" s="5" t="s">
        <v>78</v>
      </c>
      <c r="B118" s="6" t="s">
        <v>79</v>
      </c>
      <c r="C118" s="24">
        <v>230949</v>
      </c>
      <c r="D118" s="7">
        <v>47026</v>
      </c>
      <c r="E118" s="5">
        <v>61</v>
      </c>
    </row>
    <row r="119" spans="1:5" ht="45" x14ac:dyDescent="0.25">
      <c r="A119" s="5" t="s">
        <v>80</v>
      </c>
      <c r="B119" s="6" t="s">
        <v>81</v>
      </c>
      <c r="C119" s="24">
        <v>230628</v>
      </c>
      <c r="D119" s="7">
        <v>46934</v>
      </c>
      <c r="E119" s="5">
        <v>68</v>
      </c>
    </row>
    <row r="120" spans="1:5" ht="45" x14ac:dyDescent="0.25">
      <c r="A120" s="5" t="s">
        <v>82</v>
      </c>
      <c r="B120" s="6" t="s">
        <v>83</v>
      </c>
      <c r="C120" s="24">
        <v>240412</v>
      </c>
      <c r="D120" s="7">
        <v>47238</v>
      </c>
      <c r="E120" s="5">
        <v>62</v>
      </c>
    </row>
    <row r="121" spans="1:5" ht="30" x14ac:dyDescent="0.25">
      <c r="A121" s="5" t="s">
        <v>84</v>
      </c>
      <c r="B121" s="6" t="s">
        <v>85</v>
      </c>
      <c r="C121" s="24">
        <v>230401</v>
      </c>
      <c r="D121" s="7">
        <v>46873</v>
      </c>
      <c r="E121" s="5">
        <v>164</v>
      </c>
    </row>
    <row r="122" spans="1:5" ht="45" x14ac:dyDescent="0.25">
      <c r="A122" s="5" t="s">
        <v>88</v>
      </c>
      <c r="B122" s="6" t="s">
        <v>89</v>
      </c>
      <c r="C122" s="24">
        <v>210426</v>
      </c>
      <c r="D122" s="7">
        <v>46142</v>
      </c>
      <c r="E122" s="5">
        <v>82</v>
      </c>
    </row>
    <row r="123" spans="1:5" ht="45" x14ac:dyDescent="0.25">
      <c r="A123" s="5" t="s">
        <v>90</v>
      </c>
      <c r="B123" s="6" t="s">
        <v>91</v>
      </c>
      <c r="C123" s="24">
        <v>231025</v>
      </c>
      <c r="D123" s="7">
        <v>47057</v>
      </c>
      <c r="E123" s="5">
        <v>4</v>
      </c>
    </row>
    <row r="124" spans="1:5" ht="45" x14ac:dyDescent="0.25">
      <c r="A124" s="5" t="s">
        <v>92</v>
      </c>
      <c r="B124" s="6" t="s">
        <v>93</v>
      </c>
      <c r="C124" s="24">
        <v>240120</v>
      </c>
      <c r="D124" s="7">
        <v>47149</v>
      </c>
      <c r="E124" s="5">
        <v>40</v>
      </c>
    </row>
    <row r="125" spans="1:5" ht="75" x14ac:dyDescent="0.25">
      <c r="A125" s="5" t="s">
        <v>94</v>
      </c>
      <c r="B125" s="6" t="s">
        <v>95</v>
      </c>
      <c r="C125" s="24">
        <v>240243</v>
      </c>
      <c r="D125" s="7">
        <v>47177</v>
      </c>
      <c r="E125" s="5">
        <v>8000</v>
      </c>
    </row>
    <row r="126" spans="1:5" ht="75" x14ac:dyDescent="0.25">
      <c r="A126" s="5" t="s">
        <v>94</v>
      </c>
      <c r="B126" s="6" t="s">
        <v>95</v>
      </c>
      <c r="C126" s="24">
        <v>240244</v>
      </c>
      <c r="D126" s="7">
        <v>47177</v>
      </c>
      <c r="E126" s="5">
        <v>1011</v>
      </c>
    </row>
    <row r="127" spans="1:5" ht="120" x14ac:dyDescent="0.25">
      <c r="A127" s="5" t="s">
        <v>96</v>
      </c>
      <c r="B127" s="6" t="s">
        <v>97</v>
      </c>
      <c r="C127" s="24">
        <v>72312005</v>
      </c>
      <c r="D127" s="7">
        <v>45838</v>
      </c>
      <c r="E127" s="5">
        <v>243</v>
      </c>
    </row>
    <row r="128" spans="1:5" ht="45" x14ac:dyDescent="0.25">
      <c r="A128" s="5" t="s">
        <v>98</v>
      </c>
      <c r="B128" s="6" t="s">
        <v>99</v>
      </c>
      <c r="C128" s="24">
        <v>4024072</v>
      </c>
      <c r="D128" s="7">
        <v>47299</v>
      </c>
      <c r="E128" s="5">
        <v>2136</v>
      </c>
    </row>
    <row r="129" spans="1:5" ht="45" x14ac:dyDescent="0.25">
      <c r="A129" s="5" t="s">
        <v>98</v>
      </c>
      <c r="B129" s="6" t="s">
        <v>99</v>
      </c>
      <c r="C129" s="24">
        <v>4024073</v>
      </c>
      <c r="D129" s="7">
        <v>47299</v>
      </c>
      <c r="E129" s="5">
        <v>754</v>
      </c>
    </row>
    <row r="130" spans="1:5" ht="30" x14ac:dyDescent="0.25">
      <c r="A130" s="5" t="s">
        <v>100</v>
      </c>
      <c r="B130" s="6" t="s">
        <v>101</v>
      </c>
      <c r="C130" s="24" t="s">
        <v>102</v>
      </c>
      <c r="D130" s="7">
        <v>46136</v>
      </c>
      <c r="E130" s="5">
        <v>11933</v>
      </c>
    </row>
    <row r="131" spans="1:5" ht="120" x14ac:dyDescent="0.25">
      <c r="A131" s="5" t="s">
        <v>103</v>
      </c>
      <c r="B131" s="6" t="s">
        <v>104</v>
      </c>
      <c r="C131" s="24" t="s">
        <v>105</v>
      </c>
      <c r="D131" s="7">
        <v>46063</v>
      </c>
      <c r="E131" s="5">
        <v>520</v>
      </c>
    </row>
    <row r="132" spans="1:5" ht="135" x14ac:dyDescent="0.25">
      <c r="A132" s="5" t="s">
        <v>109</v>
      </c>
      <c r="B132" s="6" t="s">
        <v>110</v>
      </c>
      <c r="C132" s="24" t="s">
        <v>111</v>
      </c>
      <c r="D132" s="7">
        <v>46317</v>
      </c>
      <c r="E132" s="5">
        <v>185</v>
      </c>
    </row>
    <row r="133" spans="1:5" ht="120" x14ac:dyDescent="0.25">
      <c r="A133" s="5" t="s">
        <v>112</v>
      </c>
      <c r="B133" s="6" t="s">
        <v>113</v>
      </c>
      <c r="C133" s="24" t="s">
        <v>114</v>
      </c>
      <c r="D133" s="7">
        <v>46318</v>
      </c>
      <c r="E133" s="5">
        <v>61</v>
      </c>
    </row>
    <row r="134" spans="1:5" ht="45" x14ac:dyDescent="0.25">
      <c r="A134" s="5" t="s">
        <v>115</v>
      </c>
      <c r="B134" s="6" t="s">
        <v>116</v>
      </c>
      <c r="C134" s="24" t="s">
        <v>117</v>
      </c>
      <c r="D134" s="7">
        <v>46117</v>
      </c>
      <c r="E134" s="5">
        <v>-35</v>
      </c>
    </row>
    <row r="135" spans="1:5" ht="180" x14ac:dyDescent="0.25">
      <c r="A135" s="5" t="s">
        <v>118</v>
      </c>
      <c r="B135" s="6" t="s">
        <v>119</v>
      </c>
      <c r="C135" s="24">
        <v>240782</v>
      </c>
      <c r="D135" s="7">
        <v>46204</v>
      </c>
      <c r="E135" s="5">
        <v>190</v>
      </c>
    </row>
    <row r="136" spans="1:5" ht="180" x14ac:dyDescent="0.25">
      <c r="A136" s="5" t="s">
        <v>118</v>
      </c>
      <c r="B136" s="6" t="s">
        <v>119</v>
      </c>
      <c r="C136" s="24">
        <v>240785</v>
      </c>
      <c r="D136" s="7">
        <v>46204</v>
      </c>
      <c r="E136" s="5">
        <v>1591</v>
      </c>
    </row>
    <row r="137" spans="1:5" ht="90" x14ac:dyDescent="0.25">
      <c r="A137" s="5" t="s">
        <v>120</v>
      </c>
      <c r="B137" s="6" t="s">
        <v>121</v>
      </c>
      <c r="C137" s="24">
        <v>6240781</v>
      </c>
      <c r="D137" s="7">
        <v>47167</v>
      </c>
      <c r="E137" s="5">
        <v>1399</v>
      </c>
    </row>
    <row r="138" spans="1:5" ht="75" x14ac:dyDescent="0.25">
      <c r="A138" s="5" t="s">
        <v>122</v>
      </c>
      <c r="B138" s="6" t="s">
        <v>123</v>
      </c>
      <c r="C138" s="24">
        <v>9240831</v>
      </c>
      <c r="D138" s="7">
        <v>47167</v>
      </c>
      <c r="E138" s="5">
        <v>89</v>
      </c>
    </row>
    <row r="139" spans="1:5" ht="90" x14ac:dyDescent="0.25">
      <c r="A139" s="5" t="s">
        <v>124</v>
      </c>
      <c r="B139" s="6" t="s">
        <v>125</v>
      </c>
      <c r="C139" s="24">
        <v>6241303</v>
      </c>
      <c r="D139" s="7">
        <v>47190</v>
      </c>
      <c r="E139" s="5">
        <v>37</v>
      </c>
    </row>
    <row r="140" spans="1:5" ht="90" x14ac:dyDescent="0.25">
      <c r="A140" s="5" t="s">
        <v>126</v>
      </c>
      <c r="B140" s="6" t="s">
        <v>127</v>
      </c>
      <c r="C140" s="24">
        <v>5240186</v>
      </c>
      <c r="D140" s="7">
        <v>47133</v>
      </c>
      <c r="E140" s="5">
        <v>36</v>
      </c>
    </row>
    <row r="141" spans="1:5" ht="90" x14ac:dyDescent="0.25">
      <c r="A141" s="5" t="s">
        <v>128</v>
      </c>
      <c r="B141" s="6" t="s">
        <v>129</v>
      </c>
      <c r="C141" s="24">
        <v>6236474</v>
      </c>
      <c r="D141" s="7">
        <v>47084</v>
      </c>
      <c r="E141" s="5">
        <v>3</v>
      </c>
    </row>
    <row r="142" spans="1:5" ht="90" x14ac:dyDescent="0.25">
      <c r="A142" s="5" t="s">
        <v>130</v>
      </c>
      <c r="B142" s="6" t="s">
        <v>131</v>
      </c>
      <c r="C142" s="24">
        <v>9240797</v>
      </c>
      <c r="D142" s="7">
        <v>47167</v>
      </c>
      <c r="E142" s="5">
        <v>184</v>
      </c>
    </row>
    <row r="143" spans="1:5" ht="60" x14ac:dyDescent="0.25">
      <c r="A143" s="5" t="s">
        <v>132</v>
      </c>
      <c r="B143" s="6" t="s">
        <v>133</v>
      </c>
      <c r="C143" s="24">
        <v>3242210</v>
      </c>
      <c r="D143" s="7">
        <v>47256</v>
      </c>
      <c r="E143" s="5">
        <v>60</v>
      </c>
    </row>
    <row r="144" spans="1:5" ht="90" x14ac:dyDescent="0.25">
      <c r="A144" s="5" t="s">
        <v>134</v>
      </c>
      <c r="B144" s="6" t="s">
        <v>135</v>
      </c>
      <c r="C144" s="24" t="s">
        <v>136</v>
      </c>
      <c r="D144" s="7">
        <v>46538</v>
      </c>
      <c r="E144" s="5">
        <v>4700</v>
      </c>
    </row>
    <row r="145" spans="1:5" ht="60" x14ac:dyDescent="0.25">
      <c r="A145" s="5" t="s">
        <v>137</v>
      </c>
      <c r="B145" s="6" t="s">
        <v>138</v>
      </c>
      <c r="C145" s="24" t="s">
        <v>139</v>
      </c>
      <c r="D145" s="7">
        <v>46023</v>
      </c>
      <c r="E145" s="5">
        <v>-49</v>
      </c>
    </row>
    <row r="146" spans="1:5" ht="105" x14ac:dyDescent="0.25">
      <c r="A146" s="5" t="s">
        <v>140</v>
      </c>
      <c r="B146" s="6" t="s">
        <v>141</v>
      </c>
      <c r="C146" s="24">
        <v>33635934</v>
      </c>
      <c r="D146" s="7">
        <v>46095</v>
      </c>
      <c r="E146" s="5">
        <v>4</v>
      </c>
    </row>
    <row r="147" spans="1:5" ht="45" x14ac:dyDescent="0.25">
      <c r="A147" s="5" t="s">
        <v>142</v>
      </c>
      <c r="B147" s="6" t="s">
        <v>143</v>
      </c>
      <c r="C147" s="24">
        <v>20230728</v>
      </c>
      <c r="D147" s="7">
        <v>46230</v>
      </c>
      <c r="E147" s="5">
        <v>61</v>
      </c>
    </row>
    <row r="148" spans="1:5" ht="45" x14ac:dyDescent="0.25">
      <c r="A148" s="5" t="s">
        <v>144</v>
      </c>
      <c r="B148" s="6" t="s">
        <v>145</v>
      </c>
      <c r="C148" s="24" t="s">
        <v>146</v>
      </c>
      <c r="D148" s="7">
        <v>47087</v>
      </c>
      <c r="E148" s="5">
        <v>353</v>
      </c>
    </row>
    <row r="149" spans="1:5" ht="45" x14ac:dyDescent="0.25">
      <c r="A149" s="5" t="s">
        <v>147</v>
      </c>
      <c r="B149" s="6" t="s">
        <v>148</v>
      </c>
      <c r="C149" s="24" t="s">
        <v>149</v>
      </c>
      <c r="D149" s="7">
        <v>45808</v>
      </c>
      <c r="E149" s="5">
        <v>2</v>
      </c>
    </row>
    <row r="150" spans="1:5" ht="105" x14ac:dyDescent="0.25">
      <c r="A150" s="5" t="s">
        <v>150</v>
      </c>
      <c r="B150" s="6" t="s">
        <v>151</v>
      </c>
      <c r="C150" s="24">
        <v>1022059</v>
      </c>
      <c r="D150" s="7">
        <v>46660</v>
      </c>
      <c r="E150" s="5">
        <v>62</v>
      </c>
    </row>
    <row r="151" spans="1:5" ht="195" x14ac:dyDescent="0.25">
      <c r="A151" s="5" t="s">
        <v>154</v>
      </c>
      <c r="B151" s="6" t="s">
        <v>155</v>
      </c>
      <c r="C151" s="24" t="s">
        <v>3000</v>
      </c>
      <c r="D151" s="7">
        <v>45901</v>
      </c>
      <c r="E151" s="5">
        <v>10</v>
      </c>
    </row>
    <row r="152" spans="1:5" ht="150" x14ac:dyDescent="0.25">
      <c r="A152" s="5" t="s">
        <v>158</v>
      </c>
      <c r="B152" s="6" t="s">
        <v>159</v>
      </c>
      <c r="C152" s="24">
        <v>231226</v>
      </c>
      <c r="D152" s="7">
        <v>47118</v>
      </c>
      <c r="E152" s="5">
        <v>2</v>
      </c>
    </row>
    <row r="153" spans="1:5" ht="90" x14ac:dyDescent="0.25">
      <c r="A153" s="5" t="s">
        <v>160</v>
      </c>
      <c r="B153" s="6" t="s">
        <v>161</v>
      </c>
      <c r="C153" s="24" t="s">
        <v>162</v>
      </c>
      <c r="D153" s="7">
        <v>46981</v>
      </c>
      <c r="E153" s="5">
        <v>10</v>
      </c>
    </row>
    <row r="154" spans="1:5" ht="90" x14ac:dyDescent="0.25">
      <c r="A154" s="5" t="s">
        <v>160</v>
      </c>
      <c r="B154" s="6" t="s">
        <v>161</v>
      </c>
      <c r="C154" s="24" t="s">
        <v>163</v>
      </c>
      <c r="D154" s="7">
        <v>46987</v>
      </c>
      <c r="E154" s="5">
        <v>13</v>
      </c>
    </row>
    <row r="155" spans="1:5" ht="30" x14ac:dyDescent="0.25">
      <c r="A155" s="5" t="s">
        <v>164</v>
      </c>
      <c r="B155" s="6" t="s">
        <v>165</v>
      </c>
      <c r="C155" s="24">
        <v>13230912</v>
      </c>
      <c r="D155" s="7">
        <v>47007</v>
      </c>
      <c r="E155" s="5">
        <v>15</v>
      </c>
    </row>
    <row r="156" spans="1:5" ht="75" x14ac:dyDescent="0.25">
      <c r="A156" s="5" t="s">
        <v>166</v>
      </c>
      <c r="B156" s="6" t="s">
        <v>167</v>
      </c>
      <c r="C156" s="24">
        <v>4231328</v>
      </c>
      <c r="D156" s="7">
        <v>46837</v>
      </c>
      <c r="E156" s="5">
        <v>368</v>
      </c>
    </row>
    <row r="157" spans="1:5" ht="75" x14ac:dyDescent="0.25">
      <c r="A157" s="5" t="s">
        <v>166</v>
      </c>
      <c r="B157" s="6" t="s">
        <v>167</v>
      </c>
      <c r="C157" s="24">
        <v>4234134</v>
      </c>
      <c r="D157" s="7">
        <v>46981</v>
      </c>
      <c r="E157" s="5">
        <v>8</v>
      </c>
    </row>
    <row r="158" spans="1:5" ht="30" x14ac:dyDescent="0.25">
      <c r="A158" s="5" t="s">
        <v>168</v>
      </c>
      <c r="B158" s="6" t="s">
        <v>169</v>
      </c>
      <c r="C158" s="24">
        <v>4040506</v>
      </c>
      <c r="D158" s="7">
        <v>47268</v>
      </c>
      <c r="E158" s="5">
        <v>4</v>
      </c>
    </row>
    <row r="159" spans="1:5" ht="45" x14ac:dyDescent="0.25">
      <c r="A159" s="5" t="s">
        <v>170</v>
      </c>
      <c r="B159" s="6" t="s">
        <v>171</v>
      </c>
      <c r="C159" s="24" t="s">
        <v>172</v>
      </c>
      <c r="D159" s="7">
        <v>45931</v>
      </c>
      <c r="E159" s="5">
        <v>11</v>
      </c>
    </row>
    <row r="160" spans="1:5" ht="90" x14ac:dyDescent="0.25">
      <c r="A160" s="5" t="s">
        <v>173</v>
      </c>
      <c r="B160" s="6" t="s">
        <v>174</v>
      </c>
      <c r="C160" s="24">
        <v>4851222</v>
      </c>
      <c r="D160" s="7">
        <v>46722</v>
      </c>
      <c r="E160" s="5">
        <v>-18</v>
      </c>
    </row>
    <row r="161" spans="1:5" ht="390" x14ac:dyDescent="0.25">
      <c r="A161" s="5" t="s">
        <v>175</v>
      </c>
      <c r="B161" s="6" t="s">
        <v>176</v>
      </c>
      <c r="C161" s="24" t="s">
        <v>177</v>
      </c>
      <c r="D161" s="7">
        <v>46110</v>
      </c>
      <c r="E161" s="5">
        <v>12</v>
      </c>
    </row>
    <row r="162" spans="1:5" ht="390" x14ac:dyDescent="0.25">
      <c r="A162" s="5" t="s">
        <v>178</v>
      </c>
      <c r="B162" s="6" t="s">
        <v>179</v>
      </c>
      <c r="C162" s="24" t="s">
        <v>180</v>
      </c>
      <c r="D162" s="7">
        <v>45983</v>
      </c>
      <c r="E162" s="5">
        <v>33</v>
      </c>
    </row>
    <row r="163" spans="1:5" ht="390" x14ac:dyDescent="0.25">
      <c r="A163" s="5" t="s">
        <v>181</v>
      </c>
      <c r="B163" s="6" t="s">
        <v>182</v>
      </c>
      <c r="C163" s="24" t="s">
        <v>183</v>
      </c>
      <c r="D163" s="7">
        <v>45983</v>
      </c>
      <c r="E163" s="5">
        <v>12</v>
      </c>
    </row>
    <row r="164" spans="1:5" ht="135" x14ac:dyDescent="0.25">
      <c r="A164" s="5" t="s">
        <v>184</v>
      </c>
      <c r="B164" s="6" t="s">
        <v>185</v>
      </c>
      <c r="C164" s="24">
        <v>4023225</v>
      </c>
      <c r="D164" s="7">
        <v>47118</v>
      </c>
      <c r="E164" s="5">
        <v>151</v>
      </c>
    </row>
    <row r="165" spans="1:5" ht="405" x14ac:dyDescent="0.25">
      <c r="A165" s="5" t="s">
        <v>186</v>
      </c>
      <c r="B165" s="6" t="s">
        <v>187</v>
      </c>
      <c r="C165" s="24" t="s">
        <v>188</v>
      </c>
      <c r="D165" s="7">
        <v>45869</v>
      </c>
      <c r="E165" s="5">
        <v>71</v>
      </c>
    </row>
    <row r="166" spans="1:5" ht="60" x14ac:dyDescent="0.25">
      <c r="A166" s="5" t="s">
        <v>189</v>
      </c>
      <c r="B166" s="6" t="s">
        <v>190</v>
      </c>
      <c r="C166" s="24">
        <v>15824060786</v>
      </c>
      <c r="D166" s="7">
        <v>46539</v>
      </c>
      <c r="E166" s="5">
        <v>-17</v>
      </c>
    </row>
    <row r="167" spans="1:5" ht="30" x14ac:dyDescent="0.25">
      <c r="A167" s="5" t="s">
        <v>191</v>
      </c>
      <c r="B167" s="6" t="s">
        <v>192</v>
      </c>
      <c r="C167" s="24">
        <v>202344</v>
      </c>
      <c r="D167" s="7">
        <v>46296</v>
      </c>
      <c r="E167" s="5">
        <v>2</v>
      </c>
    </row>
    <row r="168" spans="1:5" ht="45" x14ac:dyDescent="0.25">
      <c r="A168" s="5" t="s">
        <v>193</v>
      </c>
      <c r="B168" s="6" t="s">
        <v>194</v>
      </c>
      <c r="C168" s="24">
        <v>202403</v>
      </c>
      <c r="D168" s="7">
        <v>46388</v>
      </c>
      <c r="E168" s="5">
        <v>-3</v>
      </c>
    </row>
    <row r="169" spans="1:5" ht="90" x14ac:dyDescent="0.25">
      <c r="A169" s="5" t="s">
        <v>195</v>
      </c>
      <c r="B169" s="6" t="s">
        <v>196</v>
      </c>
      <c r="C169" s="24">
        <v>241268</v>
      </c>
      <c r="D169" s="7">
        <v>47455</v>
      </c>
      <c r="E169" s="5">
        <v>17</v>
      </c>
    </row>
    <row r="170" spans="1:5" ht="90" x14ac:dyDescent="0.25">
      <c r="A170" s="5" t="s">
        <v>197</v>
      </c>
      <c r="B170" s="6" t="s">
        <v>198</v>
      </c>
      <c r="C170" s="24">
        <v>8240527</v>
      </c>
      <c r="D170" s="7">
        <v>47265</v>
      </c>
      <c r="E170" s="5">
        <v>179</v>
      </c>
    </row>
    <row r="171" spans="1:5" ht="90" x14ac:dyDescent="0.25">
      <c r="A171" s="5" t="s">
        <v>199</v>
      </c>
      <c r="B171" s="6" t="s">
        <v>200</v>
      </c>
      <c r="C171" s="24">
        <v>3240603</v>
      </c>
      <c r="D171" s="7">
        <v>47272</v>
      </c>
      <c r="E171" s="5">
        <v>55</v>
      </c>
    </row>
    <row r="172" spans="1:5" ht="90" x14ac:dyDescent="0.25">
      <c r="A172" s="5" t="s">
        <v>201</v>
      </c>
      <c r="B172" s="6" t="s">
        <v>202</v>
      </c>
      <c r="C172" s="24">
        <v>4240527</v>
      </c>
      <c r="D172" s="7">
        <v>47265</v>
      </c>
      <c r="E172" s="5">
        <v>79</v>
      </c>
    </row>
    <row r="173" spans="1:5" ht="90" x14ac:dyDescent="0.25">
      <c r="A173" s="5" t="s">
        <v>203</v>
      </c>
      <c r="B173" s="6" t="s">
        <v>204</v>
      </c>
      <c r="C173" s="24">
        <v>4240603</v>
      </c>
      <c r="D173" s="7">
        <v>47272</v>
      </c>
      <c r="E173" s="5">
        <v>295</v>
      </c>
    </row>
    <row r="174" spans="1:5" ht="90" x14ac:dyDescent="0.25">
      <c r="A174" s="5" t="s">
        <v>205</v>
      </c>
      <c r="B174" s="6" t="s">
        <v>206</v>
      </c>
      <c r="C174" s="24">
        <v>2301133</v>
      </c>
      <c r="D174" s="7">
        <v>45962</v>
      </c>
      <c r="E174" s="5">
        <v>1359</v>
      </c>
    </row>
    <row r="175" spans="1:5" ht="90" x14ac:dyDescent="0.25">
      <c r="A175" s="5" t="s">
        <v>207</v>
      </c>
      <c r="B175" s="6" t="s">
        <v>208</v>
      </c>
      <c r="C175" s="24">
        <v>240787</v>
      </c>
      <c r="D175" s="7">
        <v>47167</v>
      </c>
      <c r="E175" s="5">
        <v>149</v>
      </c>
    </row>
    <row r="176" spans="1:5" ht="90" x14ac:dyDescent="0.25">
      <c r="A176" s="5" t="s">
        <v>209</v>
      </c>
      <c r="B176" s="6" t="s">
        <v>210</v>
      </c>
      <c r="C176" s="24">
        <v>7241858</v>
      </c>
      <c r="D176" s="7">
        <v>47238</v>
      </c>
      <c r="E176" s="5">
        <v>42898</v>
      </c>
    </row>
    <row r="177" spans="1:5" ht="75" x14ac:dyDescent="0.25">
      <c r="A177" s="5" t="s">
        <v>211</v>
      </c>
      <c r="B177" s="6" t="s">
        <v>212</v>
      </c>
      <c r="C177" s="24">
        <v>6236479</v>
      </c>
      <c r="D177" s="7">
        <v>47084</v>
      </c>
      <c r="E177" s="5">
        <v>60</v>
      </c>
    </row>
    <row r="178" spans="1:5" ht="60" x14ac:dyDescent="0.25">
      <c r="A178" s="5" t="s">
        <v>213</v>
      </c>
      <c r="B178" s="6" t="s">
        <v>214</v>
      </c>
      <c r="C178" s="24">
        <v>5241698</v>
      </c>
      <c r="D178" s="7">
        <v>47231</v>
      </c>
      <c r="E178" s="5">
        <v>138</v>
      </c>
    </row>
    <row r="179" spans="1:5" ht="75" x14ac:dyDescent="0.25">
      <c r="A179" s="5" t="s">
        <v>215</v>
      </c>
      <c r="B179" s="6" t="s">
        <v>216</v>
      </c>
      <c r="C179" s="24">
        <v>241264</v>
      </c>
      <c r="D179" s="7">
        <v>47189</v>
      </c>
      <c r="E179" s="5">
        <v>138</v>
      </c>
    </row>
    <row r="180" spans="1:5" ht="90" x14ac:dyDescent="0.25">
      <c r="A180" s="5" t="s">
        <v>217</v>
      </c>
      <c r="B180" s="6" t="s">
        <v>218</v>
      </c>
      <c r="C180" s="24">
        <v>242607</v>
      </c>
      <c r="D180" s="7">
        <v>47272</v>
      </c>
      <c r="E180" s="5">
        <v>1</v>
      </c>
    </row>
    <row r="181" spans="1:5" ht="75" x14ac:dyDescent="0.25">
      <c r="A181" s="5" t="s">
        <v>219</v>
      </c>
      <c r="B181" s="6" t="s">
        <v>220</v>
      </c>
      <c r="C181" s="24">
        <v>240869</v>
      </c>
      <c r="D181" s="7">
        <v>47168</v>
      </c>
      <c r="E181" s="5">
        <v>245</v>
      </c>
    </row>
    <row r="182" spans="1:5" ht="90" x14ac:dyDescent="0.25">
      <c r="A182" s="5" t="s">
        <v>221</v>
      </c>
      <c r="B182" s="6" t="s">
        <v>222</v>
      </c>
      <c r="C182" s="24">
        <v>241856</v>
      </c>
      <c r="D182" s="7">
        <v>47238</v>
      </c>
      <c r="E182" s="5">
        <v>26</v>
      </c>
    </row>
    <row r="183" spans="1:5" ht="90" x14ac:dyDescent="0.25">
      <c r="A183" s="5" t="s">
        <v>223</v>
      </c>
      <c r="B183" s="6" t="s">
        <v>224</v>
      </c>
      <c r="C183" s="24">
        <v>236063</v>
      </c>
      <c r="D183" s="7">
        <v>47058</v>
      </c>
      <c r="E183" s="5">
        <v>16</v>
      </c>
    </row>
    <row r="184" spans="1:5" ht="90" x14ac:dyDescent="0.25">
      <c r="A184" s="5" t="s">
        <v>225</v>
      </c>
      <c r="B184" s="6" t="s">
        <v>226</v>
      </c>
      <c r="C184" s="24">
        <v>235840</v>
      </c>
      <c r="D184" s="7">
        <v>47055</v>
      </c>
      <c r="E184" s="5">
        <v>2</v>
      </c>
    </row>
    <row r="185" spans="1:5" ht="90" x14ac:dyDescent="0.25">
      <c r="A185" s="5" t="s">
        <v>227</v>
      </c>
      <c r="B185" s="6" t="s">
        <v>228</v>
      </c>
      <c r="C185" s="24">
        <v>243007</v>
      </c>
      <c r="D185" s="7">
        <v>47292</v>
      </c>
      <c r="E185" s="5">
        <v>7</v>
      </c>
    </row>
    <row r="186" spans="1:5" ht="90" x14ac:dyDescent="0.25">
      <c r="A186" s="5" t="s">
        <v>229</v>
      </c>
      <c r="B186" s="6" t="s">
        <v>230</v>
      </c>
      <c r="C186" s="24" t="s">
        <v>2813</v>
      </c>
      <c r="D186" s="7">
        <v>47302</v>
      </c>
      <c r="E186" s="5">
        <v>4</v>
      </c>
    </row>
    <row r="187" spans="1:5" ht="90" x14ac:dyDescent="0.25">
      <c r="A187" s="5" t="s">
        <v>231</v>
      </c>
      <c r="B187" s="6" t="s">
        <v>232</v>
      </c>
      <c r="C187" s="24">
        <v>241266</v>
      </c>
      <c r="D187" s="7">
        <v>47189</v>
      </c>
      <c r="E187" s="5">
        <v>2</v>
      </c>
    </row>
    <row r="188" spans="1:5" ht="75" x14ac:dyDescent="0.25">
      <c r="A188" s="5" t="s">
        <v>233</v>
      </c>
      <c r="B188" s="6" t="s">
        <v>234</v>
      </c>
      <c r="C188" s="24">
        <v>6243204</v>
      </c>
      <c r="D188" s="7">
        <v>47302</v>
      </c>
      <c r="E188" s="5">
        <v>56</v>
      </c>
    </row>
    <row r="189" spans="1:5" ht="75" x14ac:dyDescent="0.25">
      <c r="A189" s="5" t="s">
        <v>235</v>
      </c>
      <c r="B189" s="6" t="s">
        <v>236</v>
      </c>
      <c r="C189" s="24">
        <v>230401</v>
      </c>
      <c r="D189" s="7">
        <v>46873</v>
      </c>
      <c r="E189" s="5">
        <v>35</v>
      </c>
    </row>
    <row r="190" spans="1:5" ht="45" x14ac:dyDescent="0.25">
      <c r="A190" s="5" t="s">
        <v>237</v>
      </c>
      <c r="B190" s="6" t="s">
        <v>238</v>
      </c>
      <c r="C190" s="24">
        <v>310124031</v>
      </c>
      <c r="D190" s="7">
        <v>46052</v>
      </c>
      <c r="E190" s="5">
        <v>90</v>
      </c>
    </row>
    <row r="191" spans="1:5" ht="60" x14ac:dyDescent="0.25">
      <c r="A191" s="5" t="s">
        <v>239</v>
      </c>
      <c r="B191" s="6" t="s">
        <v>240</v>
      </c>
      <c r="C191" s="24">
        <v>2406012</v>
      </c>
      <c r="D191" s="7">
        <v>46203</v>
      </c>
      <c r="E191" s="5">
        <v>70</v>
      </c>
    </row>
    <row r="192" spans="1:5" ht="60" x14ac:dyDescent="0.25">
      <c r="A192" s="5" t="s">
        <v>241</v>
      </c>
      <c r="B192" s="6" t="s">
        <v>242</v>
      </c>
      <c r="C192" s="24" t="s">
        <v>3740</v>
      </c>
      <c r="D192" s="7">
        <v>47238</v>
      </c>
      <c r="E192" s="5">
        <v>12</v>
      </c>
    </row>
    <row r="193" spans="1:5" ht="90" x14ac:dyDescent="0.25">
      <c r="A193" s="5" t="s">
        <v>243</v>
      </c>
      <c r="B193" s="6" t="s">
        <v>244</v>
      </c>
      <c r="C193" s="24">
        <v>1240703</v>
      </c>
      <c r="D193" s="7">
        <v>47184</v>
      </c>
      <c r="E193" s="5">
        <v>10</v>
      </c>
    </row>
    <row r="194" spans="1:5" ht="90" x14ac:dyDescent="0.25">
      <c r="A194" s="5" t="s">
        <v>245</v>
      </c>
      <c r="B194" s="6" t="s">
        <v>246</v>
      </c>
      <c r="C194" s="24">
        <v>23111004</v>
      </c>
      <c r="D194" s="7">
        <v>46306</v>
      </c>
      <c r="E194" s="5">
        <v>4</v>
      </c>
    </row>
    <row r="195" spans="1:5" ht="75" x14ac:dyDescent="0.25">
      <c r="A195" s="5" t="s">
        <v>247</v>
      </c>
      <c r="B195" s="6" t="s">
        <v>248</v>
      </c>
      <c r="C195" s="24">
        <v>790223</v>
      </c>
      <c r="D195" s="7">
        <v>46754</v>
      </c>
      <c r="E195" s="5">
        <v>158</v>
      </c>
    </row>
    <row r="196" spans="1:5" ht="45" x14ac:dyDescent="0.25">
      <c r="A196" s="5" t="s">
        <v>249</v>
      </c>
      <c r="B196" s="6" t="s">
        <v>250</v>
      </c>
      <c r="C196" s="24" t="s">
        <v>251</v>
      </c>
      <c r="D196" s="7">
        <v>47123</v>
      </c>
      <c r="E196" s="5">
        <v>138085</v>
      </c>
    </row>
    <row r="197" spans="1:5" ht="75" x14ac:dyDescent="0.25">
      <c r="A197" s="5" t="s">
        <v>235</v>
      </c>
      <c r="B197" s="6" t="s">
        <v>236</v>
      </c>
      <c r="C197" s="24">
        <v>240701</v>
      </c>
      <c r="D197" s="7">
        <v>47330</v>
      </c>
      <c r="E197" s="5">
        <v>3006</v>
      </c>
    </row>
    <row r="198" spans="1:5" ht="75" x14ac:dyDescent="0.25">
      <c r="A198" s="5" t="s">
        <v>252</v>
      </c>
      <c r="B198" s="6" t="s">
        <v>253</v>
      </c>
      <c r="C198" s="24">
        <v>240403</v>
      </c>
      <c r="D198" s="7">
        <v>47238</v>
      </c>
      <c r="E198" s="5">
        <v>4500</v>
      </c>
    </row>
    <row r="199" spans="1:5" ht="60" x14ac:dyDescent="0.25">
      <c r="A199" s="5" t="s">
        <v>254</v>
      </c>
      <c r="B199" s="6" t="s">
        <v>255</v>
      </c>
      <c r="C199" s="24">
        <v>240203</v>
      </c>
      <c r="D199" s="7">
        <v>47177</v>
      </c>
      <c r="E199" s="5">
        <v>1173</v>
      </c>
    </row>
    <row r="200" spans="1:5" ht="75" x14ac:dyDescent="0.25">
      <c r="A200" s="5" t="s">
        <v>256</v>
      </c>
      <c r="B200" s="6" t="s">
        <v>257</v>
      </c>
      <c r="C200" s="24">
        <v>240207</v>
      </c>
      <c r="D200" s="7">
        <v>47177</v>
      </c>
      <c r="E200" s="5">
        <v>2781</v>
      </c>
    </row>
    <row r="201" spans="1:5" ht="75" x14ac:dyDescent="0.25">
      <c r="A201" s="5" t="s">
        <v>258</v>
      </c>
      <c r="B201" s="6" t="s">
        <v>259</v>
      </c>
      <c r="C201" s="24">
        <v>20200911</v>
      </c>
      <c r="D201" s="7">
        <v>45911</v>
      </c>
      <c r="E201" s="5">
        <v>230</v>
      </c>
    </row>
    <row r="202" spans="1:5" ht="75" x14ac:dyDescent="0.25">
      <c r="A202" s="5" t="s">
        <v>260</v>
      </c>
      <c r="B202" s="6" t="s">
        <v>261</v>
      </c>
      <c r="C202" s="24">
        <v>231216</v>
      </c>
      <c r="D202" s="7">
        <v>47118</v>
      </c>
      <c r="E202" s="5">
        <v>1246</v>
      </c>
    </row>
    <row r="203" spans="1:5" ht="409.5" x14ac:dyDescent="0.25">
      <c r="A203" s="5" t="s">
        <v>262</v>
      </c>
      <c r="B203" s="6" t="s">
        <v>263</v>
      </c>
      <c r="C203" s="24">
        <v>240101</v>
      </c>
      <c r="D203" s="7">
        <v>46388</v>
      </c>
      <c r="E203" s="5">
        <v>557</v>
      </c>
    </row>
    <row r="204" spans="1:5" ht="409.5" x14ac:dyDescent="0.25">
      <c r="A204" s="5" t="s">
        <v>262</v>
      </c>
      <c r="B204" s="6" t="s">
        <v>263</v>
      </c>
      <c r="C204" s="24">
        <v>230901</v>
      </c>
      <c r="D204" s="7">
        <v>46266</v>
      </c>
      <c r="E204" s="5">
        <v>136</v>
      </c>
    </row>
    <row r="205" spans="1:5" ht="75" x14ac:dyDescent="0.25">
      <c r="A205" s="5" t="s">
        <v>264</v>
      </c>
      <c r="B205" s="6" t="s">
        <v>265</v>
      </c>
      <c r="C205" s="24">
        <v>240203</v>
      </c>
      <c r="D205" s="7">
        <v>47177</v>
      </c>
      <c r="E205" s="5">
        <v>10772</v>
      </c>
    </row>
    <row r="206" spans="1:5" ht="45" x14ac:dyDescent="0.25">
      <c r="A206" s="5" t="s">
        <v>266</v>
      </c>
      <c r="B206" s="6" t="s">
        <v>267</v>
      </c>
      <c r="C206" s="24">
        <v>240744</v>
      </c>
      <c r="D206" s="7">
        <v>47300</v>
      </c>
      <c r="E206" s="5">
        <v>434</v>
      </c>
    </row>
    <row r="207" spans="1:5" ht="75" x14ac:dyDescent="0.25">
      <c r="A207" s="5" t="s">
        <v>268</v>
      </c>
      <c r="B207" s="6" t="s">
        <v>269</v>
      </c>
      <c r="C207" s="24">
        <v>4242673</v>
      </c>
      <c r="D207" s="7">
        <v>47274</v>
      </c>
      <c r="E207" s="5">
        <v>268</v>
      </c>
    </row>
    <row r="208" spans="1:5" ht="60" x14ac:dyDescent="0.25">
      <c r="A208" s="5" t="s">
        <v>270</v>
      </c>
      <c r="B208" s="6" t="s">
        <v>271</v>
      </c>
      <c r="C208" s="24">
        <v>200720</v>
      </c>
      <c r="D208" s="7">
        <v>45869</v>
      </c>
      <c r="E208" s="5">
        <v>79</v>
      </c>
    </row>
    <row r="209" spans="1:5" ht="30" x14ac:dyDescent="0.25">
      <c r="A209" s="5" t="s">
        <v>272</v>
      </c>
      <c r="B209" s="6" t="s">
        <v>273</v>
      </c>
      <c r="C209" s="24" t="s">
        <v>274</v>
      </c>
      <c r="D209" s="7">
        <v>46949</v>
      </c>
      <c r="E209" s="5">
        <v>28</v>
      </c>
    </row>
    <row r="210" spans="1:5" ht="30" x14ac:dyDescent="0.25">
      <c r="A210" s="5" t="s">
        <v>275</v>
      </c>
      <c r="B210" s="6" t="s">
        <v>276</v>
      </c>
      <c r="C210" s="24" t="s">
        <v>277</v>
      </c>
      <c r="D210" s="7">
        <v>46113</v>
      </c>
      <c r="E210" s="5">
        <v>211</v>
      </c>
    </row>
    <row r="211" spans="1:5" ht="60" x14ac:dyDescent="0.25">
      <c r="A211" s="5" t="s">
        <v>278</v>
      </c>
      <c r="B211" s="6" t="s">
        <v>279</v>
      </c>
      <c r="C211" s="24">
        <v>230717</v>
      </c>
      <c r="D211" s="7">
        <v>46965</v>
      </c>
      <c r="E211" s="5">
        <v>1500</v>
      </c>
    </row>
    <row r="212" spans="1:5" ht="75" x14ac:dyDescent="0.25">
      <c r="A212" s="5" t="s">
        <v>280</v>
      </c>
      <c r="B212" s="6" t="s">
        <v>281</v>
      </c>
      <c r="C212" s="24">
        <v>240301</v>
      </c>
      <c r="D212" s="7">
        <v>47208</v>
      </c>
      <c r="E212" s="5">
        <v>14</v>
      </c>
    </row>
    <row r="213" spans="1:5" ht="45" x14ac:dyDescent="0.25">
      <c r="A213" s="5" t="s">
        <v>282</v>
      </c>
      <c r="B213" s="6" t="s">
        <v>283</v>
      </c>
      <c r="C213" s="24">
        <v>240412</v>
      </c>
      <c r="D213" s="7">
        <v>47238</v>
      </c>
      <c r="E213" s="5">
        <v>60</v>
      </c>
    </row>
    <row r="214" spans="1:5" ht="75" x14ac:dyDescent="0.25">
      <c r="A214" s="5" t="s">
        <v>284</v>
      </c>
      <c r="B214" s="6" t="s">
        <v>285</v>
      </c>
      <c r="C214" s="24" t="s">
        <v>286</v>
      </c>
      <c r="D214" s="7">
        <v>45827</v>
      </c>
      <c r="E214" s="5">
        <v>22</v>
      </c>
    </row>
    <row r="215" spans="1:5" ht="90" x14ac:dyDescent="0.25">
      <c r="A215" s="5" t="s">
        <v>287</v>
      </c>
      <c r="B215" s="6" t="s">
        <v>288</v>
      </c>
      <c r="C215" s="24">
        <v>2415</v>
      </c>
      <c r="D215" s="7">
        <v>46486</v>
      </c>
      <c r="E215" s="5">
        <v>38</v>
      </c>
    </row>
    <row r="216" spans="1:5" ht="75" x14ac:dyDescent="0.25">
      <c r="A216" s="5" t="s">
        <v>289</v>
      </c>
      <c r="B216" s="6" t="s">
        <v>290</v>
      </c>
      <c r="C216" s="24" t="s">
        <v>291</v>
      </c>
      <c r="D216" s="7">
        <v>47150</v>
      </c>
      <c r="E216" s="5">
        <v>50</v>
      </c>
    </row>
    <row r="217" spans="1:5" ht="105" x14ac:dyDescent="0.25">
      <c r="A217" s="5" t="s">
        <v>292</v>
      </c>
      <c r="B217" s="6" t="s">
        <v>293</v>
      </c>
      <c r="C217" s="24" t="s">
        <v>294</v>
      </c>
      <c r="D217" s="7">
        <v>46811</v>
      </c>
      <c r="E217" s="5">
        <v>23</v>
      </c>
    </row>
    <row r="218" spans="1:5" ht="30" x14ac:dyDescent="0.25">
      <c r="A218" s="5" t="s">
        <v>295</v>
      </c>
      <c r="B218" s="6" t="s">
        <v>296</v>
      </c>
      <c r="C218" s="24">
        <v>20220315</v>
      </c>
      <c r="D218" s="7">
        <v>46460</v>
      </c>
      <c r="E218" s="5">
        <v>189</v>
      </c>
    </row>
    <row r="219" spans="1:5" ht="120" x14ac:dyDescent="0.25">
      <c r="A219" s="5" t="s">
        <v>297</v>
      </c>
      <c r="B219" s="6" t="s">
        <v>298</v>
      </c>
      <c r="C219" s="24" t="s">
        <v>299</v>
      </c>
      <c r="D219" s="7">
        <v>46965</v>
      </c>
      <c r="E219" s="5">
        <v>45</v>
      </c>
    </row>
    <row r="220" spans="1:5" ht="45" x14ac:dyDescent="0.25">
      <c r="A220" s="5" t="s">
        <v>300</v>
      </c>
      <c r="B220" s="6" t="s">
        <v>301</v>
      </c>
      <c r="C220" s="24" t="s">
        <v>302</v>
      </c>
      <c r="D220" s="7">
        <v>46935</v>
      </c>
      <c r="E220" s="5">
        <v>40</v>
      </c>
    </row>
    <row r="221" spans="1:5" ht="135" x14ac:dyDescent="0.25">
      <c r="A221" s="5" t="s">
        <v>303</v>
      </c>
      <c r="B221" s="6" t="s">
        <v>304</v>
      </c>
      <c r="C221" s="24" t="s">
        <v>305</v>
      </c>
      <c r="D221" s="7">
        <v>47239</v>
      </c>
      <c r="E221" s="5">
        <v>18900</v>
      </c>
    </row>
    <row r="222" spans="1:5" ht="45" x14ac:dyDescent="0.25">
      <c r="A222" s="5" t="s">
        <v>282</v>
      </c>
      <c r="B222" s="6" t="s">
        <v>283</v>
      </c>
      <c r="C222" s="24">
        <v>240509</v>
      </c>
      <c r="D222" s="7">
        <v>47269</v>
      </c>
      <c r="E222" s="5">
        <v>4393</v>
      </c>
    </row>
    <row r="223" spans="1:5" ht="45" x14ac:dyDescent="0.25">
      <c r="A223" s="5" t="s">
        <v>300</v>
      </c>
      <c r="B223" s="6" t="s">
        <v>301</v>
      </c>
      <c r="C223" s="24" t="s">
        <v>306</v>
      </c>
      <c r="D223" s="7">
        <v>46935</v>
      </c>
      <c r="E223" s="5">
        <v>35</v>
      </c>
    </row>
    <row r="224" spans="1:5" ht="120" x14ac:dyDescent="0.25">
      <c r="A224" s="5" t="s">
        <v>307</v>
      </c>
      <c r="B224" s="6" t="s">
        <v>308</v>
      </c>
      <c r="C224" s="24">
        <v>200720</v>
      </c>
      <c r="D224" s="7">
        <v>45869</v>
      </c>
      <c r="E224" s="5">
        <v>4</v>
      </c>
    </row>
    <row r="225" spans="1:5" ht="45" x14ac:dyDescent="0.25">
      <c r="A225" s="5" t="s">
        <v>309</v>
      </c>
      <c r="B225" s="6" t="s">
        <v>310</v>
      </c>
      <c r="C225" s="24">
        <v>30624</v>
      </c>
      <c r="D225" s="7">
        <v>47272</v>
      </c>
      <c r="E225" s="5">
        <v>57</v>
      </c>
    </row>
    <row r="226" spans="1:5" ht="30" x14ac:dyDescent="0.25">
      <c r="A226" s="5" t="s">
        <v>311</v>
      </c>
      <c r="B226" s="6" t="s">
        <v>312</v>
      </c>
      <c r="C226" s="24" t="s">
        <v>313</v>
      </c>
      <c r="D226" s="7">
        <v>47223</v>
      </c>
      <c r="E226" s="5">
        <v>573</v>
      </c>
    </row>
    <row r="227" spans="1:5" ht="45" x14ac:dyDescent="0.25">
      <c r="A227" s="5" t="s">
        <v>314</v>
      </c>
      <c r="B227" s="6" t="s">
        <v>315</v>
      </c>
      <c r="C227" s="24">
        <v>220616</v>
      </c>
      <c r="D227" s="7">
        <v>46568</v>
      </c>
      <c r="E227" s="5">
        <v>2</v>
      </c>
    </row>
    <row r="228" spans="1:5" ht="45" x14ac:dyDescent="0.25">
      <c r="A228" s="5" t="s">
        <v>316</v>
      </c>
      <c r="B228" s="6" t="s">
        <v>317</v>
      </c>
      <c r="C228" s="24">
        <v>622289</v>
      </c>
      <c r="D228" s="7">
        <v>46539</v>
      </c>
      <c r="E228" s="5">
        <v>58</v>
      </c>
    </row>
    <row r="229" spans="1:5" ht="60" x14ac:dyDescent="0.25">
      <c r="A229" s="5" t="s">
        <v>318</v>
      </c>
      <c r="B229" s="6" t="s">
        <v>319</v>
      </c>
      <c r="C229" s="24">
        <v>4140702</v>
      </c>
      <c r="D229" s="7">
        <v>47304</v>
      </c>
      <c r="E229" s="5">
        <v>6</v>
      </c>
    </row>
    <row r="230" spans="1:5" ht="105" x14ac:dyDescent="0.25">
      <c r="A230" s="5" t="s">
        <v>320</v>
      </c>
      <c r="B230" s="6" t="s">
        <v>321</v>
      </c>
      <c r="C230" s="24">
        <v>822058</v>
      </c>
      <c r="D230" s="7">
        <v>46629</v>
      </c>
      <c r="E230" s="5">
        <v>14</v>
      </c>
    </row>
    <row r="231" spans="1:5" ht="45" x14ac:dyDescent="0.25">
      <c r="A231" s="5" t="s">
        <v>322</v>
      </c>
      <c r="B231" s="6" t="s">
        <v>323</v>
      </c>
      <c r="C231" s="24">
        <v>202311</v>
      </c>
      <c r="D231" s="7">
        <v>46082</v>
      </c>
      <c r="E231" s="5">
        <v>1</v>
      </c>
    </row>
    <row r="232" spans="1:5" ht="75" x14ac:dyDescent="0.25">
      <c r="A232" s="5" t="s">
        <v>324</v>
      </c>
      <c r="B232" s="6" t="s">
        <v>325</v>
      </c>
      <c r="C232" s="24">
        <v>33020832</v>
      </c>
      <c r="D232" s="7">
        <v>46905</v>
      </c>
      <c r="E232" s="5">
        <v>10</v>
      </c>
    </row>
    <row r="233" spans="1:5" ht="60" x14ac:dyDescent="0.25">
      <c r="A233" s="5" t="s">
        <v>326</v>
      </c>
      <c r="B233" s="6" t="s">
        <v>327</v>
      </c>
      <c r="C233" s="24">
        <v>230300401</v>
      </c>
      <c r="D233" s="7">
        <v>46811</v>
      </c>
      <c r="E233" s="5">
        <v>5</v>
      </c>
    </row>
    <row r="234" spans="1:5" ht="45" x14ac:dyDescent="0.25">
      <c r="A234" s="5" t="s">
        <v>328</v>
      </c>
      <c r="B234" s="6" t="s">
        <v>329</v>
      </c>
      <c r="C234" s="24">
        <v>2319500087</v>
      </c>
      <c r="D234" s="7">
        <v>46944</v>
      </c>
      <c r="E234" s="5">
        <v>34</v>
      </c>
    </row>
    <row r="235" spans="1:5" ht="90" x14ac:dyDescent="0.25">
      <c r="A235" s="5" t="s">
        <v>330</v>
      </c>
      <c r="B235" s="6" t="s">
        <v>331</v>
      </c>
      <c r="C235" s="24">
        <v>2403027</v>
      </c>
      <c r="D235" s="7">
        <v>46101</v>
      </c>
      <c r="E235" s="5">
        <v>140</v>
      </c>
    </row>
    <row r="236" spans="1:5" ht="75" x14ac:dyDescent="0.25">
      <c r="A236" s="5" t="s">
        <v>332</v>
      </c>
      <c r="B236" s="6" t="s">
        <v>333</v>
      </c>
      <c r="C236" s="24">
        <v>7231354</v>
      </c>
      <c r="D236" s="7">
        <v>46837</v>
      </c>
      <c r="E236" s="5">
        <v>8</v>
      </c>
    </row>
    <row r="237" spans="1:5" ht="45" x14ac:dyDescent="0.25">
      <c r="A237" s="5" t="s">
        <v>334</v>
      </c>
      <c r="B237" s="6" t="s">
        <v>335</v>
      </c>
      <c r="C237" s="24">
        <v>2341</v>
      </c>
      <c r="D237" s="7">
        <v>46296</v>
      </c>
      <c r="E237" s="5">
        <v>4</v>
      </c>
    </row>
    <row r="238" spans="1:5" ht="105" x14ac:dyDescent="0.25">
      <c r="A238" s="5" t="s">
        <v>320</v>
      </c>
      <c r="B238" s="6" t="s">
        <v>321</v>
      </c>
      <c r="C238" s="24">
        <v>240503</v>
      </c>
      <c r="D238" s="7">
        <v>47269</v>
      </c>
      <c r="E238" s="5">
        <v>17</v>
      </c>
    </row>
    <row r="239" spans="1:5" ht="90" x14ac:dyDescent="0.25">
      <c r="A239" s="5" t="s">
        <v>336</v>
      </c>
      <c r="B239" s="6" t="s">
        <v>337</v>
      </c>
      <c r="C239" s="24">
        <v>2344</v>
      </c>
      <c r="D239" s="7">
        <v>46326</v>
      </c>
      <c r="E239" s="5">
        <v>16</v>
      </c>
    </row>
    <row r="240" spans="1:5" ht="45" x14ac:dyDescent="0.25">
      <c r="A240" s="5" t="s">
        <v>338</v>
      </c>
      <c r="B240" s="6" t="s">
        <v>339</v>
      </c>
      <c r="C240" s="24" t="s">
        <v>340</v>
      </c>
      <c r="D240" s="7">
        <v>46568</v>
      </c>
      <c r="E240" s="5">
        <v>190</v>
      </c>
    </row>
    <row r="241" spans="1:5" ht="30" x14ac:dyDescent="0.25">
      <c r="A241" s="5" t="s">
        <v>341</v>
      </c>
      <c r="B241" s="6" t="s">
        <v>342</v>
      </c>
      <c r="C241" s="24" t="s">
        <v>343</v>
      </c>
      <c r="D241" s="7">
        <v>47238</v>
      </c>
      <c r="E241" s="5">
        <v>6</v>
      </c>
    </row>
    <row r="242" spans="1:5" ht="45" x14ac:dyDescent="0.25">
      <c r="A242" s="5" t="s">
        <v>344</v>
      </c>
      <c r="B242" s="6" t="s">
        <v>345</v>
      </c>
      <c r="C242" s="24">
        <v>202337</v>
      </c>
      <c r="D242" s="7">
        <v>46266</v>
      </c>
      <c r="E242" s="5">
        <v>12</v>
      </c>
    </row>
    <row r="243" spans="1:5" ht="90" x14ac:dyDescent="0.25">
      <c r="A243" s="5" t="s">
        <v>346</v>
      </c>
      <c r="B243" s="6" t="s">
        <v>347</v>
      </c>
      <c r="C243" s="24">
        <v>2310006</v>
      </c>
      <c r="D243" s="7">
        <v>45932</v>
      </c>
      <c r="E243" s="5">
        <v>30</v>
      </c>
    </row>
    <row r="244" spans="1:5" ht="90" x14ac:dyDescent="0.25">
      <c r="A244" s="5" t="s">
        <v>348</v>
      </c>
      <c r="B244" s="6" t="s">
        <v>349</v>
      </c>
      <c r="C244" s="24">
        <v>2412</v>
      </c>
      <c r="D244" s="7">
        <v>46466</v>
      </c>
      <c r="E244" s="5">
        <v>11</v>
      </c>
    </row>
    <row r="245" spans="1:5" ht="90" x14ac:dyDescent="0.25">
      <c r="A245" s="5" t="s">
        <v>350</v>
      </c>
      <c r="B245" s="6" t="s">
        <v>351</v>
      </c>
      <c r="C245" s="24" t="s">
        <v>352</v>
      </c>
      <c r="D245" s="7">
        <v>46691</v>
      </c>
      <c r="E245" s="5">
        <v>142</v>
      </c>
    </row>
    <row r="246" spans="1:5" ht="75" x14ac:dyDescent="0.25">
      <c r="A246" s="5" t="s">
        <v>353</v>
      </c>
      <c r="B246" s="6" t="s">
        <v>354</v>
      </c>
      <c r="C246" s="24">
        <v>2125803</v>
      </c>
      <c r="D246" s="7">
        <v>47088</v>
      </c>
      <c r="E246" s="5">
        <v>59</v>
      </c>
    </row>
    <row r="247" spans="1:5" ht="135" x14ac:dyDescent="0.25">
      <c r="A247" s="5" t="s">
        <v>355</v>
      </c>
      <c r="B247" s="6" t="s">
        <v>356</v>
      </c>
      <c r="C247" s="24" t="s">
        <v>357</v>
      </c>
      <c r="D247" s="7">
        <v>46064</v>
      </c>
      <c r="E247" s="5">
        <v>3</v>
      </c>
    </row>
    <row r="248" spans="1:5" ht="135" x14ac:dyDescent="0.25">
      <c r="A248" s="5" t="s">
        <v>358</v>
      </c>
      <c r="B248" s="6" t="s">
        <v>359</v>
      </c>
      <c r="C248" s="24" t="s">
        <v>360</v>
      </c>
      <c r="D248" s="7">
        <v>46019</v>
      </c>
      <c r="E248" s="5">
        <v>20</v>
      </c>
    </row>
    <row r="249" spans="1:5" ht="135" x14ac:dyDescent="0.25">
      <c r="A249" s="5" t="s">
        <v>361</v>
      </c>
      <c r="B249" s="6" t="s">
        <v>362</v>
      </c>
      <c r="C249" s="24" t="s">
        <v>363</v>
      </c>
      <c r="D249" s="7">
        <v>46123</v>
      </c>
      <c r="E249" s="5">
        <v>20</v>
      </c>
    </row>
    <row r="250" spans="1:5" ht="135" x14ac:dyDescent="0.25">
      <c r="A250" s="5" t="s">
        <v>355</v>
      </c>
      <c r="B250" s="6" t="s">
        <v>356</v>
      </c>
      <c r="C250" s="24" t="s">
        <v>364</v>
      </c>
      <c r="D250" s="7">
        <v>46138</v>
      </c>
      <c r="E250" s="5">
        <v>10</v>
      </c>
    </row>
    <row r="251" spans="1:5" ht="45" x14ac:dyDescent="0.25">
      <c r="A251" s="5" t="s">
        <v>365</v>
      </c>
      <c r="B251" s="6" t="s">
        <v>366</v>
      </c>
      <c r="C251" s="24" t="s">
        <v>367</v>
      </c>
      <c r="D251" s="7">
        <v>46395</v>
      </c>
      <c r="E251" s="5">
        <v>356</v>
      </c>
    </row>
    <row r="252" spans="1:5" ht="180" x14ac:dyDescent="0.25">
      <c r="A252" s="5" t="s">
        <v>368</v>
      </c>
      <c r="B252" s="6" t="s">
        <v>369</v>
      </c>
      <c r="C252" s="24" t="s">
        <v>370</v>
      </c>
      <c r="D252" s="7">
        <v>47280</v>
      </c>
      <c r="E252" s="5">
        <v>8</v>
      </c>
    </row>
    <row r="253" spans="1:5" ht="60" x14ac:dyDescent="0.25">
      <c r="A253" s="5" t="s">
        <v>376</v>
      </c>
      <c r="B253" s="6" t="s">
        <v>377</v>
      </c>
      <c r="C253" s="24">
        <v>7238490</v>
      </c>
      <c r="D253" s="7">
        <v>46959</v>
      </c>
      <c r="E253" s="5">
        <v>3</v>
      </c>
    </row>
    <row r="254" spans="1:5" ht="30" x14ac:dyDescent="0.25">
      <c r="A254" s="5" t="s">
        <v>378</v>
      </c>
      <c r="B254" s="6" t="s">
        <v>379</v>
      </c>
      <c r="C254" s="24" t="s">
        <v>380</v>
      </c>
      <c r="D254" s="7">
        <v>46539</v>
      </c>
      <c r="E254" s="5">
        <v>110</v>
      </c>
    </row>
    <row r="255" spans="1:5" ht="120" x14ac:dyDescent="0.25">
      <c r="A255" s="5" t="s">
        <v>381</v>
      </c>
      <c r="B255" s="6" t="s">
        <v>382</v>
      </c>
      <c r="C255" s="24" t="s">
        <v>383</v>
      </c>
      <c r="D255" s="7">
        <v>47240</v>
      </c>
      <c r="E255" s="5">
        <v>117</v>
      </c>
    </row>
    <row r="256" spans="1:5" ht="60" x14ac:dyDescent="0.25">
      <c r="A256" s="5" t="s">
        <v>384</v>
      </c>
      <c r="B256" s="6" t="s">
        <v>385</v>
      </c>
      <c r="C256" s="24">
        <v>2101903</v>
      </c>
      <c r="D256" s="7">
        <v>47027</v>
      </c>
      <c r="E256" s="5">
        <v>1</v>
      </c>
    </row>
    <row r="257" spans="1:5" ht="30" x14ac:dyDescent="0.25">
      <c r="A257" s="5" t="s">
        <v>386</v>
      </c>
      <c r="B257" s="6" t="s">
        <v>387</v>
      </c>
      <c r="C257" s="24" t="s">
        <v>388</v>
      </c>
      <c r="D257" s="7">
        <v>47238</v>
      </c>
      <c r="E257" s="5">
        <v>4000</v>
      </c>
    </row>
    <row r="258" spans="1:5" ht="75" x14ac:dyDescent="0.25">
      <c r="A258" s="5" t="s">
        <v>389</v>
      </c>
      <c r="B258" s="6" t="s">
        <v>390</v>
      </c>
      <c r="C258" s="24" t="s">
        <v>391</v>
      </c>
      <c r="D258" s="7">
        <v>46166</v>
      </c>
      <c r="E258" s="5">
        <v>82</v>
      </c>
    </row>
    <row r="259" spans="1:5" ht="90" x14ac:dyDescent="0.25">
      <c r="A259" s="5" t="s">
        <v>392</v>
      </c>
      <c r="B259" s="6" t="s">
        <v>393</v>
      </c>
      <c r="C259" s="24">
        <v>2304540601</v>
      </c>
      <c r="D259" s="7">
        <v>46844</v>
      </c>
      <c r="E259" s="5">
        <v>3200</v>
      </c>
    </row>
    <row r="260" spans="1:5" ht="45" x14ac:dyDescent="0.25">
      <c r="A260" s="5" t="s">
        <v>394</v>
      </c>
      <c r="B260" s="6" t="s">
        <v>395</v>
      </c>
      <c r="C260" s="24">
        <v>2404009</v>
      </c>
      <c r="D260" s="7">
        <v>46142</v>
      </c>
      <c r="E260" s="5">
        <v>20</v>
      </c>
    </row>
    <row r="261" spans="1:5" ht="45" x14ac:dyDescent="0.25">
      <c r="A261" s="5" t="s">
        <v>396</v>
      </c>
      <c r="B261" s="6" t="s">
        <v>397</v>
      </c>
      <c r="C261" s="24">
        <v>10324</v>
      </c>
      <c r="D261" s="7">
        <v>47178</v>
      </c>
      <c r="E261" s="5">
        <v>414</v>
      </c>
    </row>
    <row r="262" spans="1:5" ht="60" x14ac:dyDescent="0.25">
      <c r="A262" s="5" t="s">
        <v>398</v>
      </c>
      <c r="B262" s="6" t="s">
        <v>399</v>
      </c>
      <c r="C262" s="24" t="s">
        <v>400</v>
      </c>
      <c r="D262" s="7">
        <v>46889</v>
      </c>
      <c r="E262" s="5">
        <v>149</v>
      </c>
    </row>
    <row r="263" spans="1:5" ht="45" x14ac:dyDescent="0.25">
      <c r="A263" s="5" t="s">
        <v>401</v>
      </c>
      <c r="B263" s="6" t="s">
        <v>402</v>
      </c>
      <c r="C263" s="24" t="s">
        <v>403</v>
      </c>
      <c r="D263" s="7">
        <v>46700</v>
      </c>
      <c r="E263" s="5">
        <v>378</v>
      </c>
    </row>
    <row r="264" spans="1:5" ht="45" x14ac:dyDescent="0.25">
      <c r="A264" s="5" t="s">
        <v>404</v>
      </c>
      <c r="B264" s="6" t="s">
        <v>405</v>
      </c>
      <c r="C264" s="24" t="s">
        <v>406</v>
      </c>
      <c r="D264" s="7">
        <v>46889</v>
      </c>
      <c r="E264" s="5">
        <v>264</v>
      </c>
    </row>
    <row r="265" spans="1:5" ht="120" x14ac:dyDescent="0.25">
      <c r="A265" s="5" t="s">
        <v>407</v>
      </c>
      <c r="B265" s="6" t="s">
        <v>408</v>
      </c>
      <c r="C265" s="24" t="s">
        <v>409</v>
      </c>
      <c r="D265" s="7">
        <v>47217</v>
      </c>
      <c r="E265" s="5">
        <v>92</v>
      </c>
    </row>
    <row r="266" spans="1:5" ht="120" x14ac:dyDescent="0.25">
      <c r="A266" s="5" t="s">
        <v>410</v>
      </c>
      <c r="B266" s="6" t="s">
        <v>411</v>
      </c>
      <c r="C266" s="24" t="s">
        <v>412</v>
      </c>
      <c r="D266" s="7">
        <v>47129</v>
      </c>
      <c r="E266" s="5">
        <v>122</v>
      </c>
    </row>
    <row r="267" spans="1:5" ht="30" x14ac:dyDescent="0.25">
      <c r="A267" s="5" t="s">
        <v>413</v>
      </c>
      <c r="B267" s="6" t="s">
        <v>414</v>
      </c>
      <c r="C267" s="24">
        <v>622193</v>
      </c>
      <c r="D267" s="7">
        <v>46539</v>
      </c>
      <c r="E267" s="5">
        <v>25</v>
      </c>
    </row>
    <row r="268" spans="1:5" ht="90" x14ac:dyDescent="0.25">
      <c r="A268" s="5" t="s">
        <v>415</v>
      </c>
      <c r="B268" s="6" t="s">
        <v>416</v>
      </c>
      <c r="C268" s="24" t="s">
        <v>417</v>
      </c>
      <c r="D268" s="7">
        <v>46849</v>
      </c>
      <c r="E268" s="5">
        <v>60</v>
      </c>
    </row>
    <row r="269" spans="1:5" ht="30" x14ac:dyDescent="0.25">
      <c r="A269" s="5" t="s">
        <v>418</v>
      </c>
      <c r="B269" s="6" t="s">
        <v>419</v>
      </c>
      <c r="C269" s="24" t="s">
        <v>420</v>
      </c>
      <c r="D269" s="7">
        <v>46446</v>
      </c>
      <c r="E269" s="5">
        <v>673</v>
      </c>
    </row>
    <row r="270" spans="1:5" ht="45" x14ac:dyDescent="0.25">
      <c r="A270" s="5" t="s">
        <v>421</v>
      </c>
      <c r="B270" s="6" t="s">
        <v>422</v>
      </c>
      <c r="C270" s="24">
        <v>240124</v>
      </c>
      <c r="D270" s="7">
        <v>47149</v>
      </c>
      <c r="E270" s="5">
        <v>30</v>
      </c>
    </row>
    <row r="271" spans="1:5" ht="45" x14ac:dyDescent="0.25">
      <c r="A271" s="5" t="s">
        <v>423</v>
      </c>
      <c r="B271" s="6" t="s">
        <v>424</v>
      </c>
      <c r="C271" s="24" t="s">
        <v>425</v>
      </c>
      <c r="D271" s="7">
        <v>46889</v>
      </c>
      <c r="E271" s="5">
        <v>1</v>
      </c>
    </row>
    <row r="272" spans="1:5" ht="45" x14ac:dyDescent="0.25">
      <c r="A272" s="5" t="s">
        <v>426</v>
      </c>
      <c r="B272" s="6" t="s">
        <v>427</v>
      </c>
      <c r="C272" s="24">
        <v>240103</v>
      </c>
      <c r="D272" s="7">
        <v>47149</v>
      </c>
      <c r="E272" s="5">
        <v>2047</v>
      </c>
    </row>
    <row r="273" spans="1:5" ht="45" x14ac:dyDescent="0.25">
      <c r="A273" s="5" t="s">
        <v>428</v>
      </c>
      <c r="B273" s="6" t="s">
        <v>429</v>
      </c>
      <c r="C273" s="24">
        <v>240202</v>
      </c>
      <c r="D273" s="7">
        <v>47177</v>
      </c>
      <c r="E273" s="5">
        <v>17</v>
      </c>
    </row>
    <row r="274" spans="1:5" ht="60" x14ac:dyDescent="0.25">
      <c r="A274" s="5" t="s">
        <v>430</v>
      </c>
      <c r="B274" s="6" t="s">
        <v>431</v>
      </c>
      <c r="C274" s="24" t="s">
        <v>432</v>
      </c>
      <c r="D274" s="7">
        <v>46867</v>
      </c>
      <c r="E274" s="5">
        <v>122</v>
      </c>
    </row>
    <row r="275" spans="1:5" ht="60" x14ac:dyDescent="0.25">
      <c r="A275" s="5" t="s">
        <v>433</v>
      </c>
      <c r="B275" s="6" t="s">
        <v>434</v>
      </c>
      <c r="C275" s="24">
        <v>220800923</v>
      </c>
      <c r="D275" s="7">
        <v>46569</v>
      </c>
      <c r="E275" s="5">
        <v>82</v>
      </c>
    </row>
    <row r="276" spans="1:5" ht="30" x14ac:dyDescent="0.25">
      <c r="A276" s="5" t="s">
        <v>435</v>
      </c>
      <c r="B276" s="6" t="s">
        <v>436</v>
      </c>
      <c r="C276" s="24">
        <v>22122005</v>
      </c>
      <c r="D276" s="7">
        <v>46144</v>
      </c>
      <c r="E276" s="5">
        <v>103</v>
      </c>
    </row>
    <row r="277" spans="1:5" ht="75" x14ac:dyDescent="0.25">
      <c r="A277" s="5" t="s">
        <v>437</v>
      </c>
      <c r="B277" s="6" t="s">
        <v>438</v>
      </c>
      <c r="C277" s="24">
        <v>240441</v>
      </c>
      <c r="D277" s="7">
        <v>47209</v>
      </c>
      <c r="E277" s="5">
        <v>51836</v>
      </c>
    </row>
    <row r="278" spans="1:5" ht="45" x14ac:dyDescent="0.25">
      <c r="A278" s="5" t="s">
        <v>439</v>
      </c>
      <c r="B278" s="6" t="s">
        <v>440</v>
      </c>
      <c r="C278" s="24" t="s">
        <v>441</v>
      </c>
      <c r="D278" s="7">
        <v>47269</v>
      </c>
      <c r="E278" s="5">
        <v>73</v>
      </c>
    </row>
    <row r="279" spans="1:5" ht="105" x14ac:dyDescent="0.25">
      <c r="A279" s="5" t="s">
        <v>292</v>
      </c>
      <c r="B279" s="6" t="s">
        <v>293</v>
      </c>
      <c r="C279" s="24" t="s">
        <v>442</v>
      </c>
      <c r="D279" s="7">
        <v>47149</v>
      </c>
      <c r="E279" s="5">
        <v>99</v>
      </c>
    </row>
    <row r="280" spans="1:5" ht="75" x14ac:dyDescent="0.25">
      <c r="A280" s="5" t="s">
        <v>443</v>
      </c>
      <c r="B280" s="6" t="s">
        <v>444</v>
      </c>
      <c r="C280" s="24">
        <v>4240702</v>
      </c>
      <c r="D280" s="7">
        <v>47301</v>
      </c>
      <c r="E280" s="5">
        <v>304</v>
      </c>
    </row>
    <row r="281" spans="1:5" ht="60" x14ac:dyDescent="0.25">
      <c r="A281" s="5" t="s">
        <v>445</v>
      </c>
      <c r="B281" s="6" t="s">
        <v>446</v>
      </c>
      <c r="C281" s="24" t="s">
        <v>447</v>
      </c>
      <c r="D281" s="7">
        <v>47149</v>
      </c>
      <c r="E281" s="5">
        <v>167</v>
      </c>
    </row>
    <row r="282" spans="1:5" ht="60" x14ac:dyDescent="0.25">
      <c r="A282" s="5" t="s">
        <v>448</v>
      </c>
      <c r="B282" s="6" t="s">
        <v>449</v>
      </c>
      <c r="C282" s="24" t="s">
        <v>450</v>
      </c>
      <c r="D282" s="7">
        <v>46485</v>
      </c>
      <c r="E282" s="5">
        <v>166</v>
      </c>
    </row>
    <row r="283" spans="1:5" ht="45" x14ac:dyDescent="0.25">
      <c r="A283" s="5" t="s">
        <v>451</v>
      </c>
      <c r="B283" s="6" t="s">
        <v>452</v>
      </c>
      <c r="C283" s="24">
        <v>240129</v>
      </c>
      <c r="D283" s="7">
        <v>47149</v>
      </c>
      <c r="E283" s="5">
        <v>31</v>
      </c>
    </row>
    <row r="284" spans="1:5" ht="45" x14ac:dyDescent="0.25">
      <c r="A284" s="5" t="s">
        <v>453</v>
      </c>
      <c r="B284" s="6" t="s">
        <v>454</v>
      </c>
      <c r="C284" s="24">
        <v>2407500146</v>
      </c>
      <c r="D284" s="7">
        <v>47195</v>
      </c>
      <c r="E284" s="5">
        <v>71</v>
      </c>
    </row>
    <row r="285" spans="1:5" ht="75" x14ac:dyDescent="0.25">
      <c r="A285" s="5" t="s">
        <v>455</v>
      </c>
      <c r="B285" s="6" t="s">
        <v>456</v>
      </c>
      <c r="C285" s="24">
        <v>2210453804</v>
      </c>
      <c r="D285" s="7">
        <v>46661</v>
      </c>
      <c r="E285" s="5">
        <v>237</v>
      </c>
    </row>
    <row r="286" spans="1:5" ht="30" x14ac:dyDescent="0.25">
      <c r="A286" s="5" t="s">
        <v>457</v>
      </c>
      <c r="B286" s="6" t="s">
        <v>458</v>
      </c>
      <c r="C286" s="24">
        <v>170624</v>
      </c>
      <c r="D286" s="7">
        <v>47286</v>
      </c>
      <c r="E286" s="5">
        <v>312</v>
      </c>
    </row>
    <row r="287" spans="1:5" ht="60" x14ac:dyDescent="0.25">
      <c r="A287" s="5" t="s">
        <v>459</v>
      </c>
      <c r="B287" s="6" t="s">
        <v>460</v>
      </c>
      <c r="C287" s="24" t="s">
        <v>461</v>
      </c>
      <c r="D287" s="7">
        <v>47231</v>
      </c>
      <c r="E287" s="5">
        <v>79</v>
      </c>
    </row>
    <row r="288" spans="1:5" ht="120" x14ac:dyDescent="0.25">
      <c r="A288" s="5" t="s">
        <v>462</v>
      </c>
      <c r="B288" s="6" t="s">
        <v>463</v>
      </c>
      <c r="C288" s="24" t="s">
        <v>464</v>
      </c>
      <c r="D288" s="7">
        <v>47176</v>
      </c>
      <c r="E288" s="5">
        <v>295</v>
      </c>
    </row>
    <row r="289" spans="1:5" ht="45" x14ac:dyDescent="0.25">
      <c r="A289" s="5" t="s">
        <v>465</v>
      </c>
      <c r="B289" s="6" t="s">
        <v>466</v>
      </c>
      <c r="C289" s="24">
        <v>2208407402</v>
      </c>
      <c r="D289" s="7">
        <v>46630</v>
      </c>
      <c r="E289" s="5">
        <v>146</v>
      </c>
    </row>
    <row r="290" spans="1:5" ht="60" x14ac:dyDescent="0.25">
      <c r="A290" s="5" t="s">
        <v>467</v>
      </c>
      <c r="B290" s="6" t="s">
        <v>468</v>
      </c>
      <c r="C290" s="24" t="s">
        <v>469</v>
      </c>
      <c r="D290" s="7">
        <v>46495</v>
      </c>
      <c r="E290" s="5">
        <v>154</v>
      </c>
    </row>
    <row r="291" spans="1:5" ht="45" x14ac:dyDescent="0.25">
      <c r="A291" s="5" t="s">
        <v>470</v>
      </c>
      <c r="B291" s="6" t="s">
        <v>471</v>
      </c>
      <c r="C291" s="24">
        <v>622338</v>
      </c>
      <c r="D291" s="7">
        <v>46539</v>
      </c>
      <c r="E291" s="5">
        <v>20</v>
      </c>
    </row>
    <row r="292" spans="1:5" ht="120" x14ac:dyDescent="0.25">
      <c r="A292" s="5" t="s">
        <v>472</v>
      </c>
      <c r="B292" s="6" t="s">
        <v>473</v>
      </c>
      <c r="C292" s="24">
        <v>175244000</v>
      </c>
      <c r="D292" s="7">
        <v>47255</v>
      </c>
      <c r="E292" s="5">
        <v>23</v>
      </c>
    </row>
    <row r="293" spans="1:5" ht="45" x14ac:dyDescent="0.25">
      <c r="A293" s="5" t="s">
        <v>474</v>
      </c>
      <c r="B293" s="6" t="s">
        <v>475</v>
      </c>
      <c r="C293" s="24">
        <v>2306563702</v>
      </c>
      <c r="D293" s="7">
        <v>46931</v>
      </c>
      <c r="E293" s="5">
        <v>46</v>
      </c>
    </row>
    <row r="294" spans="1:5" ht="60" x14ac:dyDescent="0.25">
      <c r="A294" s="5" t="s">
        <v>476</v>
      </c>
      <c r="B294" s="6" t="s">
        <v>477</v>
      </c>
      <c r="C294" s="24" t="s">
        <v>478</v>
      </c>
      <c r="D294" s="7">
        <v>46393</v>
      </c>
      <c r="E294" s="5">
        <v>40</v>
      </c>
    </row>
    <row r="295" spans="1:5" ht="60" x14ac:dyDescent="0.25">
      <c r="A295" s="5" t="s">
        <v>476</v>
      </c>
      <c r="B295" s="6" t="s">
        <v>477</v>
      </c>
      <c r="C295" s="24" t="s">
        <v>479</v>
      </c>
      <c r="D295" s="7">
        <v>46379</v>
      </c>
      <c r="E295" s="5">
        <v>25</v>
      </c>
    </row>
    <row r="296" spans="1:5" ht="60" x14ac:dyDescent="0.25">
      <c r="A296" s="5" t="s">
        <v>476</v>
      </c>
      <c r="B296" s="6" t="s">
        <v>477</v>
      </c>
      <c r="C296" s="24" t="s">
        <v>480</v>
      </c>
      <c r="D296" s="7">
        <v>46405</v>
      </c>
      <c r="E296" s="5">
        <v>645</v>
      </c>
    </row>
    <row r="297" spans="1:5" ht="135" x14ac:dyDescent="0.25">
      <c r="A297" s="5" t="s">
        <v>481</v>
      </c>
      <c r="B297" s="6" t="s">
        <v>482</v>
      </c>
      <c r="C297" s="24">
        <v>15825564</v>
      </c>
      <c r="D297" s="7">
        <v>46389</v>
      </c>
      <c r="E297" s="5">
        <v>10</v>
      </c>
    </row>
    <row r="298" spans="1:5" ht="165" x14ac:dyDescent="0.25">
      <c r="A298" s="5" t="s">
        <v>483</v>
      </c>
      <c r="B298" s="6" t="s">
        <v>484</v>
      </c>
      <c r="C298" s="24">
        <v>240604</v>
      </c>
      <c r="D298" s="7">
        <v>47299</v>
      </c>
      <c r="E298" s="5">
        <v>4590</v>
      </c>
    </row>
    <row r="299" spans="1:5" ht="45" x14ac:dyDescent="0.25">
      <c r="A299" s="5" t="s">
        <v>485</v>
      </c>
      <c r="B299" s="6" t="s">
        <v>486</v>
      </c>
      <c r="C299" s="24" t="s">
        <v>487</v>
      </c>
      <c r="D299" s="7">
        <v>46810</v>
      </c>
      <c r="E299" s="5">
        <v>4</v>
      </c>
    </row>
    <row r="300" spans="1:5" ht="285" x14ac:dyDescent="0.25">
      <c r="A300" s="5" t="s">
        <v>488</v>
      </c>
      <c r="B300" s="6" t="s">
        <v>489</v>
      </c>
      <c r="C300" s="24" t="s">
        <v>490</v>
      </c>
      <c r="D300" s="7">
        <v>46966</v>
      </c>
      <c r="E300" s="5">
        <v>254</v>
      </c>
    </row>
    <row r="301" spans="1:5" ht="45" x14ac:dyDescent="0.25">
      <c r="A301" s="5" t="s">
        <v>491</v>
      </c>
      <c r="B301" s="6" t="s">
        <v>492</v>
      </c>
      <c r="C301" s="24" t="s">
        <v>493</v>
      </c>
      <c r="D301" s="7">
        <v>46946</v>
      </c>
      <c r="E301" s="5">
        <v>500</v>
      </c>
    </row>
    <row r="302" spans="1:5" ht="60" x14ac:dyDescent="0.25">
      <c r="A302" s="5" t="s">
        <v>494</v>
      </c>
      <c r="B302" s="6" t="s">
        <v>495</v>
      </c>
      <c r="C302" s="24">
        <v>2104533</v>
      </c>
      <c r="D302" s="7">
        <v>47027</v>
      </c>
      <c r="E302" s="5">
        <v>180</v>
      </c>
    </row>
    <row r="303" spans="1:5" ht="60" x14ac:dyDescent="0.25">
      <c r="A303" s="5" t="s">
        <v>496</v>
      </c>
      <c r="B303" s="6" t="s">
        <v>497</v>
      </c>
      <c r="C303" s="24" t="s">
        <v>498</v>
      </c>
      <c r="D303" s="7">
        <v>47237</v>
      </c>
      <c r="E303" s="5">
        <v>164</v>
      </c>
    </row>
    <row r="304" spans="1:5" ht="30" x14ac:dyDescent="0.25">
      <c r="A304" s="5" t="s">
        <v>499</v>
      </c>
      <c r="B304" s="6" t="s">
        <v>500</v>
      </c>
      <c r="C304" s="24">
        <v>622337</v>
      </c>
      <c r="D304" s="7">
        <v>46539</v>
      </c>
      <c r="E304" s="5">
        <v>41</v>
      </c>
    </row>
    <row r="305" spans="1:5" ht="30" x14ac:dyDescent="0.25">
      <c r="A305" s="5" t="s">
        <v>501</v>
      </c>
      <c r="B305" s="6" t="s">
        <v>502</v>
      </c>
      <c r="C305" s="24" t="s">
        <v>503</v>
      </c>
      <c r="D305" s="7">
        <v>47177</v>
      </c>
      <c r="E305" s="5">
        <v>1340</v>
      </c>
    </row>
    <row r="306" spans="1:5" ht="30" x14ac:dyDescent="0.25">
      <c r="A306" s="5" t="s">
        <v>504</v>
      </c>
      <c r="B306" s="6" t="s">
        <v>505</v>
      </c>
      <c r="C306" s="24">
        <v>4260724</v>
      </c>
      <c r="D306" s="7">
        <v>47299</v>
      </c>
      <c r="E306" s="5">
        <v>118</v>
      </c>
    </row>
    <row r="307" spans="1:5" ht="105" x14ac:dyDescent="0.25">
      <c r="A307" s="5" t="s">
        <v>506</v>
      </c>
      <c r="B307" s="6" t="s">
        <v>507</v>
      </c>
      <c r="C307" s="24">
        <v>240703</v>
      </c>
      <c r="D307" s="7">
        <v>47330</v>
      </c>
      <c r="E307" s="5">
        <v>40</v>
      </c>
    </row>
    <row r="308" spans="1:5" ht="105" x14ac:dyDescent="0.25">
      <c r="A308" s="5" t="s">
        <v>506</v>
      </c>
      <c r="B308" s="6" t="s">
        <v>507</v>
      </c>
      <c r="C308" s="24">
        <v>240704</v>
      </c>
      <c r="D308" s="7">
        <v>47330</v>
      </c>
      <c r="E308" s="5">
        <v>136</v>
      </c>
    </row>
    <row r="309" spans="1:5" ht="300" x14ac:dyDescent="0.25">
      <c r="A309" s="5" t="s">
        <v>508</v>
      </c>
      <c r="B309" s="6" t="s">
        <v>509</v>
      </c>
      <c r="C309" s="24" t="s">
        <v>510</v>
      </c>
      <c r="D309" s="7">
        <v>45862</v>
      </c>
      <c r="E309" s="5">
        <v>220</v>
      </c>
    </row>
    <row r="310" spans="1:5" ht="60" x14ac:dyDescent="0.25">
      <c r="A310" s="5" t="s">
        <v>511</v>
      </c>
      <c r="B310" s="6" t="s">
        <v>512</v>
      </c>
      <c r="C310" s="24" t="s">
        <v>513</v>
      </c>
      <c r="D310" s="7">
        <v>46780</v>
      </c>
      <c r="E310" s="5">
        <v>158</v>
      </c>
    </row>
    <row r="311" spans="1:5" ht="75" x14ac:dyDescent="0.25">
      <c r="A311" s="5" t="s">
        <v>514</v>
      </c>
      <c r="B311" s="6" t="s">
        <v>515</v>
      </c>
      <c r="C311" s="24" t="s">
        <v>516</v>
      </c>
      <c r="D311" s="7">
        <v>46082</v>
      </c>
      <c r="E311" s="5">
        <v>41898</v>
      </c>
    </row>
    <row r="312" spans="1:5" ht="45" x14ac:dyDescent="0.25">
      <c r="A312" s="5" t="s">
        <v>517</v>
      </c>
      <c r="B312" s="6" t="s">
        <v>518</v>
      </c>
      <c r="C312" s="24" t="s">
        <v>519</v>
      </c>
      <c r="D312" s="7">
        <v>46754</v>
      </c>
      <c r="E312" s="5">
        <v>56</v>
      </c>
    </row>
    <row r="313" spans="1:5" ht="60" x14ac:dyDescent="0.25">
      <c r="A313" s="5" t="s">
        <v>520</v>
      </c>
      <c r="B313" s="6" t="s">
        <v>521</v>
      </c>
      <c r="C313" s="24">
        <v>20240226</v>
      </c>
      <c r="D313" s="7">
        <v>46443</v>
      </c>
      <c r="E313" s="5">
        <v>291</v>
      </c>
    </row>
    <row r="314" spans="1:5" ht="90" x14ac:dyDescent="0.25">
      <c r="A314" s="5" t="s">
        <v>522</v>
      </c>
      <c r="B314" s="6" t="s">
        <v>523</v>
      </c>
      <c r="C314" s="24">
        <v>2404633</v>
      </c>
      <c r="D314" s="7">
        <v>45943</v>
      </c>
      <c r="E314" s="5">
        <v>146</v>
      </c>
    </row>
    <row r="315" spans="1:5" ht="90" x14ac:dyDescent="0.25">
      <c r="A315" s="5" t="s">
        <v>522</v>
      </c>
      <c r="B315" s="6" t="s">
        <v>523</v>
      </c>
      <c r="C315" s="24">
        <v>2406063</v>
      </c>
      <c r="D315" s="7">
        <v>45977</v>
      </c>
      <c r="E315" s="5">
        <v>245</v>
      </c>
    </row>
    <row r="316" spans="1:5" ht="60" x14ac:dyDescent="0.25">
      <c r="A316" s="5" t="s">
        <v>524</v>
      </c>
      <c r="B316" s="6" t="s">
        <v>525</v>
      </c>
      <c r="C316" s="24">
        <v>240501546</v>
      </c>
      <c r="D316" s="7">
        <v>47209</v>
      </c>
      <c r="E316" s="5">
        <v>24</v>
      </c>
    </row>
    <row r="317" spans="1:5" ht="45" x14ac:dyDescent="0.25">
      <c r="A317" s="5" t="s">
        <v>526</v>
      </c>
      <c r="B317" s="6" t="s">
        <v>527</v>
      </c>
      <c r="C317" s="24">
        <v>2306563706</v>
      </c>
      <c r="D317" s="7">
        <v>46934</v>
      </c>
      <c r="E317" s="5">
        <v>62</v>
      </c>
    </row>
    <row r="318" spans="1:5" ht="45" x14ac:dyDescent="0.25">
      <c r="A318" s="5" t="s">
        <v>528</v>
      </c>
      <c r="B318" s="6" t="s">
        <v>529</v>
      </c>
      <c r="C318" s="24" t="s">
        <v>530</v>
      </c>
      <c r="D318" s="7">
        <v>46113</v>
      </c>
      <c r="E318" s="5">
        <v>3275</v>
      </c>
    </row>
    <row r="319" spans="1:5" ht="45" x14ac:dyDescent="0.25">
      <c r="A319" s="5" t="s">
        <v>531</v>
      </c>
      <c r="B319" s="6" t="s">
        <v>532</v>
      </c>
      <c r="C319" s="24" t="s">
        <v>533</v>
      </c>
      <c r="D319" s="7">
        <v>46023</v>
      </c>
      <c r="E319" s="5">
        <v>7446</v>
      </c>
    </row>
    <row r="320" spans="1:5" ht="30" x14ac:dyDescent="0.25">
      <c r="A320" s="5" t="s">
        <v>534</v>
      </c>
      <c r="B320" s="6" t="s">
        <v>535</v>
      </c>
      <c r="C320" s="24" t="s">
        <v>536</v>
      </c>
      <c r="D320" s="7">
        <v>45962</v>
      </c>
      <c r="E320" s="5">
        <v>562</v>
      </c>
    </row>
    <row r="321" spans="1:5" ht="30" x14ac:dyDescent="0.25">
      <c r="A321" s="5" t="s">
        <v>534</v>
      </c>
      <c r="B321" s="6" t="s">
        <v>535</v>
      </c>
      <c r="C321" s="24" t="s">
        <v>537</v>
      </c>
      <c r="D321" s="7">
        <v>46174</v>
      </c>
      <c r="E321" s="5">
        <v>1254</v>
      </c>
    </row>
    <row r="322" spans="1:5" ht="30" x14ac:dyDescent="0.25">
      <c r="A322" s="5" t="s">
        <v>534</v>
      </c>
      <c r="B322" s="6" t="s">
        <v>535</v>
      </c>
      <c r="C322" s="24" t="s">
        <v>538</v>
      </c>
      <c r="D322" s="7">
        <v>46113</v>
      </c>
      <c r="E322" s="5">
        <v>193</v>
      </c>
    </row>
    <row r="323" spans="1:5" ht="45" x14ac:dyDescent="0.25">
      <c r="A323" s="5" t="s">
        <v>539</v>
      </c>
      <c r="B323" s="6" t="s">
        <v>540</v>
      </c>
      <c r="C323" s="24" t="s">
        <v>541</v>
      </c>
      <c r="D323" s="7">
        <v>46174</v>
      </c>
      <c r="E323" s="5">
        <v>760</v>
      </c>
    </row>
    <row r="324" spans="1:5" ht="45" x14ac:dyDescent="0.25">
      <c r="A324" s="5" t="s">
        <v>542</v>
      </c>
      <c r="B324" s="6" t="s">
        <v>543</v>
      </c>
      <c r="C324" s="24">
        <v>416394</v>
      </c>
      <c r="D324" s="7">
        <v>45901</v>
      </c>
      <c r="E324" s="5">
        <v>58</v>
      </c>
    </row>
    <row r="325" spans="1:5" ht="45" x14ac:dyDescent="0.25">
      <c r="A325" s="5" t="s">
        <v>542</v>
      </c>
      <c r="B325" s="6" t="s">
        <v>543</v>
      </c>
      <c r="C325" s="24">
        <v>4110324</v>
      </c>
      <c r="D325" s="7">
        <v>46082</v>
      </c>
      <c r="E325" s="5">
        <v>216</v>
      </c>
    </row>
    <row r="326" spans="1:5" ht="30" x14ac:dyDescent="0.25">
      <c r="A326" s="5" t="s">
        <v>544</v>
      </c>
      <c r="B326" s="6" t="s">
        <v>545</v>
      </c>
      <c r="C326" s="24" t="s">
        <v>546</v>
      </c>
      <c r="D326" s="7">
        <v>45901</v>
      </c>
      <c r="E326" s="5">
        <v>55</v>
      </c>
    </row>
    <row r="327" spans="1:5" ht="45" x14ac:dyDescent="0.25">
      <c r="A327" s="5" t="s">
        <v>547</v>
      </c>
      <c r="B327" s="6" t="s">
        <v>548</v>
      </c>
      <c r="C327" s="24">
        <v>420693</v>
      </c>
      <c r="D327" s="7">
        <v>46054</v>
      </c>
      <c r="E327" s="5">
        <v>1604</v>
      </c>
    </row>
    <row r="328" spans="1:5" ht="45" x14ac:dyDescent="0.25">
      <c r="A328" s="5" t="s">
        <v>547</v>
      </c>
      <c r="B328" s="6" t="s">
        <v>548</v>
      </c>
      <c r="C328" s="24">
        <v>420692</v>
      </c>
      <c r="D328" s="7">
        <v>46054</v>
      </c>
      <c r="E328" s="5">
        <v>1424</v>
      </c>
    </row>
    <row r="329" spans="1:5" ht="30" x14ac:dyDescent="0.25">
      <c r="A329" s="5" t="s">
        <v>549</v>
      </c>
      <c r="B329" s="6" t="s">
        <v>550</v>
      </c>
      <c r="C329" s="24" t="s">
        <v>551</v>
      </c>
      <c r="D329" s="7">
        <v>46539</v>
      </c>
      <c r="E329" s="5">
        <v>37</v>
      </c>
    </row>
    <row r="330" spans="1:5" ht="210" x14ac:dyDescent="0.25">
      <c r="A330" s="5" t="s">
        <v>553</v>
      </c>
      <c r="B330" s="6" t="s">
        <v>554</v>
      </c>
      <c r="C330" s="24" t="s">
        <v>555</v>
      </c>
      <c r="D330" s="7">
        <v>46143</v>
      </c>
      <c r="E330" s="5">
        <v>10</v>
      </c>
    </row>
    <row r="331" spans="1:5" ht="60" x14ac:dyDescent="0.25">
      <c r="A331" s="5" t="s">
        <v>559</v>
      </c>
      <c r="B331" s="6" t="s">
        <v>560</v>
      </c>
      <c r="C331" s="24" t="s">
        <v>561</v>
      </c>
      <c r="D331" s="7">
        <v>46082</v>
      </c>
      <c r="E331" s="5">
        <v>2</v>
      </c>
    </row>
    <row r="332" spans="1:5" ht="45" x14ac:dyDescent="0.25">
      <c r="A332" s="5" t="s">
        <v>562</v>
      </c>
      <c r="B332" s="6" t="s">
        <v>563</v>
      </c>
      <c r="C332" s="24" t="s">
        <v>564</v>
      </c>
      <c r="D332" s="7">
        <v>46082</v>
      </c>
      <c r="E332" s="5">
        <v>42</v>
      </c>
    </row>
    <row r="333" spans="1:5" ht="45" x14ac:dyDescent="0.25">
      <c r="A333" s="5" t="s">
        <v>565</v>
      </c>
      <c r="B333" s="6" t="s">
        <v>566</v>
      </c>
      <c r="C333" s="24">
        <v>40385</v>
      </c>
      <c r="D333" s="7">
        <v>46054</v>
      </c>
      <c r="E333" s="5">
        <v>25</v>
      </c>
    </row>
    <row r="334" spans="1:5" ht="60" x14ac:dyDescent="0.25">
      <c r="A334" s="5" t="s">
        <v>567</v>
      </c>
      <c r="B334" s="6" t="s">
        <v>568</v>
      </c>
      <c r="C334" s="24" t="s">
        <v>569</v>
      </c>
      <c r="D334" s="7">
        <v>45870</v>
      </c>
      <c r="E334" s="5">
        <v>64</v>
      </c>
    </row>
    <row r="335" spans="1:5" ht="45" x14ac:dyDescent="0.25">
      <c r="A335" s="5" t="s">
        <v>570</v>
      </c>
      <c r="B335" s="6" t="s">
        <v>571</v>
      </c>
      <c r="C335" s="24" t="s">
        <v>572</v>
      </c>
      <c r="D335" s="7">
        <v>46143</v>
      </c>
      <c r="E335" s="5">
        <v>60</v>
      </c>
    </row>
    <row r="336" spans="1:5" ht="60" x14ac:dyDescent="0.25">
      <c r="A336" s="5" t="s">
        <v>575</v>
      </c>
      <c r="B336" s="6" t="s">
        <v>576</v>
      </c>
      <c r="C336" s="24" t="s">
        <v>577</v>
      </c>
      <c r="D336" s="7">
        <v>45992</v>
      </c>
      <c r="E336" s="5">
        <v>450</v>
      </c>
    </row>
    <row r="337" spans="1:5" ht="60" x14ac:dyDescent="0.25">
      <c r="A337" s="5" t="s">
        <v>575</v>
      </c>
      <c r="B337" s="6" t="s">
        <v>576</v>
      </c>
      <c r="C337" s="24" t="s">
        <v>578</v>
      </c>
      <c r="D337" s="7">
        <v>46113</v>
      </c>
      <c r="E337" s="5">
        <v>117</v>
      </c>
    </row>
    <row r="338" spans="1:5" ht="45" x14ac:dyDescent="0.25">
      <c r="A338" s="5" t="s">
        <v>565</v>
      </c>
      <c r="B338" s="6" t="s">
        <v>566</v>
      </c>
      <c r="C338" s="24" t="s">
        <v>579</v>
      </c>
      <c r="D338" s="7">
        <v>46143</v>
      </c>
      <c r="E338" s="5">
        <v>164</v>
      </c>
    </row>
    <row r="339" spans="1:5" ht="45" x14ac:dyDescent="0.25">
      <c r="A339" s="5" t="s">
        <v>565</v>
      </c>
      <c r="B339" s="6" t="s">
        <v>566</v>
      </c>
      <c r="C339" s="24">
        <v>41456</v>
      </c>
      <c r="D339" s="7">
        <v>46174</v>
      </c>
      <c r="E339" s="5">
        <v>600</v>
      </c>
    </row>
    <row r="340" spans="1:5" ht="45" x14ac:dyDescent="0.25">
      <c r="A340" s="5" t="s">
        <v>580</v>
      </c>
      <c r="B340" s="6" t="s">
        <v>581</v>
      </c>
      <c r="C340" s="24" t="s">
        <v>582</v>
      </c>
      <c r="D340" s="7">
        <v>45962</v>
      </c>
      <c r="E340" s="5">
        <v>120</v>
      </c>
    </row>
    <row r="341" spans="1:5" ht="45" x14ac:dyDescent="0.25">
      <c r="A341" s="5" t="s">
        <v>580</v>
      </c>
      <c r="B341" s="6" t="s">
        <v>581</v>
      </c>
      <c r="C341" s="24" t="s">
        <v>583</v>
      </c>
      <c r="D341" s="7">
        <v>45870</v>
      </c>
      <c r="E341" s="5">
        <v>-78</v>
      </c>
    </row>
    <row r="342" spans="1:5" ht="90" x14ac:dyDescent="0.25">
      <c r="A342" s="5" t="s">
        <v>584</v>
      </c>
      <c r="B342" s="6" t="s">
        <v>585</v>
      </c>
      <c r="C342" s="24" t="s">
        <v>586</v>
      </c>
      <c r="D342" s="7">
        <v>46054</v>
      </c>
      <c r="E342" s="5">
        <v>492</v>
      </c>
    </row>
    <row r="343" spans="1:5" ht="75" x14ac:dyDescent="0.25">
      <c r="A343" s="5" t="s">
        <v>587</v>
      </c>
      <c r="B343" s="6" t="s">
        <v>588</v>
      </c>
      <c r="C343" s="24" t="s">
        <v>589</v>
      </c>
      <c r="D343" s="7">
        <v>46143</v>
      </c>
      <c r="E343" s="5">
        <v>98</v>
      </c>
    </row>
    <row r="344" spans="1:5" ht="30" x14ac:dyDescent="0.25">
      <c r="A344" s="5" t="s">
        <v>590</v>
      </c>
      <c r="B344" s="6" t="s">
        <v>591</v>
      </c>
      <c r="C344" s="24">
        <v>24041399</v>
      </c>
      <c r="D344" s="7">
        <v>46113</v>
      </c>
      <c r="E344" s="5">
        <v>7093</v>
      </c>
    </row>
    <row r="345" spans="1:5" ht="45" x14ac:dyDescent="0.25">
      <c r="A345" s="5" t="s">
        <v>592</v>
      </c>
      <c r="B345" s="6" t="s">
        <v>593</v>
      </c>
      <c r="C345" s="24" t="s">
        <v>594</v>
      </c>
      <c r="D345" s="7">
        <v>46143</v>
      </c>
      <c r="E345" s="5">
        <v>1049</v>
      </c>
    </row>
    <row r="346" spans="1:5" ht="45" x14ac:dyDescent="0.25">
      <c r="A346" s="5" t="s">
        <v>592</v>
      </c>
      <c r="B346" s="6" t="s">
        <v>593</v>
      </c>
      <c r="C346" s="24" t="s">
        <v>595</v>
      </c>
      <c r="D346" s="7">
        <v>46113</v>
      </c>
      <c r="E346" s="5">
        <v>1440</v>
      </c>
    </row>
    <row r="347" spans="1:5" ht="30" x14ac:dyDescent="0.25">
      <c r="A347" s="5" t="s">
        <v>596</v>
      </c>
      <c r="B347" s="6" t="s">
        <v>597</v>
      </c>
      <c r="C347" s="24">
        <v>423141</v>
      </c>
      <c r="D347" s="7">
        <v>45962</v>
      </c>
      <c r="E347" s="5">
        <v>843</v>
      </c>
    </row>
    <row r="348" spans="1:5" ht="30" x14ac:dyDescent="0.25">
      <c r="A348" s="5" t="s">
        <v>598</v>
      </c>
      <c r="B348" s="6" t="s">
        <v>599</v>
      </c>
      <c r="C348" s="24" t="s">
        <v>600</v>
      </c>
      <c r="D348" s="7">
        <v>46174</v>
      </c>
      <c r="E348" s="5">
        <v>659</v>
      </c>
    </row>
    <row r="349" spans="1:5" ht="45" x14ac:dyDescent="0.25">
      <c r="A349" s="5" t="s">
        <v>601</v>
      </c>
      <c r="B349" s="6" t="s">
        <v>602</v>
      </c>
      <c r="C349" s="24" t="s">
        <v>603</v>
      </c>
      <c r="D349" s="7">
        <v>46054</v>
      </c>
      <c r="E349" s="5">
        <v>40</v>
      </c>
    </row>
    <row r="350" spans="1:5" ht="60" x14ac:dyDescent="0.25">
      <c r="A350" s="5" t="s">
        <v>604</v>
      </c>
      <c r="B350" s="6" t="s">
        <v>605</v>
      </c>
      <c r="C350" s="24">
        <v>4040609</v>
      </c>
      <c r="D350" s="7">
        <v>46113</v>
      </c>
      <c r="E350" s="5">
        <v>3</v>
      </c>
    </row>
    <row r="351" spans="1:5" ht="60" x14ac:dyDescent="0.25">
      <c r="A351" s="5" t="s">
        <v>604</v>
      </c>
      <c r="B351" s="6" t="s">
        <v>605</v>
      </c>
      <c r="C351" s="24" t="s">
        <v>606</v>
      </c>
      <c r="D351" s="7">
        <v>46054</v>
      </c>
      <c r="E351" s="5">
        <v>461</v>
      </c>
    </row>
    <row r="352" spans="1:5" ht="45" x14ac:dyDescent="0.25">
      <c r="A352" s="5" t="s">
        <v>607</v>
      </c>
      <c r="B352" s="6" t="s">
        <v>608</v>
      </c>
      <c r="C352" s="24">
        <v>5244091</v>
      </c>
      <c r="D352" s="7">
        <v>46143</v>
      </c>
      <c r="E352" s="5">
        <v>2539</v>
      </c>
    </row>
    <row r="353" spans="1:5" ht="30" x14ac:dyDescent="0.25">
      <c r="A353" s="5" t="s">
        <v>609</v>
      </c>
      <c r="B353" s="6" t="s">
        <v>610</v>
      </c>
      <c r="C353" s="24">
        <v>111603</v>
      </c>
      <c r="D353" s="7">
        <v>46357</v>
      </c>
      <c r="E353" s="5">
        <v>993</v>
      </c>
    </row>
    <row r="354" spans="1:5" ht="30" x14ac:dyDescent="0.25">
      <c r="A354" s="5" t="s">
        <v>609</v>
      </c>
      <c r="B354" s="6" t="s">
        <v>610</v>
      </c>
      <c r="C354" s="24" t="s">
        <v>611</v>
      </c>
      <c r="D354" s="7">
        <v>45839</v>
      </c>
      <c r="E354" s="5">
        <v>3380</v>
      </c>
    </row>
    <row r="355" spans="1:5" ht="30" x14ac:dyDescent="0.25">
      <c r="A355" s="5" t="s">
        <v>609</v>
      </c>
      <c r="B355" s="6" t="s">
        <v>610</v>
      </c>
      <c r="C355" s="24" t="s">
        <v>612</v>
      </c>
      <c r="D355" s="7">
        <v>45931</v>
      </c>
      <c r="E355" s="5">
        <v>1159</v>
      </c>
    </row>
    <row r="356" spans="1:5" ht="30" x14ac:dyDescent="0.25">
      <c r="A356" s="5" t="s">
        <v>613</v>
      </c>
      <c r="B356" s="6" t="s">
        <v>614</v>
      </c>
      <c r="C356" s="24" t="s">
        <v>615</v>
      </c>
      <c r="D356" s="7">
        <v>46082</v>
      </c>
      <c r="E356" s="5">
        <v>695</v>
      </c>
    </row>
    <row r="357" spans="1:5" ht="45" x14ac:dyDescent="0.25">
      <c r="A357" s="5" t="s">
        <v>616</v>
      </c>
      <c r="B357" s="6" t="s">
        <v>617</v>
      </c>
      <c r="C357" s="24" t="s">
        <v>618</v>
      </c>
      <c r="D357" s="7">
        <v>46174</v>
      </c>
      <c r="E357" s="5">
        <v>1457</v>
      </c>
    </row>
    <row r="358" spans="1:5" ht="45" x14ac:dyDescent="0.25">
      <c r="A358" s="5" t="s">
        <v>616</v>
      </c>
      <c r="B358" s="6" t="s">
        <v>617</v>
      </c>
      <c r="C358" s="24" t="s">
        <v>619</v>
      </c>
      <c r="D358" s="7">
        <v>46204</v>
      </c>
      <c r="E358" s="5">
        <v>1211</v>
      </c>
    </row>
    <row r="359" spans="1:5" ht="45" x14ac:dyDescent="0.25">
      <c r="A359" s="5" t="s">
        <v>620</v>
      </c>
      <c r="B359" s="6" t="s">
        <v>621</v>
      </c>
      <c r="C359" s="24" t="s">
        <v>622</v>
      </c>
      <c r="D359" s="7">
        <v>46204</v>
      </c>
      <c r="E359" s="5">
        <v>1159</v>
      </c>
    </row>
    <row r="360" spans="1:5" ht="75" x14ac:dyDescent="0.25">
      <c r="A360" s="5" t="s">
        <v>623</v>
      </c>
      <c r="B360" s="6" t="s">
        <v>624</v>
      </c>
      <c r="C360" s="24" t="s">
        <v>625</v>
      </c>
      <c r="D360" s="7">
        <v>45901</v>
      </c>
      <c r="E360" s="5">
        <v>55</v>
      </c>
    </row>
    <row r="361" spans="1:5" ht="75" x14ac:dyDescent="0.25">
      <c r="A361" s="5" t="s">
        <v>623</v>
      </c>
      <c r="B361" s="6" t="s">
        <v>624</v>
      </c>
      <c r="C361" s="24" t="s">
        <v>626</v>
      </c>
      <c r="D361" s="7">
        <v>45962</v>
      </c>
      <c r="E361" s="5">
        <v>79</v>
      </c>
    </row>
    <row r="362" spans="1:5" ht="60" x14ac:dyDescent="0.25">
      <c r="A362" s="5" t="s">
        <v>627</v>
      </c>
      <c r="B362" s="6" t="s">
        <v>628</v>
      </c>
      <c r="C362" s="24" t="s">
        <v>629</v>
      </c>
      <c r="D362" s="7">
        <v>46419</v>
      </c>
      <c r="E362" s="5">
        <v>5</v>
      </c>
    </row>
    <row r="363" spans="1:5" ht="60" x14ac:dyDescent="0.25">
      <c r="A363" s="5" t="s">
        <v>627</v>
      </c>
      <c r="B363" s="6" t="s">
        <v>628</v>
      </c>
      <c r="C363" s="24" t="s">
        <v>630</v>
      </c>
      <c r="D363" s="7">
        <v>45839</v>
      </c>
      <c r="E363" s="5">
        <v>52</v>
      </c>
    </row>
    <row r="364" spans="1:5" ht="60" x14ac:dyDescent="0.25">
      <c r="A364" s="5" t="s">
        <v>627</v>
      </c>
      <c r="B364" s="6" t="s">
        <v>628</v>
      </c>
      <c r="C364" s="24" t="s">
        <v>631</v>
      </c>
      <c r="D364" s="7">
        <v>45809</v>
      </c>
      <c r="E364" s="5">
        <v>184</v>
      </c>
    </row>
    <row r="365" spans="1:5" ht="60" x14ac:dyDescent="0.25">
      <c r="A365" s="5" t="s">
        <v>627</v>
      </c>
      <c r="B365" s="6" t="s">
        <v>628</v>
      </c>
      <c r="C365" s="24" t="s">
        <v>632</v>
      </c>
      <c r="D365" s="7">
        <v>46569</v>
      </c>
      <c r="E365" s="5">
        <v>155</v>
      </c>
    </row>
    <row r="366" spans="1:5" ht="45" x14ac:dyDescent="0.25">
      <c r="A366" s="5" t="s">
        <v>633</v>
      </c>
      <c r="B366" s="6" t="s">
        <v>634</v>
      </c>
      <c r="C366" s="24" t="s">
        <v>635</v>
      </c>
      <c r="D366" s="7">
        <v>46113</v>
      </c>
      <c r="E366" s="5">
        <v>20</v>
      </c>
    </row>
    <row r="367" spans="1:5" ht="45" x14ac:dyDescent="0.25">
      <c r="A367" s="5" t="s">
        <v>636</v>
      </c>
      <c r="B367" s="6" t="s">
        <v>637</v>
      </c>
      <c r="C367" s="24" t="s">
        <v>638</v>
      </c>
      <c r="D367" s="7">
        <v>46113</v>
      </c>
      <c r="E367" s="5">
        <v>22</v>
      </c>
    </row>
    <row r="368" spans="1:5" ht="45" x14ac:dyDescent="0.25">
      <c r="A368" s="5" t="s">
        <v>639</v>
      </c>
      <c r="B368" s="6" t="s">
        <v>640</v>
      </c>
      <c r="C368" s="24" t="s">
        <v>641</v>
      </c>
      <c r="D368" s="7">
        <v>45992</v>
      </c>
      <c r="E368" s="5">
        <v>1596</v>
      </c>
    </row>
    <row r="369" spans="1:5" ht="45" x14ac:dyDescent="0.25">
      <c r="A369" s="5" t="s">
        <v>639</v>
      </c>
      <c r="B369" s="6" t="s">
        <v>640</v>
      </c>
      <c r="C369" s="24" t="s">
        <v>642</v>
      </c>
      <c r="D369" s="7">
        <v>45839</v>
      </c>
      <c r="E369" s="5">
        <v>14</v>
      </c>
    </row>
    <row r="370" spans="1:5" ht="30" x14ac:dyDescent="0.25">
      <c r="A370" s="5" t="s">
        <v>643</v>
      </c>
      <c r="B370" s="6" t="s">
        <v>644</v>
      </c>
      <c r="C370" s="24" t="s">
        <v>645</v>
      </c>
      <c r="D370" s="7">
        <v>45870</v>
      </c>
      <c r="E370" s="5">
        <v>100</v>
      </c>
    </row>
    <row r="371" spans="1:5" ht="45" x14ac:dyDescent="0.25">
      <c r="A371" s="5" t="s">
        <v>646</v>
      </c>
      <c r="B371" s="6" t="s">
        <v>647</v>
      </c>
      <c r="C371" s="24" t="s">
        <v>648</v>
      </c>
      <c r="D371" s="7">
        <v>46174</v>
      </c>
      <c r="E371" s="5">
        <v>116</v>
      </c>
    </row>
    <row r="372" spans="1:5" ht="45" x14ac:dyDescent="0.25">
      <c r="A372" s="5" t="s">
        <v>649</v>
      </c>
      <c r="B372" s="6" t="s">
        <v>650</v>
      </c>
      <c r="C372" s="24" t="s">
        <v>2729</v>
      </c>
      <c r="D372" s="7">
        <v>46054</v>
      </c>
      <c r="E372" s="5">
        <v>226</v>
      </c>
    </row>
    <row r="373" spans="1:5" ht="45" x14ac:dyDescent="0.25">
      <c r="A373" s="5" t="s">
        <v>649</v>
      </c>
      <c r="B373" s="6" t="s">
        <v>650</v>
      </c>
      <c r="C373" s="24" t="s">
        <v>651</v>
      </c>
      <c r="D373" s="7">
        <v>46082</v>
      </c>
      <c r="E373" s="5">
        <v>21</v>
      </c>
    </row>
    <row r="374" spans="1:5" ht="90" x14ac:dyDescent="0.25">
      <c r="A374" s="5" t="s">
        <v>652</v>
      </c>
      <c r="B374" s="6" t="s">
        <v>653</v>
      </c>
      <c r="C374" s="24" t="s">
        <v>654</v>
      </c>
      <c r="D374" s="7">
        <v>46143</v>
      </c>
      <c r="E374" s="5">
        <v>864</v>
      </c>
    </row>
    <row r="375" spans="1:5" ht="75" x14ac:dyDescent="0.25">
      <c r="A375" s="5" t="s">
        <v>655</v>
      </c>
      <c r="B375" s="6" t="s">
        <v>656</v>
      </c>
      <c r="C375" s="24" t="s">
        <v>657</v>
      </c>
      <c r="D375" s="7">
        <v>45962</v>
      </c>
      <c r="E375" s="5">
        <v>-12</v>
      </c>
    </row>
    <row r="376" spans="1:5" ht="45" x14ac:dyDescent="0.25">
      <c r="A376" s="5" t="s">
        <v>659</v>
      </c>
      <c r="B376" s="6" t="s">
        <v>660</v>
      </c>
      <c r="C376" s="24" t="s">
        <v>661</v>
      </c>
      <c r="D376" s="7">
        <v>45962</v>
      </c>
      <c r="E376" s="5">
        <v>12</v>
      </c>
    </row>
    <row r="377" spans="1:5" ht="60" x14ac:dyDescent="0.25">
      <c r="A377" s="5" t="s">
        <v>665</v>
      </c>
      <c r="B377" s="6" t="s">
        <v>666</v>
      </c>
      <c r="C377" s="24" t="s">
        <v>667</v>
      </c>
      <c r="D377" s="7">
        <v>46327</v>
      </c>
      <c r="E377" s="5">
        <v>9</v>
      </c>
    </row>
    <row r="378" spans="1:5" ht="90" x14ac:dyDescent="0.25">
      <c r="A378" s="5" t="s">
        <v>671</v>
      </c>
      <c r="B378" s="6" t="s">
        <v>672</v>
      </c>
      <c r="C378" s="24" t="s">
        <v>673</v>
      </c>
      <c r="D378" s="7">
        <v>46174</v>
      </c>
      <c r="E378" s="5">
        <v>5956</v>
      </c>
    </row>
    <row r="379" spans="1:5" ht="45" x14ac:dyDescent="0.25">
      <c r="A379" s="5" t="s">
        <v>674</v>
      </c>
      <c r="B379" s="6" t="s">
        <v>675</v>
      </c>
      <c r="C379" s="24" t="s">
        <v>676</v>
      </c>
      <c r="D379" s="7">
        <v>45931</v>
      </c>
      <c r="E379" s="5">
        <v>5</v>
      </c>
    </row>
    <row r="380" spans="1:5" ht="45" x14ac:dyDescent="0.25">
      <c r="A380" s="5" t="s">
        <v>674</v>
      </c>
      <c r="B380" s="6" t="s">
        <v>675</v>
      </c>
      <c r="C380" s="24" t="s">
        <v>677</v>
      </c>
      <c r="D380" s="7">
        <v>46174</v>
      </c>
      <c r="E380" s="5">
        <v>48</v>
      </c>
    </row>
    <row r="381" spans="1:5" ht="45" x14ac:dyDescent="0.25">
      <c r="A381" s="5" t="s">
        <v>678</v>
      </c>
      <c r="B381" s="6" t="s">
        <v>679</v>
      </c>
      <c r="C381" s="24" t="s">
        <v>680</v>
      </c>
      <c r="D381" s="7">
        <v>46204</v>
      </c>
      <c r="E381" s="5">
        <v>79</v>
      </c>
    </row>
    <row r="382" spans="1:5" ht="75" x14ac:dyDescent="0.25">
      <c r="A382" s="5" t="s">
        <v>681</v>
      </c>
      <c r="B382" s="6" t="s">
        <v>682</v>
      </c>
      <c r="C382" s="24" t="s">
        <v>683</v>
      </c>
      <c r="D382" s="7">
        <v>46082</v>
      </c>
      <c r="E382" s="5">
        <v>10</v>
      </c>
    </row>
    <row r="383" spans="1:5" ht="45" x14ac:dyDescent="0.25">
      <c r="A383" s="5" t="s">
        <v>684</v>
      </c>
      <c r="B383" s="6" t="s">
        <v>685</v>
      </c>
      <c r="C383" s="24" t="s">
        <v>686</v>
      </c>
      <c r="D383" s="7">
        <v>46143</v>
      </c>
      <c r="E383" s="5">
        <v>44</v>
      </c>
    </row>
    <row r="384" spans="1:5" ht="30" x14ac:dyDescent="0.25">
      <c r="A384" s="5" t="s">
        <v>687</v>
      </c>
      <c r="B384" s="6" t="s">
        <v>688</v>
      </c>
      <c r="C384" s="24" t="s">
        <v>689</v>
      </c>
      <c r="D384" s="7">
        <v>46174</v>
      </c>
      <c r="E384" s="5">
        <v>33</v>
      </c>
    </row>
    <row r="385" spans="1:5" ht="45" x14ac:dyDescent="0.25">
      <c r="A385" s="5" t="s">
        <v>690</v>
      </c>
      <c r="B385" s="6" t="s">
        <v>691</v>
      </c>
      <c r="C385" s="24" t="s">
        <v>692</v>
      </c>
      <c r="D385" s="7">
        <v>46082</v>
      </c>
      <c r="E385" s="5">
        <v>370</v>
      </c>
    </row>
    <row r="386" spans="1:5" ht="60" x14ac:dyDescent="0.25">
      <c r="A386" s="5" t="s">
        <v>693</v>
      </c>
      <c r="B386" s="6" t="s">
        <v>694</v>
      </c>
      <c r="C386" s="24" t="s">
        <v>695</v>
      </c>
      <c r="D386" s="7">
        <v>46113</v>
      </c>
      <c r="E386" s="5">
        <v>-559</v>
      </c>
    </row>
    <row r="387" spans="1:5" ht="30" x14ac:dyDescent="0.25">
      <c r="A387" s="5" t="s">
        <v>696</v>
      </c>
      <c r="B387" s="6" t="s">
        <v>697</v>
      </c>
      <c r="C387" s="24" t="s">
        <v>698</v>
      </c>
      <c r="D387" s="7">
        <v>46023</v>
      </c>
      <c r="E387" s="5">
        <v>457</v>
      </c>
    </row>
    <row r="388" spans="1:5" ht="60" x14ac:dyDescent="0.25">
      <c r="A388" s="5" t="s">
        <v>699</v>
      </c>
      <c r="B388" s="6" t="s">
        <v>700</v>
      </c>
      <c r="C388" s="24" t="s">
        <v>701</v>
      </c>
      <c r="D388" s="7">
        <v>45870</v>
      </c>
      <c r="E388" s="5">
        <v>426</v>
      </c>
    </row>
    <row r="389" spans="1:5" ht="60" x14ac:dyDescent="0.25">
      <c r="A389" s="5" t="s">
        <v>702</v>
      </c>
      <c r="B389" s="6" t="s">
        <v>703</v>
      </c>
      <c r="C389" s="24" t="s">
        <v>704</v>
      </c>
      <c r="D389" s="7">
        <v>45839</v>
      </c>
      <c r="E389" s="5">
        <v>6513</v>
      </c>
    </row>
    <row r="390" spans="1:5" ht="45" x14ac:dyDescent="0.25">
      <c r="A390" s="5" t="s">
        <v>705</v>
      </c>
      <c r="B390" s="6" t="s">
        <v>706</v>
      </c>
      <c r="C390" s="24" t="s">
        <v>707</v>
      </c>
      <c r="D390" s="7">
        <v>46327</v>
      </c>
      <c r="E390" s="5">
        <v>6</v>
      </c>
    </row>
    <row r="391" spans="1:5" ht="45" x14ac:dyDescent="0.25">
      <c r="A391" s="5" t="s">
        <v>708</v>
      </c>
      <c r="B391" s="6" t="s">
        <v>709</v>
      </c>
      <c r="C391" s="24" t="s">
        <v>710</v>
      </c>
      <c r="D391" s="7">
        <v>46478</v>
      </c>
      <c r="E391" s="5">
        <v>10</v>
      </c>
    </row>
    <row r="392" spans="1:5" ht="60" x14ac:dyDescent="0.25">
      <c r="A392" s="5" t="s">
        <v>711</v>
      </c>
      <c r="B392" s="6" t="s">
        <v>712</v>
      </c>
      <c r="C392" s="24" t="s">
        <v>713</v>
      </c>
      <c r="D392" s="7">
        <v>46174</v>
      </c>
      <c r="E392" s="5">
        <v>680</v>
      </c>
    </row>
    <row r="393" spans="1:5" ht="45" x14ac:dyDescent="0.25">
      <c r="A393" s="5" t="s">
        <v>717</v>
      </c>
      <c r="B393" s="6" t="s">
        <v>718</v>
      </c>
      <c r="C393" s="24" t="s">
        <v>719</v>
      </c>
      <c r="D393" s="7">
        <v>46753</v>
      </c>
      <c r="E393" s="5">
        <v>381</v>
      </c>
    </row>
    <row r="394" spans="1:5" ht="45" x14ac:dyDescent="0.25">
      <c r="A394" s="5" t="s">
        <v>717</v>
      </c>
      <c r="B394" s="6" t="s">
        <v>718</v>
      </c>
      <c r="C394" s="24" t="s">
        <v>720</v>
      </c>
      <c r="D394" s="7">
        <v>46023</v>
      </c>
      <c r="E394" s="5">
        <v>27</v>
      </c>
    </row>
    <row r="395" spans="1:5" ht="30" x14ac:dyDescent="0.25">
      <c r="A395" s="5" t="s">
        <v>721</v>
      </c>
      <c r="B395" s="6" t="s">
        <v>722</v>
      </c>
      <c r="C395" s="24" t="s">
        <v>723</v>
      </c>
      <c r="D395" s="7">
        <v>46143</v>
      </c>
      <c r="E395" s="5">
        <v>833</v>
      </c>
    </row>
    <row r="396" spans="1:5" ht="30" x14ac:dyDescent="0.25">
      <c r="A396" s="5" t="s">
        <v>724</v>
      </c>
      <c r="B396" s="6" t="s">
        <v>725</v>
      </c>
      <c r="C396" s="24" t="s">
        <v>726</v>
      </c>
      <c r="D396" s="7">
        <v>46357</v>
      </c>
      <c r="E396" s="5">
        <v>1428</v>
      </c>
    </row>
    <row r="397" spans="1:5" ht="30" x14ac:dyDescent="0.25">
      <c r="A397" s="5" t="s">
        <v>724</v>
      </c>
      <c r="B397" s="6" t="s">
        <v>725</v>
      </c>
      <c r="C397" s="24" t="s">
        <v>727</v>
      </c>
      <c r="D397" s="7">
        <v>46082</v>
      </c>
      <c r="E397" s="5">
        <v>166</v>
      </c>
    </row>
    <row r="398" spans="1:5" ht="30" x14ac:dyDescent="0.25">
      <c r="A398" s="5" t="s">
        <v>724</v>
      </c>
      <c r="B398" s="6" t="s">
        <v>725</v>
      </c>
      <c r="C398" s="24" t="s">
        <v>728</v>
      </c>
      <c r="D398" s="7">
        <v>46082</v>
      </c>
      <c r="E398" s="5">
        <v>87</v>
      </c>
    </row>
    <row r="399" spans="1:5" ht="45" x14ac:dyDescent="0.25">
      <c r="A399" s="5" t="s">
        <v>729</v>
      </c>
      <c r="B399" s="6" t="s">
        <v>730</v>
      </c>
      <c r="C399" s="24" t="s">
        <v>731</v>
      </c>
      <c r="D399" s="7">
        <v>46113</v>
      </c>
      <c r="E399" s="5">
        <v>22</v>
      </c>
    </row>
    <row r="400" spans="1:5" ht="30" x14ac:dyDescent="0.25">
      <c r="A400" s="5" t="s">
        <v>732</v>
      </c>
      <c r="B400" s="6" t="s">
        <v>733</v>
      </c>
      <c r="C400" s="24">
        <v>41427</v>
      </c>
      <c r="D400" s="7">
        <v>46204</v>
      </c>
      <c r="E400" s="5">
        <v>2231</v>
      </c>
    </row>
    <row r="401" spans="1:5" ht="75" x14ac:dyDescent="0.25">
      <c r="A401" s="5" t="s">
        <v>736</v>
      </c>
      <c r="B401" s="6" t="s">
        <v>737</v>
      </c>
      <c r="C401" s="24">
        <v>41109</v>
      </c>
      <c r="D401" s="7">
        <v>46174</v>
      </c>
      <c r="E401" s="5">
        <v>12502</v>
      </c>
    </row>
    <row r="402" spans="1:5" ht="60" x14ac:dyDescent="0.25">
      <c r="A402" s="5" t="s">
        <v>738</v>
      </c>
      <c r="B402" s="6" t="s">
        <v>739</v>
      </c>
      <c r="C402" s="24">
        <v>80450</v>
      </c>
      <c r="D402" s="7">
        <v>46023</v>
      </c>
      <c r="E402" s="5">
        <v>440</v>
      </c>
    </row>
    <row r="403" spans="1:5" ht="45" x14ac:dyDescent="0.25">
      <c r="A403" s="5" t="s">
        <v>740</v>
      </c>
      <c r="B403" s="6" t="s">
        <v>741</v>
      </c>
      <c r="C403" s="24">
        <v>406261</v>
      </c>
      <c r="D403" s="7">
        <v>46357</v>
      </c>
      <c r="E403" s="5">
        <v>1</v>
      </c>
    </row>
    <row r="404" spans="1:5" ht="75" x14ac:dyDescent="0.25">
      <c r="A404" s="5" t="s">
        <v>742</v>
      </c>
      <c r="B404" s="6" t="s">
        <v>743</v>
      </c>
      <c r="C404" s="24" t="s">
        <v>744</v>
      </c>
      <c r="D404" s="7">
        <v>46143</v>
      </c>
      <c r="E404" s="5">
        <v>153</v>
      </c>
    </row>
    <row r="405" spans="1:5" ht="75" x14ac:dyDescent="0.25">
      <c r="A405" s="5" t="s">
        <v>742</v>
      </c>
      <c r="B405" s="6" t="s">
        <v>743</v>
      </c>
      <c r="C405" s="24" t="s">
        <v>745</v>
      </c>
      <c r="D405" s="7">
        <v>46023</v>
      </c>
      <c r="E405" s="5">
        <v>-48</v>
      </c>
    </row>
    <row r="406" spans="1:5" ht="75" x14ac:dyDescent="0.25">
      <c r="A406" s="5" t="s">
        <v>742</v>
      </c>
      <c r="B406" s="6" t="s">
        <v>743</v>
      </c>
      <c r="C406" s="24" t="s">
        <v>746</v>
      </c>
      <c r="D406" s="7">
        <v>45689</v>
      </c>
      <c r="E406" s="5">
        <v>54</v>
      </c>
    </row>
    <row r="407" spans="1:5" ht="75" x14ac:dyDescent="0.25">
      <c r="A407" s="5" t="s">
        <v>747</v>
      </c>
      <c r="B407" s="6" t="s">
        <v>748</v>
      </c>
      <c r="C407" s="24" t="s">
        <v>749</v>
      </c>
      <c r="D407" s="7">
        <v>46143</v>
      </c>
      <c r="E407" s="5">
        <v>117</v>
      </c>
    </row>
    <row r="408" spans="1:5" ht="30" x14ac:dyDescent="0.25">
      <c r="A408" s="5" t="s">
        <v>750</v>
      </c>
      <c r="B408" s="6" t="s">
        <v>751</v>
      </c>
      <c r="C408" s="24" t="s">
        <v>752</v>
      </c>
      <c r="D408" s="7">
        <v>46054</v>
      </c>
      <c r="E408" s="5">
        <v>4</v>
      </c>
    </row>
    <row r="409" spans="1:5" ht="45" x14ac:dyDescent="0.25">
      <c r="A409" s="5" t="s">
        <v>753</v>
      </c>
      <c r="B409" s="6" t="s">
        <v>754</v>
      </c>
      <c r="C409" s="24" t="s">
        <v>755</v>
      </c>
      <c r="D409" s="7">
        <v>46204</v>
      </c>
      <c r="E409" s="5">
        <v>9</v>
      </c>
    </row>
    <row r="410" spans="1:5" ht="45" x14ac:dyDescent="0.25">
      <c r="A410" s="5" t="s">
        <v>756</v>
      </c>
      <c r="B410" s="6" t="s">
        <v>757</v>
      </c>
      <c r="C410" s="24" t="s">
        <v>758</v>
      </c>
      <c r="D410" s="7">
        <v>46174</v>
      </c>
      <c r="E410" s="5">
        <v>18</v>
      </c>
    </row>
    <row r="411" spans="1:5" ht="45" x14ac:dyDescent="0.25">
      <c r="A411" s="5" t="s">
        <v>759</v>
      </c>
      <c r="B411" s="6" t="s">
        <v>760</v>
      </c>
      <c r="C411" s="24" t="s">
        <v>761</v>
      </c>
      <c r="D411" s="7">
        <v>46113</v>
      </c>
      <c r="E411" s="5">
        <v>1464</v>
      </c>
    </row>
    <row r="412" spans="1:5" ht="45" x14ac:dyDescent="0.25">
      <c r="A412" s="5" t="s">
        <v>762</v>
      </c>
      <c r="B412" s="6" t="s">
        <v>763</v>
      </c>
      <c r="C412" s="24" t="s">
        <v>764</v>
      </c>
      <c r="D412" s="7">
        <v>46113</v>
      </c>
      <c r="E412" s="5">
        <v>662</v>
      </c>
    </row>
    <row r="413" spans="1:5" ht="45" x14ac:dyDescent="0.25">
      <c r="A413" s="5" t="s">
        <v>762</v>
      </c>
      <c r="B413" s="6" t="s">
        <v>763</v>
      </c>
      <c r="C413" s="24" t="s">
        <v>765</v>
      </c>
      <c r="D413" s="7">
        <v>46082</v>
      </c>
      <c r="E413" s="5">
        <v>30</v>
      </c>
    </row>
    <row r="414" spans="1:5" ht="45" x14ac:dyDescent="0.25">
      <c r="A414" s="5" t="s">
        <v>766</v>
      </c>
      <c r="B414" s="6" t="s">
        <v>767</v>
      </c>
      <c r="C414" s="24" t="s">
        <v>768</v>
      </c>
      <c r="D414" s="7">
        <v>46082</v>
      </c>
      <c r="E414" s="5">
        <v>21</v>
      </c>
    </row>
    <row r="415" spans="1:5" ht="45" x14ac:dyDescent="0.25">
      <c r="A415" s="5" t="s">
        <v>766</v>
      </c>
      <c r="B415" s="6" t="s">
        <v>767</v>
      </c>
      <c r="C415" s="24" t="s">
        <v>769</v>
      </c>
      <c r="D415" s="7">
        <v>46113</v>
      </c>
      <c r="E415" s="5">
        <v>40</v>
      </c>
    </row>
    <row r="416" spans="1:5" ht="45" x14ac:dyDescent="0.25">
      <c r="A416" s="5" t="s">
        <v>770</v>
      </c>
      <c r="B416" s="6" t="s">
        <v>771</v>
      </c>
      <c r="C416" s="24" t="s">
        <v>768</v>
      </c>
      <c r="D416" s="7">
        <v>46082</v>
      </c>
      <c r="E416" s="5">
        <v>110</v>
      </c>
    </row>
    <row r="417" spans="1:5" ht="60" x14ac:dyDescent="0.25">
      <c r="A417" s="5" t="s">
        <v>772</v>
      </c>
      <c r="B417" s="6" t="s">
        <v>773</v>
      </c>
      <c r="C417" s="24" t="s">
        <v>774</v>
      </c>
      <c r="D417" s="7">
        <v>46113</v>
      </c>
      <c r="E417" s="5">
        <v>20</v>
      </c>
    </row>
    <row r="418" spans="1:5" ht="45" x14ac:dyDescent="0.25">
      <c r="A418" s="5" t="s">
        <v>775</v>
      </c>
      <c r="B418" s="6" t="s">
        <v>776</v>
      </c>
      <c r="C418" s="24" t="s">
        <v>777</v>
      </c>
      <c r="D418" s="7">
        <v>46113</v>
      </c>
      <c r="E418" s="5">
        <v>161</v>
      </c>
    </row>
    <row r="419" spans="1:5" ht="45" x14ac:dyDescent="0.25">
      <c r="A419" s="5" t="s">
        <v>778</v>
      </c>
      <c r="B419" s="6" t="s">
        <v>779</v>
      </c>
      <c r="C419" s="24" t="s">
        <v>780</v>
      </c>
      <c r="D419" s="7">
        <v>45992</v>
      </c>
      <c r="E419" s="5">
        <v>40</v>
      </c>
    </row>
    <row r="420" spans="1:5" ht="60" x14ac:dyDescent="0.25">
      <c r="A420" s="5" t="s">
        <v>781</v>
      </c>
      <c r="B420" s="6" t="s">
        <v>782</v>
      </c>
      <c r="C420" s="24" t="s">
        <v>783</v>
      </c>
      <c r="D420" s="7">
        <v>46266</v>
      </c>
      <c r="E420" s="5">
        <v>55</v>
      </c>
    </row>
    <row r="421" spans="1:5" ht="30" x14ac:dyDescent="0.25">
      <c r="A421" s="5" t="s">
        <v>784</v>
      </c>
      <c r="B421" s="6" t="s">
        <v>785</v>
      </c>
      <c r="C421" s="24" t="s">
        <v>786</v>
      </c>
      <c r="D421" s="7">
        <v>46023</v>
      </c>
      <c r="E421" s="5">
        <v>125</v>
      </c>
    </row>
    <row r="422" spans="1:5" ht="60" x14ac:dyDescent="0.25">
      <c r="A422" s="5" t="s">
        <v>787</v>
      </c>
      <c r="B422" s="6" t="s">
        <v>788</v>
      </c>
      <c r="C422" s="24" t="s">
        <v>789</v>
      </c>
      <c r="D422" s="7">
        <v>46023</v>
      </c>
      <c r="E422" s="5">
        <v>185</v>
      </c>
    </row>
    <row r="423" spans="1:5" ht="60" x14ac:dyDescent="0.25">
      <c r="A423" s="5" t="s">
        <v>787</v>
      </c>
      <c r="B423" s="6" t="s">
        <v>788</v>
      </c>
      <c r="C423" s="24" t="s">
        <v>790</v>
      </c>
      <c r="D423" s="7">
        <v>45931</v>
      </c>
      <c r="E423" s="5">
        <v>15</v>
      </c>
    </row>
    <row r="424" spans="1:5" ht="60" x14ac:dyDescent="0.25">
      <c r="A424" s="5" t="s">
        <v>791</v>
      </c>
      <c r="B424" s="6" t="s">
        <v>792</v>
      </c>
      <c r="C424" s="24" t="s">
        <v>793</v>
      </c>
      <c r="D424" s="7">
        <v>45870</v>
      </c>
      <c r="E424" s="5">
        <v>2</v>
      </c>
    </row>
    <row r="425" spans="1:5" ht="60" x14ac:dyDescent="0.25">
      <c r="A425" s="5" t="s">
        <v>791</v>
      </c>
      <c r="B425" s="6" t="s">
        <v>792</v>
      </c>
      <c r="C425" s="24" t="s">
        <v>794</v>
      </c>
      <c r="D425" s="7">
        <v>45901</v>
      </c>
      <c r="E425" s="5">
        <v>5</v>
      </c>
    </row>
    <row r="426" spans="1:5" ht="30" x14ac:dyDescent="0.25">
      <c r="A426" s="5" t="s">
        <v>795</v>
      </c>
      <c r="B426" s="6" t="s">
        <v>796</v>
      </c>
      <c r="C426" s="24" t="s">
        <v>797</v>
      </c>
      <c r="D426" s="7">
        <v>46419</v>
      </c>
      <c r="E426" s="5">
        <v>156</v>
      </c>
    </row>
    <row r="427" spans="1:5" ht="30" x14ac:dyDescent="0.25">
      <c r="A427" s="5" t="s">
        <v>798</v>
      </c>
      <c r="B427" s="6" t="s">
        <v>799</v>
      </c>
      <c r="C427" s="24" t="s">
        <v>800</v>
      </c>
      <c r="D427" s="7">
        <v>45992</v>
      </c>
      <c r="E427" s="5">
        <v>200</v>
      </c>
    </row>
    <row r="428" spans="1:5" ht="45" x14ac:dyDescent="0.25">
      <c r="A428" s="5" t="s">
        <v>801</v>
      </c>
      <c r="B428" s="6" t="s">
        <v>802</v>
      </c>
      <c r="C428" s="24" t="s">
        <v>803</v>
      </c>
      <c r="D428" s="7">
        <v>45992</v>
      </c>
      <c r="E428" s="5">
        <v>10</v>
      </c>
    </row>
    <row r="429" spans="1:5" ht="45" x14ac:dyDescent="0.25">
      <c r="A429" s="5" t="s">
        <v>804</v>
      </c>
      <c r="B429" s="6" t="s">
        <v>805</v>
      </c>
      <c r="C429" s="24" t="s">
        <v>806</v>
      </c>
      <c r="D429" s="7">
        <v>46174</v>
      </c>
      <c r="E429" s="5">
        <v>14</v>
      </c>
    </row>
    <row r="430" spans="1:5" ht="45" x14ac:dyDescent="0.25">
      <c r="A430" s="5" t="s">
        <v>804</v>
      </c>
      <c r="B430" s="6" t="s">
        <v>805</v>
      </c>
      <c r="C430" s="24" t="s">
        <v>807</v>
      </c>
      <c r="D430" s="7">
        <v>45962</v>
      </c>
      <c r="E430" s="5">
        <v>52</v>
      </c>
    </row>
    <row r="431" spans="1:5" ht="45" x14ac:dyDescent="0.25">
      <c r="A431" s="5" t="s">
        <v>804</v>
      </c>
      <c r="B431" s="6" t="s">
        <v>805</v>
      </c>
      <c r="C431" s="24" t="s">
        <v>808</v>
      </c>
      <c r="D431" s="7">
        <v>45689</v>
      </c>
      <c r="E431" s="5">
        <v>34</v>
      </c>
    </row>
    <row r="432" spans="1:5" ht="90" x14ac:dyDescent="0.25">
      <c r="A432" s="5" t="s">
        <v>809</v>
      </c>
      <c r="B432" s="6" t="s">
        <v>810</v>
      </c>
      <c r="C432" s="24" t="s">
        <v>811</v>
      </c>
      <c r="D432" s="7">
        <v>46357</v>
      </c>
      <c r="E432" s="5">
        <v>59</v>
      </c>
    </row>
    <row r="433" spans="1:5" ht="120" x14ac:dyDescent="0.25">
      <c r="A433" s="5" t="s">
        <v>812</v>
      </c>
      <c r="B433" s="6" t="s">
        <v>813</v>
      </c>
      <c r="C433" s="24" t="s">
        <v>814</v>
      </c>
      <c r="D433" s="7">
        <v>46174</v>
      </c>
      <c r="E433" s="5">
        <v>301</v>
      </c>
    </row>
    <row r="434" spans="1:5" ht="165" x14ac:dyDescent="0.25">
      <c r="A434" s="5" t="s">
        <v>815</v>
      </c>
      <c r="B434" s="6" t="s">
        <v>816</v>
      </c>
      <c r="C434" s="24" t="s">
        <v>817</v>
      </c>
      <c r="D434" s="7">
        <v>46174</v>
      </c>
      <c r="E434" s="5">
        <v>71</v>
      </c>
    </row>
    <row r="435" spans="1:5" ht="45" x14ac:dyDescent="0.25">
      <c r="A435" s="5" t="s">
        <v>818</v>
      </c>
      <c r="B435" s="6" t="s">
        <v>819</v>
      </c>
      <c r="C435" s="24" t="s">
        <v>820</v>
      </c>
      <c r="D435" s="7">
        <v>45748</v>
      </c>
      <c r="E435" s="5">
        <v>27</v>
      </c>
    </row>
    <row r="436" spans="1:5" ht="75" x14ac:dyDescent="0.25">
      <c r="A436" s="5" t="s">
        <v>821</v>
      </c>
      <c r="B436" s="6" t="s">
        <v>822</v>
      </c>
      <c r="C436" s="24" t="s">
        <v>823</v>
      </c>
      <c r="D436" s="7">
        <v>45658</v>
      </c>
      <c r="E436" s="5">
        <v>85</v>
      </c>
    </row>
    <row r="437" spans="1:5" ht="75" x14ac:dyDescent="0.25">
      <c r="A437" s="5" t="s">
        <v>824</v>
      </c>
      <c r="B437" s="6" t="s">
        <v>825</v>
      </c>
      <c r="C437" s="24" t="s">
        <v>826</v>
      </c>
      <c r="D437" s="7">
        <v>45689</v>
      </c>
      <c r="E437" s="5">
        <v>132</v>
      </c>
    </row>
    <row r="438" spans="1:5" ht="75" x14ac:dyDescent="0.25">
      <c r="A438" s="5" t="s">
        <v>824</v>
      </c>
      <c r="B438" s="6" t="s">
        <v>825</v>
      </c>
      <c r="C438" s="24" t="s">
        <v>827</v>
      </c>
      <c r="D438" s="7">
        <v>46054</v>
      </c>
      <c r="E438" s="5">
        <v>554</v>
      </c>
    </row>
    <row r="439" spans="1:5" ht="45" x14ac:dyDescent="0.25">
      <c r="A439" s="5" t="s">
        <v>828</v>
      </c>
      <c r="B439" s="6" t="s">
        <v>829</v>
      </c>
      <c r="C439" s="24" t="s">
        <v>830</v>
      </c>
      <c r="D439" s="7">
        <v>46508</v>
      </c>
      <c r="E439" s="5">
        <v>246</v>
      </c>
    </row>
    <row r="440" spans="1:5" ht="75" x14ac:dyDescent="0.25">
      <c r="A440" s="5" t="s">
        <v>831</v>
      </c>
      <c r="B440" s="6" t="s">
        <v>832</v>
      </c>
      <c r="C440" s="24" t="s">
        <v>833</v>
      </c>
      <c r="D440" s="7">
        <v>45658</v>
      </c>
      <c r="E440" s="5">
        <v>100</v>
      </c>
    </row>
    <row r="441" spans="1:5" ht="30" x14ac:dyDescent="0.25">
      <c r="A441" s="5" t="s">
        <v>834</v>
      </c>
      <c r="B441" s="6" t="s">
        <v>835</v>
      </c>
      <c r="C441" s="24" t="s">
        <v>836</v>
      </c>
      <c r="D441" s="7">
        <v>45839</v>
      </c>
      <c r="E441" s="5">
        <v>1616</v>
      </c>
    </row>
    <row r="442" spans="1:5" ht="30" x14ac:dyDescent="0.25">
      <c r="A442" s="5" t="s">
        <v>834</v>
      </c>
      <c r="B442" s="6" t="s">
        <v>835</v>
      </c>
      <c r="C442" s="24" t="s">
        <v>837</v>
      </c>
      <c r="D442" s="7">
        <v>45870</v>
      </c>
      <c r="E442" s="5">
        <v>39</v>
      </c>
    </row>
    <row r="443" spans="1:5" ht="75" x14ac:dyDescent="0.25">
      <c r="A443" s="5" t="s">
        <v>844</v>
      </c>
      <c r="B443" s="6" t="s">
        <v>845</v>
      </c>
      <c r="C443" s="24" t="s">
        <v>846</v>
      </c>
      <c r="D443" s="7">
        <v>46357</v>
      </c>
      <c r="E443" s="5">
        <v>130</v>
      </c>
    </row>
    <row r="444" spans="1:5" ht="45" x14ac:dyDescent="0.25">
      <c r="A444" s="5" t="s">
        <v>847</v>
      </c>
      <c r="B444" s="6" t="s">
        <v>848</v>
      </c>
      <c r="C444" s="24" t="s">
        <v>849</v>
      </c>
      <c r="D444" s="7">
        <v>46143</v>
      </c>
      <c r="E444" s="5">
        <v>38</v>
      </c>
    </row>
    <row r="445" spans="1:5" ht="60" x14ac:dyDescent="0.25">
      <c r="A445" s="5" t="s">
        <v>850</v>
      </c>
      <c r="B445" s="6" t="s">
        <v>851</v>
      </c>
      <c r="C445" s="24" t="s">
        <v>852</v>
      </c>
      <c r="D445" s="7">
        <v>46204</v>
      </c>
      <c r="E445" s="5">
        <v>5</v>
      </c>
    </row>
    <row r="446" spans="1:5" ht="45" x14ac:dyDescent="0.25">
      <c r="A446" s="5" t="s">
        <v>853</v>
      </c>
      <c r="B446" s="6" t="s">
        <v>854</v>
      </c>
      <c r="C446" s="24" t="s">
        <v>855</v>
      </c>
      <c r="D446" s="7">
        <v>46266</v>
      </c>
      <c r="E446" s="5">
        <v>161</v>
      </c>
    </row>
    <row r="447" spans="1:5" ht="45" x14ac:dyDescent="0.25">
      <c r="A447" s="5" t="s">
        <v>856</v>
      </c>
      <c r="B447" s="6" t="s">
        <v>857</v>
      </c>
      <c r="C447" s="24" t="s">
        <v>858</v>
      </c>
      <c r="D447" s="7">
        <v>46327</v>
      </c>
      <c r="E447" s="5">
        <v>5</v>
      </c>
    </row>
    <row r="448" spans="1:5" ht="45" x14ac:dyDescent="0.25">
      <c r="A448" s="5" t="s">
        <v>859</v>
      </c>
      <c r="B448" s="6" t="s">
        <v>860</v>
      </c>
      <c r="C448" s="24" t="s">
        <v>861</v>
      </c>
      <c r="D448" s="7">
        <v>46023</v>
      </c>
      <c r="E448" s="5">
        <v>50</v>
      </c>
    </row>
    <row r="449" spans="1:5" ht="60" x14ac:dyDescent="0.25">
      <c r="A449" s="5" t="s">
        <v>862</v>
      </c>
      <c r="B449" s="6" t="s">
        <v>863</v>
      </c>
      <c r="C449" s="24" t="s">
        <v>864</v>
      </c>
      <c r="D449" s="7">
        <v>45689</v>
      </c>
      <c r="E449" s="5">
        <v>3</v>
      </c>
    </row>
    <row r="450" spans="1:5" ht="45" x14ac:dyDescent="0.25">
      <c r="A450" s="5" t="s">
        <v>865</v>
      </c>
      <c r="B450" s="6" t="s">
        <v>866</v>
      </c>
      <c r="C450" s="24" t="s">
        <v>867</v>
      </c>
      <c r="D450" s="7">
        <v>46143</v>
      </c>
      <c r="E450" s="5">
        <v>337</v>
      </c>
    </row>
    <row r="451" spans="1:5" ht="30" x14ac:dyDescent="0.25">
      <c r="A451" s="5" t="s">
        <v>868</v>
      </c>
      <c r="B451" s="6" t="s">
        <v>869</v>
      </c>
      <c r="C451" s="24" t="s">
        <v>870</v>
      </c>
      <c r="D451" s="7">
        <v>46784</v>
      </c>
      <c r="E451" s="5">
        <v>125</v>
      </c>
    </row>
    <row r="452" spans="1:5" ht="30" x14ac:dyDescent="0.25">
      <c r="A452" s="5" t="s">
        <v>868</v>
      </c>
      <c r="B452" s="6" t="s">
        <v>869</v>
      </c>
      <c r="C452" s="24" t="s">
        <v>871</v>
      </c>
      <c r="D452" s="7">
        <v>46143</v>
      </c>
      <c r="E452" s="5">
        <v>69</v>
      </c>
    </row>
    <row r="453" spans="1:5" ht="45" x14ac:dyDescent="0.25">
      <c r="A453" s="5" t="s">
        <v>872</v>
      </c>
      <c r="B453" s="6" t="s">
        <v>873</v>
      </c>
      <c r="C453" s="24" t="s">
        <v>874</v>
      </c>
      <c r="D453" s="7">
        <v>46113</v>
      </c>
      <c r="E453" s="5">
        <v>112</v>
      </c>
    </row>
    <row r="454" spans="1:5" ht="60" x14ac:dyDescent="0.25">
      <c r="A454" s="5" t="s">
        <v>878</v>
      </c>
      <c r="B454" s="6" t="s">
        <v>879</v>
      </c>
      <c r="C454" s="24" t="s">
        <v>880</v>
      </c>
      <c r="D454" s="7">
        <v>45870</v>
      </c>
      <c r="E454" s="5">
        <v>30</v>
      </c>
    </row>
    <row r="455" spans="1:5" ht="60" x14ac:dyDescent="0.25">
      <c r="A455" s="5" t="s">
        <v>878</v>
      </c>
      <c r="B455" s="6" t="s">
        <v>879</v>
      </c>
      <c r="C455" s="24" t="s">
        <v>881</v>
      </c>
      <c r="D455" s="7">
        <v>45778</v>
      </c>
      <c r="E455" s="5">
        <v>130</v>
      </c>
    </row>
    <row r="456" spans="1:5" ht="45" x14ac:dyDescent="0.25">
      <c r="A456" s="5" t="s">
        <v>882</v>
      </c>
      <c r="B456" s="6" t="s">
        <v>883</v>
      </c>
      <c r="C456" s="24" t="s">
        <v>884</v>
      </c>
      <c r="D456" s="7">
        <v>45992</v>
      </c>
      <c r="E456" s="5">
        <v>4</v>
      </c>
    </row>
    <row r="457" spans="1:5" ht="60" x14ac:dyDescent="0.25">
      <c r="A457" s="5" t="s">
        <v>885</v>
      </c>
      <c r="B457" s="6" t="s">
        <v>886</v>
      </c>
      <c r="C457" s="24" t="s">
        <v>887</v>
      </c>
      <c r="D457" s="7">
        <v>46327</v>
      </c>
      <c r="E457" s="5">
        <v>10</v>
      </c>
    </row>
    <row r="458" spans="1:5" ht="60" x14ac:dyDescent="0.25">
      <c r="A458" s="5" t="s">
        <v>888</v>
      </c>
      <c r="B458" s="6" t="s">
        <v>889</v>
      </c>
      <c r="C458" s="24" t="s">
        <v>890</v>
      </c>
      <c r="D458" s="7">
        <v>45839</v>
      </c>
      <c r="E458" s="5">
        <v>10</v>
      </c>
    </row>
    <row r="459" spans="1:5" ht="45" x14ac:dyDescent="0.25">
      <c r="A459" s="5" t="s">
        <v>894</v>
      </c>
      <c r="B459" s="6" t="s">
        <v>895</v>
      </c>
      <c r="C459" s="24" t="s">
        <v>896</v>
      </c>
      <c r="D459" s="7">
        <v>46082</v>
      </c>
      <c r="E459" s="5">
        <v>1</v>
      </c>
    </row>
    <row r="460" spans="1:5" ht="45" x14ac:dyDescent="0.25">
      <c r="A460" s="5" t="s">
        <v>897</v>
      </c>
      <c r="B460" s="6" t="s">
        <v>898</v>
      </c>
      <c r="C460" s="24" t="s">
        <v>899</v>
      </c>
      <c r="D460" s="7">
        <v>45962</v>
      </c>
      <c r="E460" s="5">
        <v>10</v>
      </c>
    </row>
    <row r="461" spans="1:5" ht="45" x14ac:dyDescent="0.25">
      <c r="A461" s="5" t="s">
        <v>900</v>
      </c>
      <c r="B461" s="6" t="s">
        <v>901</v>
      </c>
      <c r="C461" s="24" t="s">
        <v>902</v>
      </c>
      <c r="D461" s="7">
        <v>45870</v>
      </c>
      <c r="E461" s="5">
        <v>50</v>
      </c>
    </row>
    <row r="462" spans="1:5" ht="45" x14ac:dyDescent="0.25">
      <c r="A462" s="5" t="s">
        <v>907</v>
      </c>
      <c r="B462" s="6" t="s">
        <v>908</v>
      </c>
      <c r="C462" s="24" t="s">
        <v>780</v>
      </c>
      <c r="D462" s="7">
        <v>46054</v>
      </c>
      <c r="E462" s="5">
        <v>10</v>
      </c>
    </row>
    <row r="463" spans="1:5" ht="60" x14ac:dyDescent="0.25">
      <c r="A463" s="5" t="s">
        <v>909</v>
      </c>
      <c r="B463" s="6" t="s">
        <v>910</v>
      </c>
      <c r="C463" s="24" t="s">
        <v>911</v>
      </c>
      <c r="D463" s="7">
        <v>45870</v>
      </c>
      <c r="E463" s="5">
        <v>5</v>
      </c>
    </row>
    <row r="464" spans="1:5" ht="60" x14ac:dyDescent="0.25">
      <c r="A464" s="5" t="s">
        <v>909</v>
      </c>
      <c r="B464" s="6" t="s">
        <v>910</v>
      </c>
      <c r="C464" s="24" t="s">
        <v>912</v>
      </c>
      <c r="D464" s="7">
        <v>46447</v>
      </c>
      <c r="E464" s="5">
        <v>1</v>
      </c>
    </row>
    <row r="465" spans="1:5" ht="75" x14ac:dyDescent="0.25">
      <c r="A465" s="5" t="s">
        <v>1637</v>
      </c>
      <c r="B465" s="6" t="s">
        <v>2922</v>
      </c>
      <c r="C465" s="24" t="s">
        <v>913</v>
      </c>
      <c r="D465" s="7">
        <v>45809</v>
      </c>
      <c r="E465" s="5">
        <v>28</v>
      </c>
    </row>
    <row r="466" spans="1:5" ht="105" x14ac:dyDescent="0.25">
      <c r="A466" s="5" t="s">
        <v>917</v>
      </c>
      <c r="B466" s="6" t="s">
        <v>918</v>
      </c>
      <c r="C466" s="24" t="s">
        <v>919</v>
      </c>
      <c r="D466" s="7">
        <v>45962</v>
      </c>
      <c r="E466" s="5">
        <v>-2</v>
      </c>
    </row>
    <row r="467" spans="1:5" ht="105" x14ac:dyDescent="0.25">
      <c r="A467" s="5" t="s">
        <v>917</v>
      </c>
      <c r="B467" s="6" t="s">
        <v>918</v>
      </c>
      <c r="C467" s="24" t="s">
        <v>920</v>
      </c>
      <c r="D467" s="7">
        <v>45962</v>
      </c>
      <c r="E467" s="5">
        <v>534</v>
      </c>
    </row>
    <row r="468" spans="1:5" ht="105" x14ac:dyDescent="0.25">
      <c r="A468" s="5" t="s">
        <v>917</v>
      </c>
      <c r="B468" s="6" t="s">
        <v>918</v>
      </c>
      <c r="C468" s="24" t="s">
        <v>921</v>
      </c>
      <c r="D468" s="7">
        <v>45992</v>
      </c>
      <c r="E468" s="5">
        <v>27</v>
      </c>
    </row>
    <row r="469" spans="1:5" ht="30" x14ac:dyDescent="0.25">
      <c r="A469" s="5" t="s">
        <v>784</v>
      </c>
      <c r="B469" s="6" t="s">
        <v>785</v>
      </c>
      <c r="C469" s="24" t="s">
        <v>922</v>
      </c>
      <c r="D469" s="7">
        <v>46054</v>
      </c>
      <c r="E469" s="5">
        <v>416</v>
      </c>
    </row>
    <row r="470" spans="1:5" ht="75" x14ac:dyDescent="0.25">
      <c r="A470" s="5" t="s">
        <v>923</v>
      </c>
      <c r="B470" s="6" t="s">
        <v>924</v>
      </c>
      <c r="C470" s="24" t="s">
        <v>925</v>
      </c>
      <c r="D470" s="7">
        <v>45962</v>
      </c>
      <c r="E470" s="5">
        <v>85</v>
      </c>
    </row>
    <row r="471" spans="1:5" ht="60" x14ac:dyDescent="0.25">
      <c r="A471" s="5" t="s">
        <v>926</v>
      </c>
      <c r="B471" s="6" t="s">
        <v>927</v>
      </c>
      <c r="C471" s="24" t="s">
        <v>928</v>
      </c>
      <c r="D471" s="7">
        <v>46113</v>
      </c>
      <c r="E471" s="5">
        <v>1248</v>
      </c>
    </row>
    <row r="472" spans="1:5" ht="45" x14ac:dyDescent="0.25">
      <c r="A472" s="5" t="s">
        <v>929</v>
      </c>
      <c r="B472" s="6" t="s">
        <v>930</v>
      </c>
      <c r="C472" s="24" t="s">
        <v>931</v>
      </c>
      <c r="D472" s="7">
        <v>46113</v>
      </c>
      <c r="E472" s="5">
        <v>191</v>
      </c>
    </row>
    <row r="473" spans="1:5" ht="45" x14ac:dyDescent="0.25">
      <c r="A473" s="5" t="s">
        <v>929</v>
      </c>
      <c r="B473" s="6" t="s">
        <v>930</v>
      </c>
      <c r="C473" s="24" t="s">
        <v>932</v>
      </c>
      <c r="D473" s="7">
        <v>46082</v>
      </c>
      <c r="E473" s="5">
        <v>907</v>
      </c>
    </row>
    <row r="474" spans="1:5" ht="105" x14ac:dyDescent="0.25">
      <c r="A474" s="5" t="s">
        <v>936</v>
      </c>
      <c r="B474" s="6" t="s">
        <v>937</v>
      </c>
      <c r="C474" s="24" t="s">
        <v>938</v>
      </c>
      <c r="D474" s="7">
        <v>46113</v>
      </c>
      <c r="E474" s="5">
        <v>112</v>
      </c>
    </row>
    <row r="475" spans="1:5" ht="105" x14ac:dyDescent="0.25">
      <c r="A475" s="5" t="s">
        <v>936</v>
      </c>
      <c r="B475" s="6" t="s">
        <v>937</v>
      </c>
      <c r="C475" s="24" t="s">
        <v>940</v>
      </c>
      <c r="D475" s="7">
        <v>46054</v>
      </c>
      <c r="E475" s="5">
        <v>3</v>
      </c>
    </row>
    <row r="476" spans="1:5" ht="195" x14ac:dyDescent="0.25">
      <c r="A476" s="5" t="s">
        <v>941</v>
      </c>
      <c r="B476" s="6" t="s">
        <v>942</v>
      </c>
      <c r="C476" s="24" t="s">
        <v>943</v>
      </c>
      <c r="D476" s="7">
        <v>46143</v>
      </c>
      <c r="E476" s="5">
        <v>1050</v>
      </c>
    </row>
    <row r="477" spans="1:5" ht="195" x14ac:dyDescent="0.25">
      <c r="A477" s="5" t="s">
        <v>941</v>
      </c>
      <c r="B477" s="6" t="s">
        <v>942</v>
      </c>
      <c r="C477" s="24" t="s">
        <v>944</v>
      </c>
      <c r="D477" s="7">
        <v>45748</v>
      </c>
      <c r="E477" s="5">
        <v>-38</v>
      </c>
    </row>
    <row r="478" spans="1:5" ht="195" x14ac:dyDescent="0.25">
      <c r="A478" s="5" t="s">
        <v>941</v>
      </c>
      <c r="B478" s="6" t="s">
        <v>942</v>
      </c>
      <c r="C478" s="24" t="s">
        <v>945</v>
      </c>
      <c r="D478" s="7">
        <v>45748</v>
      </c>
      <c r="E478" s="5">
        <v>720</v>
      </c>
    </row>
    <row r="479" spans="1:5" ht="195" x14ac:dyDescent="0.25">
      <c r="A479" s="5" t="s">
        <v>941</v>
      </c>
      <c r="B479" s="6" t="s">
        <v>942</v>
      </c>
      <c r="C479" s="24" t="s">
        <v>946</v>
      </c>
      <c r="D479" s="7">
        <v>45748</v>
      </c>
      <c r="E479" s="5">
        <v>264</v>
      </c>
    </row>
    <row r="480" spans="1:5" ht="195" x14ac:dyDescent="0.25">
      <c r="A480" s="5" t="s">
        <v>941</v>
      </c>
      <c r="B480" s="6" t="s">
        <v>942</v>
      </c>
      <c r="C480" s="24" t="s">
        <v>947</v>
      </c>
      <c r="D480" s="7">
        <v>45962</v>
      </c>
      <c r="E480" s="5">
        <v>880</v>
      </c>
    </row>
    <row r="481" spans="1:5" ht="45" x14ac:dyDescent="0.25">
      <c r="A481" s="5" t="s">
        <v>948</v>
      </c>
      <c r="B481" s="6" t="s">
        <v>949</v>
      </c>
      <c r="C481" s="24" t="s">
        <v>950</v>
      </c>
      <c r="D481" s="7">
        <v>46174</v>
      </c>
      <c r="E481" s="5">
        <v>2</v>
      </c>
    </row>
    <row r="482" spans="1:5" ht="60" x14ac:dyDescent="0.25">
      <c r="A482" s="5" t="s">
        <v>791</v>
      </c>
      <c r="B482" s="6" t="s">
        <v>792</v>
      </c>
      <c r="C482" s="24" t="s">
        <v>951</v>
      </c>
      <c r="D482" s="7">
        <v>45597</v>
      </c>
      <c r="E482" s="5">
        <v>3</v>
      </c>
    </row>
    <row r="483" spans="1:5" ht="195" x14ac:dyDescent="0.25">
      <c r="A483" s="5" t="s">
        <v>952</v>
      </c>
      <c r="B483" s="6" t="s">
        <v>953</v>
      </c>
      <c r="C483" s="24" t="s">
        <v>954</v>
      </c>
      <c r="D483" s="7">
        <v>46143</v>
      </c>
      <c r="E483" s="5">
        <v>283</v>
      </c>
    </row>
    <row r="484" spans="1:5" ht="195" x14ac:dyDescent="0.25">
      <c r="A484" s="5" t="s">
        <v>952</v>
      </c>
      <c r="B484" s="6" t="s">
        <v>953</v>
      </c>
      <c r="C484" s="24" t="s">
        <v>955</v>
      </c>
      <c r="D484" s="7">
        <v>46023</v>
      </c>
      <c r="E484" s="5">
        <v>104</v>
      </c>
    </row>
    <row r="485" spans="1:5" ht="195" x14ac:dyDescent="0.25">
      <c r="A485" s="5" t="s">
        <v>952</v>
      </c>
      <c r="B485" s="6" t="s">
        <v>953</v>
      </c>
      <c r="C485" s="24" t="s">
        <v>956</v>
      </c>
      <c r="D485" s="7">
        <v>45901</v>
      </c>
      <c r="E485" s="5">
        <v>367</v>
      </c>
    </row>
    <row r="486" spans="1:5" ht="45" x14ac:dyDescent="0.25">
      <c r="A486" s="5" t="s">
        <v>957</v>
      </c>
      <c r="B486" s="6" t="s">
        <v>958</v>
      </c>
      <c r="C486" s="24" t="s">
        <v>959</v>
      </c>
      <c r="D486" s="7">
        <v>45992</v>
      </c>
      <c r="E486" s="5">
        <v>328</v>
      </c>
    </row>
    <row r="487" spans="1:5" ht="409.5" x14ac:dyDescent="0.25">
      <c r="A487" s="5" t="s">
        <v>960</v>
      </c>
      <c r="B487" s="6" t="s">
        <v>961</v>
      </c>
      <c r="C487" s="24" t="s">
        <v>962</v>
      </c>
      <c r="D487" s="7">
        <v>45809</v>
      </c>
      <c r="E487" s="5">
        <v>137</v>
      </c>
    </row>
    <row r="488" spans="1:5" ht="60" x14ac:dyDescent="0.25">
      <c r="A488" s="5" t="s">
        <v>963</v>
      </c>
      <c r="B488" s="6" t="s">
        <v>964</v>
      </c>
      <c r="C488" s="24" t="s">
        <v>965</v>
      </c>
      <c r="D488" s="7">
        <v>46143</v>
      </c>
      <c r="E488" s="5">
        <v>135</v>
      </c>
    </row>
    <row r="489" spans="1:5" ht="409.5" x14ac:dyDescent="0.25">
      <c r="A489" s="5" t="s">
        <v>966</v>
      </c>
      <c r="B489" s="6" t="s">
        <v>967</v>
      </c>
      <c r="C489" s="24" t="s">
        <v>968</v>
      </c>
      <c r="D489" s="7">
        <v>45962</v>
      </c>
      <c r="E489" s="5">
        <v>449</v>
      </c>
    </row>
    <row r="490" spans="1:5" ht="409.5" x14ac:dyDescent="0.25">
      <c r="A490" s="5" t="s">
        <v>966</v>
      </c>
      <c r="B490" s="6" t="s">
        <v>967</v>
      </c>
      <c r="C490" s="24" t="s">
        <v>969</v>
      </c>
      <c r="D490" s="7">
        <v>45870</v>
      </c>
      <c r="E490" s="5">
        <v>973</v>
      </c>
    </row>
    <row r="491" spans="1:5" ht="75" x14ac:dyDescent="0.25">
      <c r="A491" s="5" t="s">
        <v>970</v>
      </c>
      <c r="B491" s="6" t="s">
        <v>971</v>
      </c>
      <c r="C491" s="24" t="s">
        <v>973</v>
      </c>
      <c r="D491" s="7">
        <v>46054</v>
      </c>
      <c r="E491" s="5">
        <v>436</v>
      </c>
    </row>
    <row r="492" spans="1:5" ht="45" x14ac:dyDescent="0.25">
      <c r="A492" s="5" t="s">
        <v>974</v>
      </c>
      <c r="B492" s="6" t="s">
        <v>975</v>
      </c>
      <c r="C492" s="24" t="s">
        <v>976</v>
      </c>
      <c r="D492" s="7">
        <v>46143</v>
      </c>
      <c r="E492" s="5">
        <v>1921</v>
      </c>
    </row>
    <row r="493" spans="1:5" ht="45" x14ac:dyDescent="0.25">
      <c r="A493" s="5" t="s">
        <v>977</v>
      </c>
      <c r="B493" s="6" t="s">
        <v>978</v>
      </c>
      <c r="C493" s="24" t="s">
        <v>979</v>
      </c>
      <c r="D493" s="7">
        <v>46143</v>
      </c>
      <c r="E493" s="5">
        <v>807</v>
      </c>
    </row>
    <row r="494" spans="1:5" ht="45" x14ac:dyDescent="0.25">
      <c r="A494" s="5" t="s">
        <v>980</v>
      </c>
      <c r="B494" s="6" t="s">
        <v>981</v>
      </c>
      <c r="C494" s="24" t="s">
        <v>982</v>
      </c>
      <c r="D494" s="7">
        <v>46235</v>
      </c>
      <c r="E494" s="5">
        <v>1814</v>
      </c>
    </row>
    <row r="495" spans="1:5" ht="45" x14ac:dyDescent="0.25">
      <c r="A495" s="5" t="s">
        <v>983</v>
      </c>
      <c r="B495" s="6" t="s">
        <v>984</v>
      </c>
      <c r="C495" s="24" t="s">
        <v>985</v>
      </c>
      <c r="D495" s="7">
        <v>46143</v>
      </c>
      <c r="E495" s="5">
        <v>220</v>
      </c>
    </row>
    <row r="496" spans="1:5" ht="45" x14ac:dyDescent="0.25">
      <c r="A496" s="5" t="s">
        <v>986</v>
      </c>
      <c r="B496" s="6" t="s">
        <v>987</v>
      </c>
      <c r="C496" s="24" t="s">
        <v>988</v>
      </c>
      <c r="D496" s="7">
        <v>46082</v>
      </c>
      <c r="E496" s="5">
        <v>120</v>
      </c>
    </row>
    <row r="497" spans="1:5" ht="30" x14ac:dyDescent="0.25">
      <c r="A497" s="5" t="s">
        <v>989</v>
      </c>
      <c r="B497" s="6" t="s">
        <v>990</v>
      </c>
      <c r="C497" s="24" t="s">
        <v>991</v>
      </c>
      <c r="D497" s="7">
        <v>45962</v>
      </c>
      <c r="E497" s="5">
        <v>10</v>
      </c>
    </row>
    <row r="498" spans="1:5" ht="45" x14ac:dyDescent="0.25">
      <c r="A498" s="5" t="s">
        <v>778</v>
      </c>
      <c r="B498" s="6" t="s">
        <v>779</v>
      </c>
      <c r="C498" s="24" t="s">
        <v>992</v>
      </c>
      <c r="D498" s="7">
        <v>46082</v>
      </c>
      <c r="E498" s="5">
        <v>12</v>
      </c>
    </row>
    <row r="499" spans="1:5" ht="45" x14ac:dyDescent="0.25">
      <c r="A499" s="5" t="s">
        <v>993</v>
      </c>
      <c r="B499" s="6" t="s">
        <v>994</v>
      </c>
      <c r="C499" s="24" t="s">
        <v>995</v>
      </c>
      <c r="D499" s="7">
        <v>45962</v>
      </c>
      <c r="E499" s="5">
        <v>6</v>
      </c>
    </row>
    <row r="500" spans="1:5" ht="60" x14ac:dyDescent="0.25">
      <c r="A500" s="5" t="s">
        <v>996</v>
      </c>
      <c r="B500" s="6" t="s">
        <v>997</v>
      </c>
      <c r="C500" s="24" t="s">
        <v>998</v>
      </c>
      <c r="D500" s="7">
        <v>45962</v>
      </c>
      <c r="E500" s="5">
        <v>16</v>
      </c>
    </row>
    <row r="501" spans="1:5" ht="45" x14ac:dyDescent="0.25">
      <c r="A501" s="5" t="s">
        <v>999</v>
      </c>
      <c r="B501" s="6" t="s">
        <v>1000</v>
      </c>
      <c r="C501" s="24" t="s">
        <v>1001</v>
      </c>
      <c r="D501" s="7">
        <v>46082</v>
      </c>
      <c r="E501" s="5">
        <v>10</v>
      </c>
    </row>
    <row r="502" spans="1:5" ht="90" x14ac:dyDescent="0.25">
      <c r="A502" s="5" t="s">
        <v>1005</v>
      </c>
      <c r="B502" s="6" t="s">
        <v>1006</v>
      </c>
      <c r="C502" s="24" t="s">
        <v>1007</v>
      </c>
      <c r="D502" s="7">
        <v>46478</v>
      </c>
      <c r="E502" s="5">
        <v>5</v>
      </c>
    </row>
    <row r="503" spans="1:5" ht="75" x14ac:dyDescent="0.25">
      <c r="A503" s="5" t="s">
        <v>1008</v>
      </c>
      <c r="B503" s="6" t="s">
        <v>1009</v>
      </c>
      <c r="C503" s="24" t="s">
        <v>1010</v>
      </c>
      <c r="D503" s="7">
        <v>45901</v>
      </c>
      <c r="E503" s="5">
        <v>20</v>
      </c>
    </row>
    <row r="504" spans="1:5" ht="75" x14ac:dyDescent="0.25">
      <c r="A504" s="5" t="s">
        <v>1011</v>
      </c>
      <c r="B504" s="6" t="s">
        <v>1012</v>
      </c>
      <c r="C504" s="24" t="s">
        <v>1013</v>
      </c>
      <c r="D504" s="7">
        <v>46388</v>
      </c>
      <c r="E504" s="5">
        <v>10</v>
      </c>
    </row>
    <row r="505" spans="1:5" ht="45" x14ac:dyDescent="0.25">
      <c r="A505" s="5" t="s">
        <v>1014</v>
      </c>
      <c r="B505" s="6" t="s">
        <v>1015</v>
      </c>
      <c r="C505" s="24" t="s">
        <v>1016</v>
      </c>
      <c r="D505" s="7">
        <v>46082</v>
      </c>
      <c r="E505" s="5">
        <v>16</v>
      </c>
    </row>
    <row r="506" spans="1:5" ht="60" x14ac:dyDescent="0.25">
      <c r="A506" s="5" t="s">
        <v>1017</v>
      </c>
      <c r="B506" s="6" t="s">
        <v>1018</v>
      </c>
      <c r="C506" s="24" t="s">
        <v>1019</v>
      </c>
      <c r="D506" s="7">
        <v>46082</v>
      </c>
      <c r="E506" s="5">
        <v>30</v>
      </c>
    </row>
    <row r="507" spans="1:5" ht="45" x14ac:dyDescent="0.25">
      <c r="A507" s="5" t="s">
        <v>1020</v>
      </c>
      <c r="B507" s="6" t="s">
        <v>1021</v>
      </c>
      <c r="C507" s="24" t="s">
        <v>1022</v>
      </c>
      <c r="D507" s="7">
        <v>45809</v>
      </c>
      <c r="E507" s="5">
        <v>10</v>
      </c>
    </row>
    <row r="508" spans="1:5" ht="75" x14ac:dyDescent="0.25">
      <c r="A508" s="5" t="s">
        <v>1023</v>
      </c>
      <c r="B508" s="6" t="s">
        <v>1024</v>
      </c>
      <c r="C508" s="24" t="s">
        <v>1025</v>
      </c>
      <c r="D508" s="7">
        <v>45839</v>
      </c>
      <c r="E508" s="5">
        <v>144</v>
      </c>
    </row>
    <row r="509" spans="1:5" ht="90" x14ac:dyDescent="0.25">
      <c r="A509" s="5" t="s">
        <v>1026</v>
      </c>
      <c r="B509" s="6" t="s">
        <v>1027</v>
      </c>
      <c r="C509" s="24" t="s">
        <v>1028</v>
      </c>
      <c r="D509" s="7">
        <v>45962</v>
      </c>
      <c r="E509" s="5">
        <v>10</v>
      </c>
    </row>
    <row r="510" spans="1:5" ht="45" x14ac:dyDescent="0.25">
      <c r="A510" s="5" t="s">
        <v>1032</v>
      </c>
      <c r="B510" s="6" t="s">
        <v>1033</v>
      </c>
      <c r="C510" s="24" t="s">
        <v>1034</v>
      </c>
      <c r="D510" s="7">
        <v>46327</v>
      </c>
      <c r="E510" s="5">
        <v>51</v>
      </c>
    </row>
    <row r="511" spans="1:5" ht="45" x14ac:dyDescent="0.25">
      <c r="A511" s="5" t="s">
        <v>1035</v>
      </c>
      <c r="B511" s="6" t="s">
        <v>1036</v>
      </c>
      <c r="C511" s="24" t="s">
        <v>1037</v>
      </c>
      <c r="D511" s="7">
        <v>46054</v>
      </c>
      <c r="E511" s="5">
        <v>210</v>
      </c>
    </row>
    <row r="512" spans="1:5" ht="30" x14ac:dyDescent="0.25">
      <c r="A512" s="5" t="s">
        <v>1041</v>
      </c>
      <c r="B512" s="6" t="s">
        <v>1042</v>
      </c>
      <c r="C512" s="24" t="s">
        <v>1043</v>
      </c>
      <c r="D512" s="7">
        <v>46082</v>
      </c>
      <c r="E512" s="5">
        <v>146</v>
      </c>
    </row>
    <row r="513" spans="1:5" ht="45" x14ac:dyDescent="0.25">
      <c r="A513" s="5" t="s">
        <v>1044</v>
      </c>
      <c r="B513" s="6" t="s">
        <v>1045</v>
      </c>
      <c r="C513" s="24" t="s">
        <v>1046</v>
      </c>
      <c r="D513" s="7">
        <v>45870</v>
      </c>
      <c r="E513" s="5">
        <v>57</v>
      </c>
    </row>
    <row r="514" spans="1:5" ht="60" x14ac:dyDescent="0.25">
      <c r="A514" s="5" t="s">
        <v>1029</v>
      </c>
      <c r="B514" s="6" t="s">
        <v>1030</v>
      </c>
      <c r="C514" s="24" t="s">
        <v>1047</v>
      </c>
      <c r="D514" s="7">
        <v>46174</v>
      </c>
      <c r="E514" s="5">
        <v>63</v>
      </c>
    </row>
    <row r="515" spans="1:5" ht="45" x14ac:dyDescent="0.25">
      <c r="A515" s="5" t="s">
        <v>1048</v>
      </c>
      <c r="B515" s="6" t="s">
        <v>1049</v>
      </c>
      <c r="C515" s="24" t="s">
        <v>1050</v>
      </c>
      <c r="D515" s="7">
        <v>46752</v>
      </c>
      <c r="E515" s="5">
        <v>2</v>
      </c>
    </row>
    <row r="516" spans="1:5" ht="45" x14ac:dyDescent="0.25">
      <c r="A516" s="5" t="s">
        <v>1048</v>
      </c>
      <c r="B516" s="6" t="s">
        <v>1049</v>
      </c>
      <c r="C516" s="24" t="s">
        <v>1051</v>
      </c>
      <c r="D516" s="7">
        <v>46752</v>
      </c>
      <c r="E516" s="5">
        <v>17</v>
      </c>
    </row>
    <row r="517" spans="1:5" ht="60" x14ac:dyDescent="0.25">
      <c r="A517" s="5" t="s">
        <v>1052</v>
      </c>
      <c r="B517" s="6" t="s">
        <v>1053</v>
      </c>
      <c r="C517" s="24" t="s">
        <v>2671</v>
      </c>
      <c r="D517" s="7">
        <v>46053</v>
      </c>
      <c r="E517" s="5">
        <v>1</v>
      </c>
    </row>
    <row r="518" spans="1:5" ht="60" x14ac:dyDescent="0.25">
      <c r="A518" s="5" t="s">
        <v>1052</v>
      </c>
      <c r="B518" s="6" t="s">
        <v>1053</v>
      </c>
      <c r="C518" s="24" t="s">
        <v>1054</v>
      </c>
      <c r="D518" s="7">
        <v>46113</v>
      </c>
      <c r="E518" s="5">
        <v>96</v>
      </c>
    </row>
    <row r="519" spans="1:5" ht="30" x14ac:dyDescent="0.25">
      <c r="A519" s="5" t="s">
        <v>1055</v>
      </c>
      <c r="B519" s="6" t="s">
        <v>1056</v>
      </c>
      <c r="C519" s="24">
        <v>422498</v>
      </c>
      <c r="D519" s="7">
        <v>46478</v>
      </c>
      <c r="E519" s="5">
        <v>107</v>
      </c>
    </row>
    <row r="520" spans="1:5" ht="30" x14ac:dyDescent="0.25">
      <c r="A520" s="5" t="s">
        <v>1057</v>
      </c>
      <c r="B520" s="6" t="s">
        <v>1058</v>
      </c>
      <c r="C520" s="24" t="s">
        <v>1059</v>
      </c>
      <c r="D520" s="7">
        <v>46143</v>
      </c>
      <c r="E520" s="5">
        <v>1272</v>
      </c>
    </row>
    <row r="521" spans="1:5" ht="30" x14ac:dyDescent="0.25">
      <c r="A521" s="5" t="s">
        <v>1057</v>
      </c>
      <c r="B521" s="6" t="s">
        <v>1058</v>
      </c>
      <c r="C521" s="24" t="s">
        <v>1060</v>
      </c>
      <c r="D521" s="7">
        <v>46266</v>
      </c>
      <c r="E521" s="5">
        <v>10930</v>
      </c>
    </row>
    <row r="522" spans="1:5" ht="30" x14ac:dyDescent="0.25">
      <c r="A522" s="5" t="s">
        <v>1057</v>
      </c>
      <c r="B522" s="6" t="s">
        <v>1058</v>
      </c>
      <c r="C522" s="24" t="s">
        <v>1061</v>
      </c>
      <c r="D522" s="7">
        <v>46174</v>
      </c>
      <c r="E522" s="5">
        <v>9101</v>
      </c>
    </row>
    <row r="523" spans="1:5" ht="45" x14ac:dyDescent="0.25">
      <c r="A523" s="5" t="s">
        <v>1062</v>
      </c>
      <c r="B523" s="6" t="s">
        <v>1063</v>
      </c>
      <c r="C523" s="24" t="s">
        <v>1064</v>
      </c>
      <c r="D523" s="7">
        <v>46539</v>
      </c>
      <c r="E523" s="5">
        <v>72</v>
      </c>
    </row>
    <row r="524" spans="1:5" ht="30" x14ac:dyDescent="0.25">
      <c r="A524" s="5" t="s">
        <v>1065</v>
      </c>
      <c r="B524" s="6" t="s">
        <v>1066</v>
      </c>
      <c r="C524" s="24" t="s">
        <v>1067</v>
      </c>
      <c r="D524" s="7">
        <v>46113</v>
      </c>
      <c r="E524" s="5">
        <v>612</v>
      </c>
    </row>
    <row r="525" spans="1:5" ht="30" x14ac:dyDescent="0.25">
      <c r="A525" s="5" t="s">
        <v>1065</v>
      </c>
      <c r="B525" s="6" t="s">
        <v>1066</v>
      </c>
      <c r="C525" s="24" t="s">
        <v>1068</v>
      </c>
      <c r="D525" s="7">
        <v>46143</v>
      </c>
      <c r="E525" s="5">
        <v>102</v>
      </c>
    </row>
    <row r="526" spans="1:5" ht="45" x14ac:dyDescent="0.25">
      <c r="A526" s="5" t="s">
        <v>1069</v>
      </c>
      <c r="B526" s="6" t="s">
        <v>1070</v>
      </c>
      <c r="C526" s="24">
        <v>5241</v>
      </c>
      <c r="D526" s="7">
        <v>46082</v>
      </c>
      <c r="E526" s="5">
        <v>470</v>
      </c>
    </row>
    <row r="527" spans="1:5" ht="60" x14ac:dyDescent="0.25">
      <c r="A527" s="5" t="s">
        <v>1071</v>
      </c>
      <c r="B527" s="6" t="s">
        <v>1072</v>
      </c>
      <c r="C527" s="24">
        <v>2405281</v>
      </c>
      <c r="D527" s="7">
        <v>46143</v>
      </c>
      <c r="E527" s="5">
        <v>2354</v>
      </c>
    </row>
    <row r="528" spans="1:5" ht="45" x14ac:dyDescent="0.25">
      <c r="A528" s="5" t="s">
        <v>1073</v>
      </c>
      <c r="B528" s="6" t="s">
        <v>1074</v>
      </c>
      <c r="C528" s="24" t="s">
        <v>1075</v>
      </c>
      <c r="D528" s="7">
        <v>46143</v>
      </c>
      <c r="E528" s="5">
        <v>724</v>
      </c>
    </row>
    <row r="529" spans="1:5" ht="45" x14ac:dyDescent="0.25">
      <c r="A529" s="5" t="s">
        <v>2673</v>
      </c>
      <c r="B529" s="6" t="s">
        <v>2674</v>
      </c>
      <c r="C529" s="24" t="s">
        <v>1076</v>
      </c>
      <c r="D529" s="7">
        <v>46082</v>
      </c>
      <c r="E529" s="5">
        <v>94</v>
      </c>
    </row>
    <row r="530" spans="1:5" ht="45" x14ac:dyDescent="0.25">
      <c r="A530" s="5" t="s">
        <v>1077</v>
      </c>
      <c r="B530" s="6" t="s">
        <v>1078</v>
      </c>
      <c r="C530" s="24">
        <v>40700</v>
      </c>
      <c r="D530" s="7">
        <v>46113</v>
      </c>
      <c r="E530" s="5">
        <v>862</v>
      </c>
    </row>
    <row r="531" spans="1:5" ht="45" x14ac:dyDescent="0.25">
      <c r="A531" s="5" t="s">
        <v>1077</v>
      </c>
      <c r="B531" s="6" t="s">
        <v>1078</v>
      </c>
      <c r="C531" s="24" t="s">
        <v>1079</v>
      </c>
      <c r="D531" s="7">
        <v>46113</v>
      </c>
      <c r="E531" s="5">
        <v>2766</v>
      </c>
    </row>
    <row r="532" spans="1:5" ht="60" x14ac:dyDescent="0.25">
      <c r="A532" s="5" t="s">
        <v>1080</v>
      </c>
      <c r="B532" s="6" t="s">
        <v>1081</v>
      </c>
      <c r="C532" s="24" t="s">
        <v>1082</v>
      </c>
      <c r="D532" s="7">
        <v>46296</v>
      </c>
      <c r="E532" s="5">
        <v>20</v>
      </c>
    </row>
    <row r="533" spans="1:5" ht="45" x14ac:dyDescent="0.25">
      <c r="A533" s="5" t="s">
        <v>1084</v>
      </c>
      <c r="B533" s="6" t="s">
        <v>1085</v>
      </c>
      <c r="C533" s="24">
        <v>905873</v>
      </c>
      <c r="D533" s="7">
        <v>46082</v>
      </c>
      <c r="E533" s="5">
        <v>20</v>
      </c>
    </row>
    <row r="534" spans="1:5" ht="60" x14ac:dyDescent="0.25">
      <c r="A534" s="5" t="s">
        <v>1086</v>
      </c>
      <c r="B534" s="6" t="s">
        <v>1087</v>
      </c>
      <c r="C534" s="24" t="s">
        <v>1088</v>
      </c>
      <c r="D534" s="7">
        <v>45931</v>
      </c>
      <c r="E534" s="5">
        <v>22</v>
      </c>
    </row>
    <row r="535" spans="1:5" ht="45" x14ac:dyDescent="0.25">
      <c r="A535" s="5" t="s">
        <v>1091</v>
      </c>
      <c r="B535" s="6" t="s">
        <v>1092</v>
      </c>
      <c r="C535" s="24" t="s">
        <v>1093</v>
      </c>
      <c r="D535" s="7">
        <v>45839</v>
      </c>
      <c r="E535" s="5">
        <v>310</v>
      </c>
    </row>
    <row r="536" spans="1:5" ht="30" x14ac:dyDescent="0.25">
      <c r="A536" s="5" t="s">
        <v>1094</v>
      </c>
      <c r="B536" s="6" t="s">
        <v>1095</v>
      </c>
      <c r="C536" s="24">
        <v>4030494</v>
      </c>
      <c r="D536" s="7">
        <v>46082</v>
      </c>
      <c r="E536" s="5">
        <v>905</v>
      </c>
    </row>
    <row r="537" spans="1:5" ht="45" x14ac:dyDescent="0.25">
      <c r="A537" s="5" t="s">
        <v>1096</v>
      </c>
      <c r="B537" s="6" t="s">
        <v>1097</v>
      </c>
      <c r="C537" s="24">
        <v>1524030</v>
      </c>
      <c r="D537" s="7">
        <v>46113</v>
      </c>
      <c r="E537" s="5">
        <v>12</v>
      </c>
    </row>
    <row r="538" spans="1:5" ht="60" x14ac:dyDescent="0.25">
      <c r="A538" s="5" t="s">
        <v>1098</v>
      </c>
      <c r="B538" s="6" t="s">
        <v>1099</v>
      </c>
      <c r="C538" s="24">
        <v>4020347</v>
      </c>
      <c r="D538" s="7">
        <v>46082</v>
      </c>
      <c r="E538" s="5">
        <v>-5</v>
      </c>
    </row>
    <row r="539" spans="1:5" ht="60" x14ac:dyDescent="0.25">
      <c r="A539" s="5" t="s">
        <v>1098</v>
      </c>
      <c r="B539" s="6" t="s">
        <v>1099</v>
      </c>
      <c r="C539" s="24">
        <v>4040540</v>
      </c>
      <c r="D539" s="7">
        <v>46113</v>
      </c>
      <c r="E539" s="5">
        <v>3691</v>
      </c>
    </row>
    <row r="540" spans="1:5" ht="60" x14ac:dyDescent="0.25">
      <c r="A540" s="5" t="s">
        <v>1100</v>
      </c>
      <c r="B540" s="6" t="s">
        <v>1101</v>
      </c>
      <c r="C540" s="24">
        <v>420041</v>
      </c>
      <c r="D540" s="7">
        <v>46174</v>
      </c>
      <c r="E540" s="5">
        <v>3275</v>
      </c>
    </row>
    <row r="541" spans="1:5" ht="60" x14ac:dyDescent="0.25">
      <c r="A541" s="5" t="s">
        <v>1100</v>
      </c>
      <c r="B541" s="6" t="s">
        <v>1101</v>
      </c>
      <c r="C541" s="24">
        <v>4050872</v>
      </c>
      <c r="D541" s="7">
        <v>46143</v>
      </c>
      <c r="E541" s="5">
        <v>146</v>
      </c>
    </row>
    <row r="542" spans="1:5" ht="60" x14ac:dyDescent="0.25">
      <c r="A542" s="5" t="s">
        <v>1100</v>
      </c>
      <c r="B542" s="6" t="s">
        <v>1101</v>
      </c>
      <c r="C542" s="24" t="s">
        <v>1102</v>
      </c>
      <c r="D542" s="7">
        <v>46023</v>
      </c>
      <c r="E542" s="5">
        <v>503</v>
      </c>
    </row>
    <row r="543" spans="1:5" ht="60" x14ac:dyDescent="0.25">
      <c r="A543" s="5" t="s">
        <v>1100</v>
      </c>
      <c r="B543" s="6" t="s">
        <v>1101</v>
      </c>
      <c r="C543" s="24">
        <v>13211862</v>
      </c>
      <c r="D543" s="7">
        <v>45962</v>
      </c>
      <c r="E543" s="5">
        <v>124</v>
      </c>
    </row>
    <row r="544" spans="1:5" ht="45" x14ac:dyDescent="0.25">
      <c r="A544" s="5" t="s">
        <v>1103</v>
      </c>
      <c r="B544" s="6" t="s">
        <v>1104</v>
      </c>
      <c r="C544" s="24">
        <v>2403533</v>
      </c>
      <c r="D544" s="7">
        <v>46082</v>
      </c>
      <c r="E544" s="5">
        <v>105</v>
      </c>
    </row>
    <row r="545" spans="1:5" ht="60" x14ac:dyDescent="0.25">
      <c r="A545" s="5" t="s">
        <v>1105</v>
      </c>
      <c r="B545" s="6" t="s">
        <v>1106</v>
      </c>
      <c r="C545" s="24">
        <v>2401052</v>
      </c>
      <c r="D545" s="7">
        <v>46023</v>
      </c>
      <c r="E545" s="5">
        <v>301</v>
      </c>
    </row>
    <row r="546" spans="1:5" ht="60" x14ac:dyDescent="0.25">
      <c r="A546" s="5" t="s">
        <v>1105</v>
      </c>
      <c r="B546" s="6" t="s">
        <v>1106</v>
      </c>
      <c r="C546" s="24">
        <v>14933</v>
      </c>
      <c r="D546" s="7">
        <v>46143</v>
      </c>
      <c r="E546" s="5">
        <v>2001</v>
      </c>
    </row>
    <row r="547" spans="1:5" ht="75" x14ac:dyDescent="0.25">
      <c r="A547" s="5" t="s">
        <v>1107</v>
      </c>
      <c r="B547" s="6" t="s">
        <v>1108</v>
      </c>
      <c r="C547" s="24">
        <v>4941023</v>
      </c>
      <c r="D547" s="7">
        <v>45931</v>
      </c>
      <c r="E547" s="5">
        <v>84</v>
      </c>
    </row>
    <row r="548" spans="1:5" ht="75" x14ac:dyDescent="0.25">
      <c r="A548" s="5" t="s">
        <v>1107</v>
      </c>
      <c r="B548" s="6" t="s">
        <v>1108</v>
      </c>
      <c r="C548" s="24">
        <v>16238</v>
      </c>
      <c r="D548" s="7">
        <v>46204</v>
      </c>
      <c r="E548" s="5">
        <v>388</v>
      </c>
    </row>
    <row r="549" spans="1:5" ht="45" x14ac:dyDescent="0.25">
      <c r="A549" s="5" t="s">
        <v>1109</v>
      </c>
      <c r="B549" s="6" t="s">
        <v>1110</v>
      </c>
      <c r="C549" s="24" t="s">
        <v>1111</v>
      </c>
      <c r="D549" s="7">
        <v>46174</v>
      </c>
      <c r="E549" s="5">
        <v>1502</v>
      </c>
    </row>
    <row r="550" spans="1:5" ht="75" x14ac:dyDescent="0.25">
      <c r="A550" s="5" t="s">
        <v>1112</v>
      </c>
      <c r="B550" s="6" t="s">
        <v>1113</v>
      </c>
      <c r="C550" s="24" t="s">
        <v>2675</v>
      </c>
      <c r="D550" s="7">
        <v>46054</v>
      </c>
      <c r="E550" s="5">
        <v>596</v>
      </c>
    </row>
    <row r="551" spans="1:5" ht="45" x14ac:dyDescent="0.25">
      <c r="A551" s="5" t="s">
        <v>1114</v>
      </c>
      <c r="B551" s="6" t="s">
        <v>1115</v>
      </c>
      <c r="C551" s="24" t="s">
        <v>1116</v>
      </c>
      <c r="D551" s="7">
        <v>46113</v>
      </c>
      <c r="E551" s="5">
        <v>52</v>
      </c>
    </row>
    <row r="552" spans="1:5" ht="75" x14ac:dyDescent="0.25">
      <c r="A552" s="5" t="s">
        <v>1117</v>
      </c>
      <c r="B552" s="6" t="s">
        <v>1118</v>
      </c>
      <c r="C552" s="24" t="s">
        <v>1119</v>
      </c>
      <c r="D552" s="7">
        <v>46419</v>
      </c>
      <c r="E552" s="5">
        <v>43</v>
      </c>
    </row>
    <row r="553" spans="1:5" ht="75" x14ac:dyDescent="0.25">
      <c r="A553" s="5" t="s">
        <v>1112</v>
      </c>
      <c r="B553" s="6" t="s">
        <v>1113</v>
      </c>
      <c r="C553" s="24" t="s">
        <v>2676</v>
      </c>
      <c r="D553" s="7">
        <v>46113</v>
      </c>
      <c r="E553" s="5">
        <v>129</v>
      </c>
    </row>
    <row r="554" spans="1:5" ht="75" x14ac:dyDescent="0.25">
      <c r="A554" s="5" t="s">
        <v>1112</v>
      </c>
      <c r="B554" s="6" t="s">
        <v>1113</v>
      </c>
      <c r="C554" s="24">
        <v>1023269</v>
      </c>
      <c r="D554" s="7">
        <v>45931</v>
      </c>
      <c r="E554" s="5">
        <v>3</v>
      </c>
    </row>
    <row r="555" spans="1:5" ht="60" x14ac:dyDescent="0.25">
      <c r="A555" s="5" t="s">
        <v>1120</v>
      </c>
      <c r="B555" s="6" t="s">
        <v>1121</v>
      </c>
      <c r="C555" s="24" t="s">
        <v>1602</v>
      </c>
      <c r="D555" s="7">
        <v>46054</v>
      </c>
      <c r="E555" s="5">
        <v>1232</v>
      </c>
    </row>
    <row r="556" spans="1:5" ht="75" x14ac:dyDescent="0.25">
      <c r="A556" s="5" t="s">
        <v>1112</v>
      </c>
      <c r="B556" s="6" t="s">
        <v>1113</v>
      </c>
      <c r="C556" s="24" t="s">
        <v>2677</v>
      </c>
      <c r="D556" s="7">
        <v>46054</v>
      </c>
      <c r="E556" s="5">
        <v>309</v>
      </c>
    </row>
    <row r="557" spans="1:5" ht="60" x14ac:dyDescent="0.25">
      <c r="A557" s="5" t="s">
        <v>1120</v>
      </c>
      <c r="B557" s="6" t="s">
        <v>1121</v>
      </c>
      <c r="C557" s="24">
        <v>40173</v>
      </c>
      <c r="D557" s="7">
        <v>46023</v>
      </c>
      <c r="E557" s="5">
        <v>390</v>
      </c>
    </row>
    <row r="558" spans="1:5" ht="60" x14ac:dyDescent="0.25">
      <c r="A558" s="5" t="s">
        <v>1124</v>
      </c>
      <c r="B558" s="6" t="s">
        <v>1125</v>
      </c>
      <c r="C558" s="24">
        <v>12287</v>
      </c>
      <c r="D558" s="7">
        <v>45992</v>
      </c>
      <c r="E558" s="5">
        <v>1305</v>
      </c>
    </row>
    <row r="559" spans="1:5" ht="60" x14ac:dyDescent="0.25">
      <c r="A559" s="5" t="s">
        <v>1126</v>
      </c>
      <c r="B559" s="6" t="s">
        <v>1127</v>
      </c>
      <c r="C559" s="24" t="s">
        <v>1128</v>
      </c>
      <c r="D559" s="7">
        <v>45809</v>
      </c>
      <c r="E559" s="5">
        <v>20</v>
      </c>
    </row>
    <row r="560" spans="1:5" ht="45" x14ac:dyDescent="0.25">
      <c r="A560" s="5" t="s">
        <v>1129</v>
      </c>
      <c r="B560" s="6" t="s">
        <v>1130</v>
      </c>
      <c r="C560" s="24">
        <v>4010243</v>
      </c>
      <c r="D560" s="7">
        <v>46054</v>
      </c>
      <c r="E560" s="5">
        <v>1035</v>
      </c>
    </row>
    <row r="561" spans="1:5" ht="60" x14ac:dyDescent="0.25">
      <c r="A561" s="5" t="s">
        <v>1124</v>
      </c>
      <c r="B561" s="6" t="s">
        <v>1125</v>
      </c>
      <c r="C561" s="24" t="s">
        <v>2678</v>
      </c>
      <c r="D561" s="7">
        <v>45597</v>
      </c>
      <c r="E561" s="5">
        <v>11641</v>
      </c>
    </row>
    <row r="562" spans="1:5" ht="75" x14ac:dyDescent="0.25">
      <c r="A562" s="5" t="s">
        <v>1131</v>
      </c>
      <c r="B562" s="6" t="s">
        <v>1132</v>
      </c>
      <c r="C562" s="24" t="s">
        <v>1133</v>
      </c>
      <c r="D562" s="7">
        <v>45901</v>
      </c>
      <c r="E562" s="5">
        <v>3000</v>
      </c>
    </row>
    <row r="563" spans="1:5" ht="60" x14ac:dyDescent="0.25">
      <c r="A563" s="5" t="s">
        <v>1134</v>
      </c>
      <c r="B563" s="6" t="s">
        <v>1135</v>
      </c>
      <c r="C563" s="24">
        <v>241598</v>
      </c>
      <c r="D563" s="7">
        <v>46082</v>
      </c>
      <c r="E563" s="5">
        <v>20</v>
      </c>
    </row>
    <row r="564" spans="1:5" ht="45" x14ac:dyDescent="0.25">
      <c r="A564" s="5" t="s">
        <v>1129</v>
      </c>
      <c r="B564" s="6" t="s">
        <v>1130</v>
      </c>
      <c r="C564" s="24">
        <v>4010237</v>
      </c>
      <c r="D564" s="7">
        <v>46054</v>
      </c>
      <c r="E564" s="5">
        <v>947</v>
      </c>
    </row>
    <row r="565" spans="1:5" ht="75" x14ac:dyDescent="0.25">
      <c r="A565" s="5" t="s">
        <v>1112</v>
      </c>
      <c r="B565" s="6" t="s">
        <v>1113</v>
      </c>
      <c r="C565" s="24">
        <v>1123711</v>
      </c>
      <c r="D565" s="7">
        <v>45962</v>
      </c>
      <c r="E565" s="5">
        <v>1</v>
      </c>
    </row>
    <row r="566" spans="1:5" ht="60" x14ac:dyDescent="0.25">
      <c r="A566" s="5" t="s">
        <v>1136</v>
      </c>
      <c r="B566" s="6" t="s">
        <v>1137</v>
      </c>
      <c r="C566" s="24">
        <v>2405431</v>
      </c>
      <c r="D566" s="7">
        <v>46143</v>
      </c>
      <c r="E566" s="5">
        <v>1999</v>
      </c>
    </row>
    <row r="567" spans="1:5" ht="60" x14ac:dyDescent="0.25">
      <c r="A567" s="5" t="s">
        <v>1134</v>
      </c>
      <c r="B567" s="6" t="s">
        <v>1135</v>
      </c>
      <c r="C567" s="24" t="s">
        <v>1138</v>
      </c>
      <c r="D567" s="7">
        <v>46143</v>
      </c>
      <c r="E567" s="5">
        <v>1604</v>
      </c>
    </row>
    <row r="568" spans="1:5" ht="60" x14ac:dyDescent="0.25">
      <c r="A568" s="5" t="s">
        <v>1139</v>
      </c>
      <c r="B568" s="6" t="s">
        <v>1140</v>
      </c>
      <c r="C568" s="24" t="s">
        <v>1141</v>
      </c>
      <c r="D568" s="7">
        <v>46054</v>
      </c>
      <c r="E568" s="5">
        <v>133</v>
      </c>
    </row>
    <row r="569" spans="1:5" ht="75" x14ac:dyDescent="0.25">
      <c r="A569" s="5" t="s">
        <v>1142</v>
      </c>
      <c r="B569" s="6" t="s">
        <v>1143</v>
      </c>
      <c r="C569" s="24" t="s">
        <v>2793</v>
      </c>
      <c r="D569" s="7">
        <v>46143</v>
      </c>
      <c r="E569" s="5">
        <v>50</v>
      </c>
    </row>
    <row r="570" spans="1:5" ht="60" x14ac:dyDescent="0.25">
      <c r="A570" s="5" t="s">
        <v>1136</v>
      </c>
      <c r="B570" s="6" t="s">
        <v>1137</v>
      </c>
      <c r="C570" s="24" t="s">
        <v>1144</v>
      </c>
      <c r="D570" s="7">
        <v>46082</v>
      </c>
      <c r="E570" s="5">
        <v>130</v>
      </c>
    </row>
    <row r="571" spans="1:5" ht="60" x14ac:dyDescent="0.25">
      <c r="A571" s="5" t="s">
        <v>1145</v>
      </c>
      <c r="B571" s="6" t="s">
        <v>1146</v>
      </c>
      <c r="C571" s="24">
        <v>305329</v>
      </c>
      <c r="D571" s="7">
        <v>45839</v>
      </c>
      <c r="E571" s="5">
        <v>4672</v>
      </c>
    </row>
    <row r="572" spans="1:5" ht="60" x14ac:dyDescent="0.25">
      <c r="A572" s="5" t="s">
        <v>1147</v>
      </c>
      <c r="B572" s="6" t="s">
        <v>1148</v>
      </c>
      <c r="C572" s="24">
        <v>240019</v>
      </c>
      <c r="D572" s="7">
        <v>46054</v>
      </c>
      <c r="E572" s="5">
        <v>3007</v>
      </c>
    </row>
    <row r="573" spans="1:5" ht="30" x14ac:dyDescent="0.25">
      <c r="A573" s="5" t="s">
        <v>1149</v>
      </c>
      <c r="B573" s="6" t="s">
        <v>1150</v>
      </c>
      <c r="C573" s="24">
        <v>240111</v>
      </c>
      <c r="D573" s="7">
        <v>46174</v>
      </c>
      <c r="E573" s="5">
        <v>557</v>
      </c>
    </row>
    <row r="574" spans="1:5" ht="60" x14ac:dyDescent="0.25">
      <c r="A574" s="5" t="s">
        <v>1151</v>
      </c>
      <c r="B574" s="6" t="s">
        <v>1152</v>
      </c>
      <c r="C574" s="24" t="s">
        <v>2679</v>
      </c>
      <c r="D574" s="7">
        <v>46113</v>
      </c>
      <c r="E574" s="5">
        <v>1</v>
      </c>
    </row>
    <row r="575" spans="1:5" ht="60" x14ac:dyDescent="0.25">
      <c r="A575" s="5" t="s">
        <v>1153</v>
      </c>
      <c r="B575" s="6" t="s">
        <v>1154</v>
      </c>
      <c r="C575" s="24">
        <v>24051660</v>
      </c>
      <c r="D575" s="7">
        <v>46143</v>
      </c>
      <c r="E575" s="5">
        <v>502</v>
      </c>
    </row>
    <row r="576" spans="1:5" ht="60" x14ac:dyDescent="0.25">
      <c r="A576" s="5" t="s">
        <v>1153</v>
      </c>
      <c r="B576" s="6" t="s">
        <v>1154</v>
      </c>
      <c r="C576" s="24" t="s">
        <v>2680</v>
      </c>
      <c r="D576" s="7">
        <v>45809</v>
      </c>
      <c r="E576" s="5">
        <v>176</v>
      </c>
    </row>
    <row r="577" spans="1:5" ht="45" x14ac:dyDescent="0.25">
      <c r="A577" s="5" t="s">
        <v>1155</v>
      </c>
      <c r="B577" s="6" t="s">
        <v>1156</v>
      </c>
      <c r="C577" s="24">
        <v>2311648002</v>
      </c>
      <c r="D577" s="7">
        <v>47072</v>
      </c>
      <c r="E577" s="5">
        <v>48</v>
      </c>
    </row>
    <row r="578" spans="1:5" ht="30" x14ac:dyDescent="0.25">
      <c r="A578" s="5" t="s">
        <v>1157</v>
      </c>
      <c r="B578" s="6" t="s">
        <v>1158</v>
      </c>
      <c r="C578" s="24" t="s">
        <v>1159</v>
      </c>
      <c r="D578" s="7">
        <v>46204</v>
      </c>
      <c r="E578" s="5">
        <v>5</v>
      </c>
    </row>
    <row r="579" spans="1:5" ht="45" x14ac:dyDescent="0.25">
      <c r="A579" s="5" t="s">
        <v>1160</v>
      </c>
      <c r="B579" s="6" t="s">
        <v>1161</v>
      </c>
      <c r="C579" s="24">
        <v>2406070</v>
      </c>
      <c r="D579" s="7">
        <v>46191</v>
      </c>
      <c r="E579" s="5">
        <v>-65</v>
      </c>
    </row>
    <row r="580" spans="1:5" ht="60" x14ac:dyDescent="0.25">
      <c r="A580" s="5" t="s">
        <v>1162</v>
      </c>
      <c r="B580" s="6" t="s">
        <v>1163</v>
      </c>
      <c r="C580" s="24">
        <v>231104</v>
      </c>
      <c r="D580" s="7">
        <v>47087</v>
      </c>
      <c r="E580" s="5">
        <v>1062</v>
      </c>
    </row>
    <row r="581" spans="1:5" ht="60" x14ac:dyDescent="0.25">
      <c r="A581" s="5" t="s">
        <v>1164</v>
      </c>
      <c r="B581" s="6" t="s">
        <v>1165</v>
      </c>
      <c r="C581" s="24">
        <v>240503</v>
      </c>
      <c r="D581" s="7">
        <v>47268</v>
      </c>
      <c r="E581" s="5">
        <v>876</v>
      </c>
    </row>
    <row r="582" spans="1:5" ht="60" x14ac:dyDescent="0.25">
      <c r="A582" s="5" t="s">
        <v>1166</v>
      </c>
      <c r="B582" s="6" t="s">
        <v>1167</v>
      </c>
      <c r="C582" s="24">
        <v>240203</v>
      </c>
      <c r="D582" s="7">
        <v>47177</v>
      </c>
      <c r="E582" s="5">
        <v>514</v>
      </c>
    </row>
    <row r="583" spans="1:5" ht="45" x14ac:dyDescent="0.25">
      <c r="A583" s="5" t="s">
        <v>1168</v>
      </c>
      <c r="B583" s="6" t="s">
        <v>1169</v>
      </c>
      <c r="C583" s="24" t="s">
        <v>1170</v>
      </c>
      <c r="D583" s="7">
        <v>45901</v>
      </c>
      <c r="E583" s="5">
        <v>34</v>
      </c>
    </row>
    <row r="584" spans="1:5" ht="45" x14ac:dyDescent="0.25">
      <c r="A584" s="5" t="s">
        <v>1171</v>
      </c>
      <c r="B584" s="6" t="s">
        <v>1172</v>
      </c>
      <c r="C584" s="24" t="s">
        <v>1173</v>
      </c>
      <c r="D584" s="7">
        <v>46055</v>
      </c>
      <c r="E584" s="5">
        <v>11</v>
      </c>
    </row>
    <row r="585" spans="1:5" ht="45" x14ac:dyDescent="0.25">
      <c r="A585" s="5" t="s">
        <v>365</v>
      </c>
      <c r="B585" s="6" t="s">
        <v>366</v>
      </c>
      <c r="C585" s="24" t="s">
        <v>1174</v>
      </c>
      <c r="D585" s="7">
        <v>46691</v>
      </c>
      <c r="E585" s="5">
        <v>101</v>
      </c>
    </row>
    <row r="586" spans="1:5" ht="120" x14ac:dyDescent="0.25">
      <c r="A586" s="5" t="s">
        <v>1179</v>
      </c>
      <c r="B586" s="6" t="s">
        <v>1180</v>
      </c>
      <c r="C586" s="24">
        <v>2405712005</v>
      </c>
      <c r="D586" s="7">
        <v>47262</v>
      </c>
      <c r="E586" s="5">
        <v>1076</v>
      </c>
    </row>
    <row r="587" spans="1:5" ht="75" x14ac:dyDescent="0.25">
      <c r="A587" s="5" t="s">
        <v>1181</v>
      </c>
      <c r="B587" s="6" t="s">
        <v>1182</v>
      </c>
      <c r="C587" s="24">
        <v>221205</v>
      </c>
      <c r="D587" s="7">
        <v>46752</v>
      </c>
      <c r="E587" s="5">
        <v>27</v>
      </c>
    </row>
    <row r="588" spans="1:5" ht="90" x14ac:dyDescent="0.25">
      <c r="A588" s="5" t="s">
        <v>1183</v>
      </c>
      <c r="B588" s="6" t="s">
        <v>1184</v>
      </c>
      <c r="C588" s="24">
        <v>240809</v>
      </c>
      <c r="D588" s="7">
        <v>47361</v>
      </c>
      <c r="E588" s="5">
        <v>38</v>
      </c>
    </row>
    <row r="589" spans="1:5" ht="75" x14ac:dyDescent="0.25">
      <c r="A589" s="5" t="s">
        <v>443</v>
      </c>
      <c r="B589" s="6" t="s">
        <v>444</v>
      </c>
      <c r="C589" s="24">
        <v>240611</v>
      </c>
      <c r="D589" s="7">
        <v>47299</v>
      </c>
      <c r="E589" s="5">
        <v>64</v>
      </c>
    </row>
    <row r="590" spans="1:5" ht="75" x14ac:dyDescent="0.25">
      <c r="A590" s="5" t="s">
        <v>514</v>
      </c>
      <c r="B590" s="6" t="s">
        <v>515</v>
      </c>
      <c r="C590" s="24" t="s">
        <v>1185</v>
      </c>
      <c r="D590" s="7">
        <v>47391</v>
      </c>
      <c r="E590" s="5">
        <v>38173</v>
      </c>
    </row>
    <row r="591" spans="1:5" ht="30" x14ac:dyDescent="0.25">
      <c r="A591" s="5" t="s">
        <v>1186</v>
      </c>
      <c r="B591" s="6" t="s">
        <v>1187</v>
      </c>
      <c r="C591" s="24">
        <v>2409034</v>
      </c>
      <c r="D591" s="7">
        <v>46275</v>
      </c>
      <c r="E591" s="5">
        <v>11</v>
      </c>
    </row>
    <row r="592" spans="1:5" ht="30" x14ac:dyDescent="0.25">
      <c r="A592" s="5" t="s">
        <v>1186</v>
      </c>
      <c r="B592" s="6" t="s">
        <v>1187</v>
      </c>
      <c r="C592" s="24">
        <v>2409031</v>
      </c>
      <c r="D592" s="7">
        <v>46274</v>
      </c>
      <c r="E592" s="5">
        <v>21</v>
      </c>
    </row>
    <row r="593" spans="1:5" ht="60" x14ac:dyDescent="0.25">
      <c r="A593" s="5" t="s">
        <v>1188</v>
      </c>
      <c r="B593" s="6" t="s">
        <v>1189</v>
      </c>
      <c r="C593" s="24">
        <v>1233069</v>
      </c>
      <c r="D593" s="7">
        <v>46368</v>
      </c>
      <c r="E593" s="5">
        <v>44</v>
      </c>
    </row>
    <row r="594" spans="1:5" ht="60" x14ac:dyDescent="0.25">
      <c r="A594" s="5" t="s">
        <v>1188</v>
      </c>
      <c r="B594" s="6" t="s">
        <v>1189</v>
      </c>
      <c r="C594" s="24">
        <v>1230241</v>
      </c>
      <c r="D594" s="7">
        <v>46103</v>
      </c>
      <c r="E594" s="5">
        <v>70</v>
      </c>
    </row>
    <row r="595" spans="1:5" ht="90" x14ac:dyDescent="0.25">
      <c r="A595" s="5" t="s">
        <v>134</v>
      </c>
      <c r="B595" s="6" t="s">
        <v>135</v>
      </c>
      <c r="C595" s="24">
        <v>302099</v>
      </c>
      <c r="D595" s="7">
        <v>46661</v>
      </c>
      <c r="E595" s="5">
        <v>1</v>
      </c>
    </row>
    <row r="596" spans="1:5" ht="90" x14ac:dyDescent="0.25">
      <c r="A596" s="5" t="s">
        <v>134</v>
      </c>
      <c r="B596" s="6" t="s">
        <v>135</v>
      </c>
      <c r="C596" s="24">
        <v>301977</v>
      </c>
      <c r="D596" s="7">
        <v>46661</v>
      </c>
      <c r="E596" s="5">
        <v>8</v>
      </c>
    </row>
    <row r="597" spans="1:5" ht="90" x14ac:dyDescent="0.25">
      <c r="A597" s="5" t="s">
        <v>134</v>
      </c>
      <c r="B597" s="6" t="s">
        <v>135</v>
      </c>
      <c r="C597" s="24">
        <v>301944</v>
      </c>
      <c r="D597" s="7">
        <v>46661</v>
      </c>
      <c r="E597" s="5">
        <v>3</v>
      </c>
    </row>
    <row r="598" spans="1:5" ht="90" x14ac:dyDescent="0.25">
      <c r="A598" s="5" t="s">
        <v>134</v>
      </c>
      <c r="B598" s="6" t="s">
        <v>135</v>
      </c>
      <c r="C598" s="24">
        <v>302940</v>
      </c>
      <c r="D598" s="7">
        <v>46721</v>
      </c>
      <c r="E598" s="5">
        <v>12</v>
      </c>
    </row>
    <row r="599" spans="1:5" ht="90" x14ac:dyDescent="0.25">
      <c r="A599" s="5" t="s">
        <v>134</v>
      </c>
      <c r="B599" s="6" t="s">
        <v>135</v>
      </c>
      <c r="C599" s="24">
        <v>303116</v>
      </c>
      <c r="D599" s="7">
        <v>46721</v>
      </c>
      <c r="E599" s="5">
        <v>14</v>
      </c>
    </row>
    <row r="600" spans="1:5" ht="105" x14ac:dyDescent="0.25">
      <c r="A600" s="5" t="s">
        <v>1190</v>
      </c>
      <c r="B600" s="6" t="s">
        <v>1191</v>
      </c>
      <c r="C600" s="24" t="s">
        <v>1192</v>
      </c>
      <c r="D600" s="7">
        <v>47087</v>
      </c>
      <c r="E600" s="5">
        <v>12</v>
      </c>
    </row>
    <row r="601" spans="1:5" ht="60" x14ac:dyDescent="0.25">
      <c r="A601" s="5" t="s">
        <v>1193</v>
      </c>
      <c r="B601" s="6" t="s">
        <v>1194</v>
      </c>
      <c r="C601" s="24">
        <v>2302516907</v>
      </c>
      <c r="D601" s="7">
        <v>46783</v>
      </c>
      <c r="E601" s="5">
        <v>72</v>
      </c>
    </row>
    <row r="602" spans="1:5" ht="60" x14ac:dyDescent="0.25">
      <c r="A602" s="5" t="s">
        <v>1195</v>
      </c>
      <c r="B602" s="6" t="s">
        <v>1196</v>
      </c>
      <c r="C602" s="24">
        <v>2306577219</v>
      </c>
      <c r="D602" s="7">
        <v>46904</v>
      </c>
      <c r="E602" s="5">
        <v>108</v>
      </c>
    </row>
    <row r="603" spans="1:5" ht="60" x14ac:dyDescent="0.25">
      <c r="A603" s="5" t="s">
        <v>1197</v>
      </c>
      <c r="B603" s="6" t="s">
        <v>1198</v>
      </c>
      <c r="C603" s="24">
        <v>2302516909</v>
      </c>
      <c r="D603" s="7">
        <v>46783</v>
      </c>
      <c r="E603" s="5">
        <v>112</v>
      </c>
    </row>
    <row r="604" spans="1:5" ht="60" x14ac:dyDescent="0.25">
      <c r="A604" s="5" t="s">
        <v>445</v>
      </c>
      <c r="B604" s="6" t="s">
        <v>446</v>
      </c>
      <c r="C604" s="24">
        <v>2306577221</v>
      </c>
      <c r="D604" s="7">
        <v>46904</v>
      </c>
      <c r="E604" s="5">
        <v>177</v>
      </c>
    </row>
    <row r="605" spans="1:5" ht="60" x14ac:dyDescent="0.25">
      <c r="A605" s="5" t="s">
        <v>459</v>
      </c>
      <c r="B605" s="6" t="s">
        <v>460</v>
      </c>
      <c r="C605" s="24" t="s">
        <v>461</v>
      </c>
      <c r="D605" s="7">
        <v>47231</v>
      </c>
      <c r="E605" s="5">
        <v>79</v>
      </c>
    </row>
    <row r="606" spans="1:5" ht="60" x14ac:dyDescent="0.25">
      <c r="A606" s="5" t="s">
        <v>1199</v>
      </c>
      <c r="B606" s="6" t="s">
        <v>1200</v>
      </c>
      <c r="C606" s="24">
        <v>2311659710</v>
      </c>
      <c r="D606" s="7">
        <v>47077</v>
      </c>
      <c r="E606" s="5">
        <v>115</v>
      </c>
    </row>
    <row r="607" spans="1:5" ht="60" x14ac:dyDescent="0.25">
      <c r="A607" s="5" t="s">
        <v>1201</v>
      </c>
      <c r="B607" s="6" t="s">
        <v>1202</v>
      </c>
      <c r="C607" s="24">
        <v>2306577265</v>
      </c>
      <c r="D607" s="7">
        <v>46904</v>
      </c>
      <c r="E607" s="5">
        <v>292</v>
      </c>
    </row>
    <row r="608" spans="1:5" ht="60" x14ac:dyDescent="0.25">
      <c r="A608" s="5" t="s">
        <v>1203</v>
      </c>
      <c r="B608" s="6" t="s">
        <v>1204</v>
      </c>
      <c r="C608" s="24">
        <v>2304565041</v>
      </c>
      <c r="D608" s="7">
        <v>46843</v>
      </c>
      <c r="E608" s="5">
        <v>527</v>
      </c>
    </row>
    <row r="609" spans="1:5" ht="60" x14ac:dyDescent="0.25">
      <c r="A609" s="5" t="s">
        <v>1205</v>
      </c>
      <c r="B609" s="6" t="s">
        <v>1206</v>
      </c>
      <c r="C609" s="24">
        <v>2303539219</v>
      </c>
      <c r="D609" s="7">
        <v>46811</v>
      </c>
      <c r="E609" s="5">
        <v>498</v>
      </c>
    </row>
    <row r="610" spans="1:5" ht="60" x14ac:dyDescent="0.25">
      <c r="A610" s="5" t="s">
        <v>1207</v>
      </c>
      <c r="B610" s="6" t="s">
        <v>1208</v>
      </c>
      <c r="C610" s="24">
        <v>2306577267</v>
      </c>
      <c r="D610" s="7">
        <v>46904</v>
      </c>
      <c r="E610" s="5">
        <v>865</v>
      </c>
    </row>
    <row r="611" spans="1:5" ht="105" x14ac:dyDescent="0.25">
      <c r="A611" s="5" t="s">
        <v>1209</v>
      </c>
      <c r="B611" s="6" t="s">
        <v>1210</v>
      </c>
      <c r="C611" s="24" t="s">
        <v>1211</v>
      </c>
      <c r="D611" s="7">
        <v>47087</v>
      </c>
      <c r="E611" s="5">
        <v>1257</v>
      </c>
    </row>
    <row r="612" spans="1:5" ht="45" x14ac:dyDescent="0.25">
      <c r="A612" s="5" t="s">
        <v>1212</v>
      </c>
      <c r="B612" s="6" t="s">
        <v>1213</v>
      </c>
      <c r="C612" s="24">
        <v>2306577202</v>
      </c>
      <c r="D612" s="7">
        <v>46894</v>
      </c>
      <c r="E612" s="5">
        <v>22</v>
      </c>
    </row>
    <row r="613" spans="1:5" ht="45" x14ac:dyDescent="0.25">
      <c r="A613" s="5" t="s">
        <v>1214</v>
      </c>
      <c r="B613" s="6" t="s">
        <v>1215</v>
      </c>
      <c r="C613" s="24">
        <v>240179202</v>
      </c>
      <c r="D613" s="7">
        <v>47124</v>
      </c>
      <c r="E613" s="5">
        <v>386</v>
      </c>
    </row>
    <row r="614" spans="1:5" ht="45" x14ac:dyDescent="0.25">
      <c r="A614" s="5" t="s">
        <v>1216</v>
      </c>
      <c r="B614" s="6" t="s">
        <v>1217</v>
      </c>
      <c r="C614" s="24">
        <v>2306577206</v>
      </c>
      <c r="D614" s="7">
        <v>46904</v>
      </c>
      <c r="E614" s="5">
        <v>262</v>
      </c>
    </row>
    <row r="615" spans="1:5" ht="45" x14ac:dyDescent="0.25">
      <c r="A615" s="5" t="s">
        <v>1218</v>
      </c>
      <c r="B615" s="6" t="s">
        <v>1219</v>
      </c>
      <c r="C615" s="24">
        <v>2304565005</v>
      </c>
      <c r="D615" s="7">
        <v>46844</v>
      </c>
      <c r="E615" s="5">
        <v>20</v>
      </c>
    </row>
    <row r="616" spans="1:5" ht="45" x14ac:dyDescent="0.25">
      <c r="A616" s="5" t="s">
        <v>1220</v>
      </c>
      <c r="B616" s="6" t="s">
        <v>1221</v>
      </c>
      <c r="C616" s="24">
        <v>2311659701</v>
      </c>
      <c r="D616" s="7">
        <v>47077</v>
      </c>
      <c r="E616" s="5">
        <v>14</v>
      </c>
    </row>
    <row r="617" spans="1:5" ht="45" x14ac:dyDescent="0.25">
      <c r="A617" s="5" t="s">
        <v>1222</v>
      </c>
      <c r="B617" s="6" t="s">
        <v>1223</v>
      </c>
      <c r="C617" s="24">
        <v>2311659702</v>
      </c>
      <c r="D617" s="7">
        <v>47077</v>
      </c>
      <c r="E617" s="5">
        <v>217</v>
      </c>
    </row>
    <row r="618" spans="1:5" ht="45" x14ac:dyDescent="0.25">
      <c r="A618" s="5" t="s">
        <v>1224</v>
      </c>
      <c r="B618" s="6" t="s">
        <v>1225</v>
      </c>
      <c r="C618" s="24">
        <v>2306577205</v>
      </c>
      <c r="D618" s="7">
        <v>46904</v>
      </c>
      <c r="E618" s="5">
        <v>54</v>
      </c>
    </row>
    <row r="619" spans="1:5" ht="45" x14ac:dyDescent="0.25">
      <c r="A619" s="5" t="s">
        <v>1226</v>
      </c>
      <c r="B619" s="6" t="s">
        <v>1227</v>
      </c>
      <c r="C619" s="24">
        <v>2306577207</v>
      </c>
      <c r="D619" s="7">
        <v>46904</v>
      </c>
      <c r="E619" s="5">
        <v>312</v>
      </c>
    </row>
    <row r="620" spans="1:5" ht="45" x14ac:dyDescent="0.25">
      <c r="A620" s="5" t="s">
        <v>78</v>
      </c>
      <c r="B620" s="6" t="s">
        <v>79</v>
      </c>
      <c r="C620" s="24">
        <v>240119</v>
      </c>
      <c r="D620" s="7">
        <v>47148</v>
      </c>
      <c r="E620" s="5">
        <v>24</v>
      </c>
    </row>
    <row r="621" spans="1:5" ht="45" x14ac:dyDescent="0.25">
      <c r="A621" s="5" t="s">
        <v>1228</v>
      </c>
      <c r="B621" s="6" t="s">
        <v>1229</v>
      </c>
      <c r="C621" s="24">
        <v>240502</v>
      </c>
      <c r="D621" s="7">
        <v>47268</v>
      </c>
      <c r="E621" s="5">
        <v>408</v>
      </c>
    </row>
    <row r="622" spans="1:5" ht="60" x14ac:dyDescent="0.25">
      <c r="A622" s="5" t="s">
        <v>1230</v>
      </c>
      <c r="B622" s="6" t="s">
        <v>1231</v>
      </c>
      <c r="C622" s="24" t="s">
        <v>1232</v>
      </c>
      <c r="D622" s="7">
        <v>46539</v>
      </c>
      <c r="E622" s="5">
        <v>1415</v>
      </c>
    </row>
    <row r="623" spans="1:5" ht="75" x14ac:dyDescent="0.25">
      <c r="A623" s="5" t="s">
        <v>1233</v>
      </c>
      <c r="B623" s="6" t="s">
        <v>1234</v>
      </c>
      <c r="C623" s="24" t="s">
        <v>1235</v>
      </c>
      <c r="D623" s="7">
        <v>45930</v>
      </c>
      <c r="E623" s="5">
        <v>1066</v>
      </c>
    </row>
    <row r="624" spans="1:5" ht="75" x14ac:dyDescent="0.25">
      <c r="A624" s="5" t="s">
        <v>1236</v>
      </c>
      <c r="B624" s="6" t="s">
        <v>1237</v>
      </c>
      <c r="C624" s="24" t="s">
        <v>1238</v>
      </c>
      <c r="D624" s="7">
        <v>46446</v>
      </c>
      <c r="E624" s="5">
        <v>101</v>
      </c>
    </row>
    <row r="625" spans="1:5" ht="120" x14ac:dyDescent="0.25">
      <c r="A625" s="5" t="s">
        <v>410</v>
      </c>
      <c r="B625" s="6" t="s">
        <v>411</v>
      </c>
      <c r="C625" s="24">
        <v>2401679207</v>
      </c>
      <c r="D625" s="7">
        <v>47119</v>
      </c>
      <c r="E625" s="5">
        <v>125</v>
      </c>
    </row>
    <row r="626" spans="1:5" ht="60" x14ac:dyDescent="0.25">
      <c r="A626" s="5" t="s">
        <v>1239</v>
      </c>
      <c r="B626" s="6" t="s">
        <v>1240</v>
      </c>
      <c r="C626" s="24">
        <v>2311659712</v>
      </c>
      <c r="D626" s="7">
        <v>47077</v>
      </c>
      <c r="E626" s="5">
        <v>138</v>
      </c>
    </row>
    <row r="627" spans="1:5" ht="45" x14ac:dyDescent="0.25">
      <c r="A627" s="5" t="s">
        <v>517</v>
      </c>
      <c r="B627" s="6" t="s">
        <v>518</v>
      </c>
      <c r="C627" s="24">
        <v>210332</v>
      </c>
      <c r="D627" s="7">
        <v>46111</v>
      </c>
      <c r="E627" s="5">
        <v>59</v>
      </c>
    </row>
    <row r="628" spans="1:5" ht="60" x14ac:dyDescent="0.25">
      <c r="A628" s="5" t="s">
        <v>1241</v>
      </c>
      <c r="B628" s="6" t="s">
        <v>1242</v>
      </c>
      <c r="C628" s="24">
        <v>2007020438</v>
      </c>
      <c r="D628" s="7">
        <v>45838</v>
      </c>
      <c r="E628" s="5">
        <v>70</v>
      </c>
    </row>
    <row r="629" spans="1:5" ht="120" x14ac:dyDescent="0.25">
      <c r="A629" s="5" t="s">
        <v>1243</v>
      </c>
      <c r="B629" s="6" t="s">
        <v>1244</v>
      </c>
      <c r="C629" s="24">
        <v>2311659704</v>
      </c>
      <c r="D629" s="7">
        <v>47077</v>
      </c>
      <c r="E629" s="5">
        <v>80</v>
      </c>
    </row>
    <row r="630" spans="1:5" ht="120" x14ac:dyDescent="0.25">
      <c r="A630" s="5" t="s">
        <v>407</v>
      </c>
      <c r="B630" s="6" t="s">
        <v>408</v>
      </c>
      <c r="C630" s="24" t="s">
        <v>409</v>
      </c>
      <c r="D630" s="7">
        <v>47217</v>
      </c>
      <c r="E630" s="5">
        <v>91</v>
      </c>
    </row>
    <row r="631" spans="1:5" ht="120" x14ac:dyDescent="0.25">
      <c r="A631" s="5" t="s">
        <v>407</v>
      </c>
      <c r="B631" s="6" t="s">
        <v>408</v>
      </c>
      <c r="C631" s="24">
        <v>2311659705</v>
      </c>
      <c r="D631" s="7">
        <v>47077</v>
      </c>
      <c r="E631" s="5">
        <v>94</v>
      </c>
    </row>
    <row r="632" spans="1:5" ht="120" x14ac:dyDescent="0.25">
      <c r="A632" s="5" t="s">
        <v>381</v>
      </c>
      <c r="B632" s="6" t="s">
        <v>382</v>
      </c>
      <c r="C632" s="24" t="s">
        <v>1245</v>
      </c>
      <c r="D632" s="7">
        <v>47240</v>
      </c>
      <c r="E632" s="5">
        <v>100</v>
      </c>
    </row>
    <row r="633" spans="1:5" ht="120" x14ac:dyDescent="0.25">
      <c r="A633" s="5" t="s">
        <v>381</v>
      </c>
      <c r="B633" s="6" t="s">
        <v>382</v>
      </c>
      <c r="C633" s="24">
        <v>2311659706</v>
      </c>
      <c r="D633" s="7">
        <v>47077</v>
      </c>
      <c r="E633" s="5">
        <v>158</v>
      </c>
    </row>
    <row r="634" spans="1:5" ht="120" x14ac:dyDescent="0.25">
      <c r="A634" s="5" t="s">
        <v>297</v>
      </c>
      <c r="B634" s="6" t="s">
        <v>298</v>
      </c>
      <c r="C634" s="24">
        <v>2306577224</v>
      </c>
      <c r="D634" s="7">
        <v>46904</v>
      </c>
      <c r="E634" s="5">
        <v>1180</v>
      </c>
    </row>
    <row r="635" spans="1:5" ht="120" x14ac:dyDescent="0.25">
      <c r="A635" s="5" t="s">
        <v>462</v>
      </c>
      <c r="B635" s="6" t="s">
        <v>463</v>
      </c>
      <c r="C635" s="24" t="s">
        <v>1246</v>
      </c>
      <c r="D635" s="7">
        <v>47177</v>
      </c>
      <c r="E635" s="5">
        <v>13</v>
      </c>
    </row>
    <row r="636" spans="1:5" ht="120" x14ac:dyDescent="0.25">
      <c r="A636" s="5" t="s">
        <v>462</v>
      </c>
      <c r="B636" s="6" t="s">
        <v>463</v>
      </c>
      <c r="C636" s="24" t="s">
        <v>464</v>
      </c>
      <c r="D636" s="7">
        <v>47176</v>
      </c>
      <c r="E636" s="5">
        <v>295</v>
      </c>
    </row>
    <row r="637" spans="1:5" ht="120" x14ac:dyDescent="0.25">
      <c r="A637" s="5" t="s">
        <v>462</v>
      </c>
      <c r="B637" s="6" t="s">
        <v>463</v>
      </c>
      <c r="C637" s="24">
        <v>2211486404</v>
      </c>
      <c r="D637" s="7">
        <v>46721</v>
      </c>
      <c r="E637" s="5">
        <v>1654</v>
      </c>
    </row>
    <row r="638" spans="1:5" ht="120" x14ac:dyDescent="0.25">
      <c r="A638" s="5" t="s">
        <v>1247</v>
      </c>
      <c r="B638" s="6" t="s">
        <v>1248</v>
      </c>
      <c r="C638" s="24">
        <v>2207365904</v>
      </c>
      <c r="D638" s="7">
        <v>46568</v>
      </c>
      <c r="E638" s="5">
        <v>239</v>
      </c>
    </row>
    <row r="639" spans="1:5" ht="120" x14ac:dyDescent="0.25">
      <c r="A639" s="5" t="s">
        <v>1249</v>
      </c>
      <c r="B639" s="6" t="s">
        <v>1250</v>
      </c>
      <c r="C639" s="24">
        <v>2207365904</v>
      </c>
      <c r="D639" s="7">
        <v>46568</v>
      </c>
      <c r="E639" s="5">
        <v>227</v>
      </c>
    </row>
    <row r="640" spans="1:5" ht="120" x14ac:dyDescent="0.25">
      <c r="A640" s="5" t="s">
        <v>31</v>
      </c>
      <c r="B640" s="6" t="s">
        <v>32</v>
      </c>
      <c r="C640" s="24">
        <v>2303539020</v>
      </c>
      <c r="D640" s="7">
        <v>46813</v>
      </c>
      <c r="E640" s="5">
        <v>78</v>
      </c>
    </row>
    <row r="641" spans="1:5" ht="120" x14ac:dyDescent="0.25">
      <c r="A641" s="5" t="s">
        <v>307</v>
      </c>
      <c r="B641" s="6" t="s">
        <v>308</v>
      </c>
      <c r="C641" s="24">
        <v>2306577226</v>
      </c>
      <c r="D641" s="7">
        <v>46904</v>
      </c>
      <c r="E641" s="5">
        <v>124</v>
      </c>
    </row>
    <row r="642" spans="1:5" ht="120" x14ac:dyDescent="0.25">
      <c r="A642" s="5" t="s">
        <v>1251</v>
      </c>
      <c r="B642" s="6" t="s">
        <v>1252</v>
      </c>
      <c r="C642" s="24">
        <v>2207365904</v>
      </c>
      <c r="D642" s="7">
        <v>46568</v>
      </c>
      <c r="E642" s="5">
        <v>47</v>
      </c>
    </row>
    <row r="643" spans="1:5" ht="60" x14ac:dyDescent="0.25">
      <c r="A643" s="5" t="s">
        <v>1253</v>
      </c>
      <c r="B643" s="6" t="s">
        <v>1254</v>
      </c>
      <c r="C643" s="24">
        <v>240217</v>
      </c>
      <c r="D643" s="7">
        <v>47177</v>
      </c>
      <c r="E643" s="5">
        <v>100</v>
      </c>
    </row>
    <row r="644" spans="1:5" ht="45" x14ac:dyDescent="0.25">
      <c r="A644" s="5" t="s">
        <v>19</v>
      </c>
      <c r="B644" s="6" t="s">
        <v>20</v>
      </c>
      <c r="C644" s="24" t="s">
        <v>1255</v>
      </c>
      <c r="D644" s="7">
        <v>46539</v>
      </c>
      <c r="E644" s="5">
        <v>1</v>
      </c>
    </row>
    <row r="645" spans="1:5" ht="45" x14ac:dyDescent="0.25">
      <c r="A645" s="5" t="s">
        <v>19</v>
      </c>
      <c r="B645" s="6" t="s">
        <v>20</v>
      </c>
      <c r="C645" s="24" t="s">
        <v>1256</v>
      </c>
      <c r="D645" s="7">
        <v>46539</v>
      </c>
      <c r="E645" s="5">
        <v>52</v>
      </c>
    </row>
    <row r="646" spans="1:5" ht="45" x14ac:dyDescent="0.25">
      <c r="A646" s="5" t="s">
        <v>451</v>
      </c>
      <c r="B646" s="6" t="s">
        <v>452</v>
      </c>
      <c r="C646" s="24">
        <v>240507</v>
      </c>
      <c r="D646" s="7">
        <v>47268</v>
      </c>
      <c r="E646" s="5">
        <v>64</v>
      </c>
    </row>
    <row r="647" spans="1:5" ht="45" x14ac:dyDescent="0.25">
      <c r="A647" s="5" t="s">
        <v>421</v>
      </c>
      <c r="B647" s="6" t="s">
        <v>422</v>
      </c>
      <c r="C647" s="24">
        <v>240124</v>
      </c>
      <c r="D647" s="7">
        <v>47148</v>
      </c>
      <c r="E647" s="5">
        <v>40</v>
      </c>
    </row>
    <row r="648" spans="1:5" ht="105" x14ac:dyDescent="0.25">
      <c r="A648" s="5" t="s">
        <v>150</v>
      </c>
      <c r="B648" s="6" t="s">
        <v>151</v>
      </c>
      <c r="C648" s="24" t="s">
        <v>1257</v>
      </c>
      <c r="D648" s="7">
        <v>47118</v>
      </c>
      <c r="E648" s="5">
        <v>200</v>
      </c>
    </row>
    <row r="649" spans="1:5" ht="45" x14ac:dyDescent="0.25">
      <c r="A649" s="5" t="s">
        <v>485</v>
      </c>
      <c r="B649" s="6" t="s">
        <v>486</v>
      </c>
      <c r="C649" s="24">
        <v>200843</v>
      </c>
      <c r="D649" s="7">
        <v>45900</v>
      </c>
      <c r="E649" s="5">
        <v>303</v>
      </c>
    </row>
    <row r="650" spans="1:5" ht="105" x14ac:dyDescent="0.25">
      <c r="A650" s="5" t="s">
        <v>320</v>
      </c>
      <c r="B650" s="6" t="s">
        <v>321</v>
      </c>
      <c r="C650" s="24">
        <v>220113</v>
      </c>
      <c r="D650" s="7">
        <v>46388</v>
      </c>
      <c r="E650" s="5">
        <v>12</v>
      </c>
    </row>
    <row r="651" spans="1:5" ht="105" x14ac:dyDescent="0.25">
      <c r="A651" s="5" t="s">
        <v>320</v>
      </c>
      <c r="B651" s="6" t="s">
        <v>321</v>
      </c>
      <c r="C651" s="24" t="s">
        <v>1258</v>
      </c>
      <c r="D651" s="7">
        <v>47118</v>
      </c>
      <c r="E651" s="5">
        <v>334</v>
      </c>
    </row>
    <row r="652" spans="1:5" ht="45" x14ac:dyDescent="0.25">
      <c r="A652" s="5" t="s">
        <v>423</v>
      </c>
      <c r="B652" s="6" t="s">
        <v>424</v>
      </c>
      <c r="C652" s="24" t="s">
        <v>1259</v>
      </c>
      <c r="D652" s="7">
        <v>46798</v>
      </c>
      <c r="E652" s="5">
        <v>214</v>
      </c>
    </row>
    <row r="653" spans="1:5" ht="45" x14ac:dyDescent="0.25">
      <c r="A653" s="5" t="s">
        <v>423</v>
      </c>
      <c r="B653" s="6" t="s">
        <v>424</v>
      </c>
      <c r="C653" s="24">
        <v>210602</v>
      </c>
      <c r="D653" s="7">
        <v>46203</v>
      </c>
      <c r="E653" s="5">
        <v>81</v>
      </c>
    </row>
    <row r="654" spans="1:5" ht="105" x14ac:dyDescent="0.25">
      <c r="A654" s="5" t="s">
        <v>1260</v>
      </c>
      <c r="B654" s="6" t="s">
        <v>1261</v>
      </c>
      <c r="C654" s="24">
        <v>240205</v>
      </c>
      <c r="D654" s="7">
        <v>47157</v>
      </c>
      <c r="E654" s="5">
        <v>280</v>
      </c>
    </row>
    <row r="655" spans="1:5" ht="45" x14ac:dyDescent="0.25">
      <c r="A655" s="5" t="s">
        <v>491</v>
      </c>
      <c r="B655" s="6" t="s">
        <v>492</v>
      </c>
      <c r="C655" s="24">
        <v>230846</v>
      </c>
      <c r="D655" s="7">
        <v>46996</v>
      </c>
      <c r="E655" s="5">
        <v>327</v>
      </c>
    </row>
    <row r="656" spans="1:5" ht="105" x14ac:dyDescent="0.25">
      <c r="A656" s="5" t="s">
        <v>506</v>
      </c>
      <c r="B656" s="6" t="s">
        <v>507</v>
      </c>
      <c r="C656" s="24">
        <v>240715</v>
      </c>
      <c r="D656" s="7">
        <v>47330</v>
      </c>
      <c r="E656" s="5">
        <v>150</v>
      </c>
    </row>
    <row r="657" spans="1:5" ht="45" x14ac:dyDescent="0.25">
      <c r="A657" s="5" t="s">
        <v>404</v>
      </c>
      <c r="B657" s="6" t="s">
        <v>405</v>
      </c>
      <c r="C657" s="24" t="s">
        <v>442</v>
      </c>
      <c r="D657" s="7">
        <v>47149</v>
      </c>
      <c r="E657" s="5">
        <v>113</v>
      </c>
    </row>
    <row r="658" spans="1:5" ht="45" x14ac:dyDescent="0.25">
      <c r="A658" s="5" t="s">
        <v>404</v>
      </c>
      <c r="B658" s="6" t="s">
        <v>405</v>
      </c>
      <c r="C658" s="24">
        <v>230925</v>
      </c>
      <c r="D658" s="7">
        <v>47026</v>
      </c>
      <c r="E658" s="5">
        <v>153</v>
      </c>
    </row>
    <row r="659" spans="1:5" ht="45" x14ac:dyDescent="0.25">
      <c r="A659" s="5" t="s">
        <v>404</v>
      </c>
      <c r="B659" s="6" t="s">
        <v>405</v>
      </c>
      <c r="C659" s="24">
        <v>240120</v>
      </c>
      <c r="D659" s="7">
        <v>47119</v>
      </c>
      <c r="E659" s="5">
        <v>282</v>
      </c>
    </row>
    <row r="660" spans="1:5" ht="105" x14ac:dyDescent="0.25">
      <c r="A660" s="5" t="s">
        <v>292</v>
      </c>
      <c r="B660" s="6" t="s">
        <v>293</v>
      </c>
      <c r="C660" s="24">
        <v>240410</v>
      </c>
      <c r="D660" s="7">
        <v>47238</v>
      </c>
      <c r="E660" s="5">
        <v>282</v>
      </c>
    </row>
    <row r="661" spans="1:5" ht="45" x14ac:dyDescent="0.25">
      <c r="A661" s="5" t="s">
        <v>76</v>
      </c>
      <c r="B661" s="6" t="s">
        <v>77</v>
      </c>
      <c r="C661" s="24">
        <v>211018</v>
      </c>
      <c r="D661" s="7">
        <v>46325</v>
      </c>
      <c r="E661" s="5">
        <v>140</v>
      </c>
    </row>
    <row r="662" spans="1:5" ht="45" x14ac:dyDescent="0.25">
      <c r="A662" s="5" t="s">
        <v>74</v>
      </c>
      <c r="B662" s="6" t="s">
        <v>75</v>
      </c>
      <c r="C662" s="24">
        <v>240205</v>
      </c>
      <c r="D662" s="7">
        <v>47177</v>
      </c>
      <c r="E662" s="5">
        <v>97</v>
      </c>
    </row>
    <row r="663" spans="1:5" ht="30" x14ac:dyDescent="0.25">
      <c r="A663" s="5" t="s">
        <v>1262</v>
      </c>
      <c r="B663" s="6" t="s">
        <v>1263</v>
      </c>
      <c r="C663" s="24">
        <v>230513</v>
      </c>
      <c r="D663" s="7">
        <v>46903</v>
      </c>
      <c r="E663" s="5">
        <v>30</v>
      </c>
    </row>
    <row r="664" spans="1:5" ht="30" x14ac:dyDescent="0.25">
      <c r="A664" s="5" t="s">
        <v>86</v>
      </c>
      <c r="B664" s="6" t="s">
        <v>87</v>
      </c>
      <c r="C664" s="24">
        <v>240118</v>
      </c>
      <c r="D664" s="7">
        <v>47148</v>
      </c>
      <c r="E664" s="5">
        <v>319</v>
      </c>
    </row>
    <row r="665" spans="1:5" ht="60" x14ac:dyDescent="0.25">
      <c r="A665" s="5" t="s">
        <v>70</v>
      </c>
      <c r="B665" s="6" t="s">
        <v>71</v>
      </c>
      <c r="C665" s="24">
        <v>240521</v>
      </c>
      <c r="D665" s="7">
        <v>47268</v>
      </c>
      <c r="E665" s="5">
        <v>122</v>
      </c>
    </row>
    <row r="666" spans="1:5" ht="60" x14ac:dyDescent="0.25">
      <c r="A666" s="5" t="s">
        <v>467</v>
      </c>
      <c r="B666" s="6" t="s">
        <v>468</v>
      </c>
      <c r="C666" s="24">
        <v>2303539103</v>
      </c>
      <c r="D666" s="7">
        <v>46784</v>
      </c>
      <c r="E666" s="5">
        <v>180</v>
      </c>
    </row>
    <row r="667" spans="1:5" ht="60" x14ac:dyDescent="0.25">
      <c r="A667" s="5" t="s">
        <v>467</v>
      </c>
      <c r="B667" s="6" t="s">
        <v>468</v>
      </c>
      <c r="C667" s="24">
        <v>230929</v>
      </c>
      <c r="D667" s="7">
        <v>46905</v>
      </c>
      <c r="E667" s="5">
        <v>150</v>
      </c>
    </row>
    <row r="668" spans="1:5" ht="60" x14ac:dyDescent="0.25">
      <c r="A668" s="5" t="s">
        <v>467</v>
      </c>
      <c r="B668" s="6" t="s">
        <v>468</v>
      </c>
      <c r="C668" s="24">
        <v>230926</v>
      </c>
      <c r="D668" s="7">
        <v>47026</v>
      </c>
      <c r="E668" s="5">
        <v>144</v>
      </c>
    </row>
    <row r="669" spans="1:5" ht="60" x14ac:dyDescent="0.25">
      <c r="A669" s="5" t="s">
        <v>1264</v>
      </c>
      <c r="B669" s="6" t="s">
        <v>1265</v>
      </c>
      <c r="C669" s="24" t="s">
        <v>1266</v>
      </c>
      <c r="D669" s="7">
        <v>46716</v>
      </c>
      <c r="E669" s="5">
        <v>620</v>
      </c>
    </row>
    <row r="670" spans="1:5" ht="60" x14ac:dyDescent="0.25">
      <c r="A670" s="5" t="s">
        <v>1264</v>
      </c>
      <c r="B670" s="6" t="s">
        <v>1265</v>
      </c>
      <c r="C670" s="24">
        <v>230727</v>
      </c>
      <c r="D670" s="7">
        <v>46964</v>
      </c>
      <c r="E670" s="5">
        <v>315</v>
      </c>
    </row>
    <row r="671" spans="1:5" ht="60" x14ac:dyDescent="0.25">
      <c r="A671" s="5" t="s">
        <v>6</v>
      </c>
      <c r="B671" s="6" t="s">
        <v>7</v>
      </c>
      <c r="C671" s="24">
        <v>2303539105</v>
      </c>
      <c r="D671" s="7">
        <v>46784</v>
      </c>
      <c r="E671" s="5">
        <v>12</v>
      </c>
    </row>
    <row r="672" spans="1:5" ht="60" x14ac:dyDescent="0.25">
      <c r="A672" s="5" t="s">
        <v>476</v>
      </c>
      <c r="B672" s="6" t="s">
        <v>477</v>
      </c>
      <c r="C672" s="24" t="s">
        <v>479</v>
      </c>
      <c r="D672" s="7">
        <v>46379</v>
      </c>
      <c r="E672" s="5">
        <v>23</v>
      </c>
    </row>
    <row r="673" spans="1:5" ht="60" x14ac:dyDescent="0.25">
      <c r="A673" s="5" t="s">
        <v>476</v>
      </c>
      <c r="B673" s="6" t="s">
        <v>477</v>
      </c>
      <c r="C673" s="24" t="s">
        <v>480</v>
      </c>
      <c r="D673" s="7">
        <v>46405</v>
      </c>
      <c r="E673" s="5">
        <v>347</v>
      </c>
    </row>
    <row r="674" spans="1:5" ht="60" x14ac:dyDescent="0.25">
      <c r="A674" s="5" t="s">
        <v>476</v>
      </c>
      <c r="B674" s="6" t="s">
        <v>477</v>
      </c>
      <c r="C674" s="24">
        <v>231039</v>
      </c>
      <c r="D674" s="7">
        <v>47056</v>
      </c>
      <c r="E674" s="5">
        <v>479</v>
      </c>
    </row>
    <row r="675" spans="1:5" ht="60" x14ac:dyDescent="0.25">
      <c r="A675" s="5" t="s">
        <v>448</v>
      </c>
      <c r="B675" s="6" t="s">
        <v>449</v>
      </c>
      <c r="C675" s="24">
        <v>230830</v>
      </c>
      <c r="D675" s="7">
        <v>46996</v>
      </c>
      <c r="E675" s="5">
        <v>178</v>
      </c>
    </row>
    <row r="676" spans="1:5" ht="60" x14ac:dyDescent="0.25">
      <c r="A676" s="5" t="s">
        <v>496</v>
      </c>
      <c r="B676" s="6" t="s">
        <v>497</v>
      </c>
      <c r="C676" s="24">
        <v>230703</v>
      </c>
      <c r="D676" s="7">
        <v>46964</v>
      </c>
      <c r="E676" s="5">
        <v>91</v>
      </c>
    </row>
    <row r="677" spans="1:5" ht="60" x14ac:dyDescent="0.25">
      <c r="A677" s="5" t="s">
        <v>467</v>
      </c>
      <c r="B677" s="6" t="s">
        <v>468</v>
      </c>
      <c r="C677" s="24">
        <v>2111316202</v>
      </c>
      <c r="D677" s="7">
        <v>46327</v>
      </c>
      <c r="E677" s="5">
        <v>70</v>
      </c>
    </row>
    <row r="678" spans="1:5" ht="60" x14ac:dyDescent="0.25">
      <c r="A678" s="5" t="s">
        <v>70</v>
      </c>
      <c r="B678" s="6" t="s">
        <v>71</v>
      </c>
      <c r="C678" s="24">
        <v>2303539102</v>
      </c>
      <c r="D678" s="7">
        <v>46784</v>
      </c>
      <c r="E678" s="5">
        <v>102</v>
      </c>
    </row>
    <row r="679" spans="1:5" ht="60" x14ac:dyDescent="0.25">
      <c r="A679" s="5" t="s">
        <v>511</v>
      </c>
      <c r="B679" s="6" t="s">
        <v>512</v>
      </c>
      <c r="C679" s="24">
        <v>211206</v>
      </c>
      <c r="D679" s="7">
        <v>46387</v>
      </c>
      <c r="E679" s="5">
        <v>48</v>
      </c>
    </row>
    <row r="680" spans="1:5" ht="60" x14ac:dyDescent="0.25">
      <c r="A680" s="5" t="s">
        <v>430</v>
      </c>
      <c r="B680" s="6" t="s">
        <v>431</v>
      </c>
      <c r="C680" s="24">
        <v>200643</v>
      </c>
      <c r="D680" s="7">
        <v>45838</v>
      </c>
      <c r="E680" s="5">
        <v>31</v>
      </c>
    </row>
    <row r="681" spans="1:5" ht="60" x14ac:dyDescent="0.25">
      <c r="A681" s="5" t="s">
        <v>1267</v>
      </c>
      <c r="B681" s="6" t="s">
        <v>1268</v>
      </c>
      <c r="C681" s="24">
        <v>200656</v>
      </c>
      <c r="D681" s="7">
        <v>45838</v>
      </c>
      <c r="E681" s="5">
        <v>88</v>
      </c>
    </row>
    <row r="682" spans="1:5" ht="60" x14ac:dyDescent="0.25">
      <c r="A682" s="5" t="s">
        <v>1269</v>
      </c>
      <c r="B682" s="6" t="s">
        <v>1270</v>
      </c>
      <c r="C682" s="24">
        <v>231011</v>
      </c>
      <c r="D682" s="7">
        <v>47056</v>
      </c>
      <c r="E682" s="5">
        <v>20</v>
      </c>
    </row>
    <row r="683" spans="1:5" ht="60" x14ac:dyDescent="0.25">
      <c r="A683" s="5" t="s">
        <v>254</v>
      </c>
      <c r="B683" s="6" t="s">
        <v>255</v>
      </c>
      <c r="C683" s="24">
        <v>240403</v>
      </c>
      <c r="D683" s="7">
        <v>47238</v>
      </c>
      <c r="E683" s="5">
        <v>715</v>
      </c>
    </row>
    <row r="684" spans="1:5" ht="30" x14ac:dyDescent="0.25">
      <c r="A684" s="5" t="s">
        <v>100</v>
      </c>
      <c r="B684" s="6" t="s">
        <v>101</v>
      </c>
      <c r="C684" s="24" t="s">
        <v>1271</v>
      </c>
      <c r="D684" s="7">
        <v>46692</v>
      </c>
      <c r="E684" s="5">
        <v>808</v>
      </c>
    </row>
    <row r="685" spans="1:5" ht="75" x14ac:dyDescent="0.25">
      <c r="A685" s="5" t="s">
        <v>1272</v>
      </c>
      <c r="B685" s="6" t="s">
        <v>1273</v>
      </c>
      <c r="C685" s="24">
        <v>2203538903</v>
      </c>
      <c r="D685" s="7">
        <v>46095</v>
      </c>
      <c r="E685" s="5">
        <v>42</v>
      </c>
    </row>
    <row r="686" spans="1:5" ht="75" x14ac:dyDescent="0.25">
      <c r="A686" s="5" t="s">
        <v>1276</v>
      </c>
      <c r="B686" s="6" t="s">
        <v>1277</v>
      </c>
      <c r="C686" s="24">
        <v>31072401</v>
      </c>
      <c r="D686" s="7">
        <v>46204</v>
      </c>
      <c r="E686" s="5">
        <v>133</v>
      </c>
    </row>
    <row r="687" spans="1:5" ht="75" x14ac:dyDescent="0.25">
      <c r="A687" s="5" t="s">
        <v>1278</v>
      </c>
      <c r="B687" s="6" t="s">
        <v>1279</v>
      </c>
      <c r="C687" s="24">
        <v>3072401</v>
      </c>
      <c r="D687" s="7">
        <v>46174</v>
      </c>
      <c r="E687" s="5">
        <v>46</v>
      </c>
    </row>
    <row r="688" spans="1:5" ht="60" x14ac:dyDescent="0.25">
      <c r="A688" s="5" t="s">
        <v>1264</v>
      </c>
      <c r="B688" s="6" t="s">
        <v>1265</v>
      </c>
      <c r="C688" s="24">
        <v>2211486407</v>
      </c>
      <c r="D688" s="7">
        <v>46692</v>
      </c>
      <c r="E688" s="5">
        <v>132</v>
      </c>
    </row>
    <row r="689" spans="1:5" ht="60" x14ac:dyDescent="0.25">
      <c r="A689" s="5" t="s">
        <v>476</v>
      </c>
      <c r="B689" s="6" t="s">
        <v>477</v>
      </c>
      <c r="C689" s="24">
        <v>2303539106</v>
      </c>
      <c r="D689" s="7">
        <v>46784</v>
      </c>
      <c r="E689" s="5">
        <v>10</v>
      </c>
    </row>
    <row r="690" spans="1:5" ht="90" x14ac:dyDescent="0.25">
      <c r="A690" s="5" t="s">
        <v>1280</v>
      </c>
      <c r="B690" s="6" t="s">
        <v>1281</v>
      </c>
      <c r="C690" s="24">
        <v>2161004501</v>
      </c>
      <c r="D690" s="7">
        <v>46143</v>
      </c>
      <c r="E690" s="5">
        <v>705</v>
      </c>
    </row>
    <row r="691" spans="1:5" ht="90" x14ac:dyDescent="0.25">
      <c r="A691" s="5" t="s">
        <v>350</v>
      </c>
      <c r="B691" s="6" t="s">
        <v>351</v>
      </c>
      <c r="C691" s="24">
        <v>21610020501</v>
      </c>
      <c r="D691" s="7">
        <v>46143</v>
      </c>
      <c r="E691" s="5">
        <v>330</v>
      </c>
    </row>
    <row r="692" spans="1:5" ht="30" x14ac:dyDescent="0.25">
      <c r="A692" s="5" t="s">
        <v>504</v>
      </c>
      <c r="B692" s="6" t="s">
        <v>505</v>
      </c>
      <c r="C692" s="24">
        <v>2500624</v>
      </c>
      <c r="D692" s="7">
        <v>47239</v>
      </c>
      <c r="E692" s="5">
        <v>570</v>
      </c>
    </row>
    <row r="693" spans="1:5" ht="165" x14ac:dyDescent="0.25">
      <c r="A693" s="5" t="s">
        <v>1282</v>
      </c>
      <c r="B693" s="6" t="s">
        <v>1283</v>
      </c>
      <c r="C693" s="24" t="s">
        <v>1284</v>
      </c>
      <c r="D693" s="7">
        <v>46660</v>
      </c>
      <c r="E693" s="5">
        <v>200</v>
      </c>
    </row>
    <row r="694" spans="1:5" ht="165" x14ac:dyDescent="0.25">
      <c r="A694" s="5" t="s">
        <v>1282</v>
      </c>
      <c r="B694" s="6" t="s">
        <v>1283</v>
      </c>
      <c r="C694" s="24" t="s">
        <v>1285</v>
      </c>
      <c r="D694" s="7">
        <v>46660</v>
      </c>
      <c r="E694" s="5">
        <v>-200</v>
      </c>
    </row>
    <row r="695" spans="1:5" ht="135" x14ac:dyDescent="0.25">
      <c r="A695" s="5" t="s">
        <v>481</v>
      </c>
      <c r="B695" s="6" t="s">
        <v>482</v>
      </c>
      <c r="C695" s="24">
        <v>15825564</v>
      </c>
      <c r="D695" s="7">
        <v>46389</v>
      </c>
      <c r="E695" s="5">
        <v>10</v>
      </c>
    </row>
    <row r="696" spans="1:5" ht="409.5" x14ac:dyDescent="0.25">
      <c r="A696" s="5" t="s">
        <v>262</v>
      </c>
      <c r="B696" s="6" t="s">
        <v>1286</v>
      </c>
      <c r="C696" s="24">
        <v>240101</v>
      </c>
      <c r="D696" s="7">
        <v>46417</v>
      </c>
      <c r="E696" s="5">
        <v>712</v>
      </c>
    </row>
    <row r="697" spans="1:5" ht="409.5" x14ac:dyDescent="0.25">
      <c r="A697" s="5" t="s">
        <v>262</v>
      </c>
      <c r="B697" s="6" t="s">
        <v>1286</v>
      </c>
      <c r="C697" s="24">
        <v>230901</v>
      </c>
      <c r="D697" s="7">
        <v>47362</v>
      </c>
      <c r="E697" s="5">
        <v>136</v>
      </c>
    </row>
    <row r="698" spans="1:5" ht="45" x14ac:dyDescent="0.25">
      <c r="A698" s="5" t="s">
        <v>282</v>
      </c>
      <c r="B698" s="6" t="s">
        <v>283</v>
      </c>
      <c r="C698" s="24">
        <v>240507</v>
      </c>
      <c r="D698" s="7">
        <v>46874</v>
      </c>
      <c r="E698" s="5">
        <v>2700</v>
      </c>
    </row>
    <row r="699" spans="1:5" ht="409.5" x14ac:dyDescent="0.25">
      <c r="A699" s="5" t="s">
        <v>262</v>
      </c>
      <c r="B699" s="6" t="s">
        <v>1286</v>
      </c>
      <c r="C699" s="24">
        <v>230901</v>
      </c>
      <c r="D699" s="7">
        <v>46295</v>
      </c>
      <c r="E699" s="5">
        <v>504</v>
      </c>
    </row>
    <row r="700" spans="1:5" ht="285" x14ac:dyDescent="0.25">
      <c r="A700" s="5" t="s">
        <v>488</v>
      </c>
      <c r="B700" s="6" t="s">
        <v>1287</v>
      </c>
      <c r="C700" s="24" t="s">
        <v>1288</v>
      </c>
      <c r="D700" s="7">
        <v>46966</v>
      </c>
      <c r="E700" s="5">
        <v>262</v>
      </c>
    </row>
    <row r="701" spans="1:5" ht="375" x14ac:dyDescent="0.25">
      <c r="A701" s="5" t="s">
        <v>11</v>
      </c>
      <c r="B701" s="6" t="s">
        <v>12</v>
      </c>
      <c r="C701" s="24">
        <v>240701</v>
      </c>
      <c r="D701" s="7">
        <v>46599</v>
      </c>
      <c r="E701" s="5">
        <v>131</v>
      </c>
    </row>
    <row r="702" spans="1:5" ht="375" x14ac:dyDescent="0.25">
      <c r="A702" s="5" t="s">
        <v>11</v>
      </c>
      <c r="B702" s="6" t="s">
        <v>12</v>
      </c>
      <c r="C702" s="24">
        <v>230901</v>
      </c>
      <c r="D702" s="7">
        <v>46266</v>
      </c>
      <c r="E702" s="5">
        <v>63</v>
      </c>
    </row>
    <row r="703" spans="1:5" ht="375" x14ac:dyDescent="0.25">
      <c r="A703" s="5" t="s">
        <v>11</v>
      </c>
      <c r="B703" s="6" t="s">
        <v>12</v>
      </c>
      <c r="C703" s="24">
        <v>240201</v>
      </c>
      <c r="D703" s="7">
        <v>46419</v>
      </c>
      <c r="E703" s="5">
        <v>261</v>
      </c>
    </row>
    <row r="704" spans="1:5" ht="409.5" x14ac:dyDescent="0.25">
      <c r="A704" s="5" t="s">
        <v>1289</v>
      </c>
      <c r="B704" s="6" t="s">
        <v>1290</v>
      </c>
      <c r="C704" s="24">
        <v>231201</v>
      </c>
      <c r="D704" s="7">
        <v>46357</v>
      </c>
      <c r="E704" s="5">
        <v>25</v>
      </c>
    </row>
    <row r="705" spans="1:5" ht="300" x14ac:dyDescent="0.25">
      <c r="A705" s="5" t="s">
        <v>508</v>
      </c>
      <c r="B705" s="6" t="s">
        <v>509</v>
      </c>
      <c r="C705" s="24" t="s">
        <v>510</v>
      </c>
      <c r="D705" s="7">
        <v>45862</v>
      </c>
      <c r="E705" s="5">
        <v>240</v>
      </c>
    </row>
    <row r="706" spans="1:5" ht="90" x14ac:dyDescent="0.25">
      <c r="A706" s="5" t="s">
        <v>1291</v>
      </c>
      <c r="B706" s="6" t="s">
        <v>1292</v>
      </c>
      <c r="C706" s="24">
        <v>2303539223</v>
      </c>
      <c r="D706" s="7">
        <v>46811</v>
      </c>
      <c r="E706" s="5">
        <v>97</v>
      </c>
    </row>
    <row r="707" spans="1:5" ht="45" x14ac:dyDescent="0.25">
      <c r="A707" s="5" t="s">
        <v>1293</v>
      </c>
      <c r="B707" s="6" t="s">
        <v>1294</v>
      </c>
      <c r="C707" s="24">
        <v>2104213913</v>
      </c>
      <c r="D707" s="7">
        <v>46141</v>
      </c>
      <c r="E707" s="5">
        <v>278</v>
      </c>
    </row>
    <row r="708" spans="1:5" ht="90" x14ac:dyDescent="0.25">
      <c r="A708" s="5" t="s">
        <v>1295</v>
      </c>
      <c r="B708" s="6" t="s">
        <v>1296</v>
      </c>
      <c r="C708" s="24" t="s">
        <v>1297</v>
      </c>
      <c r="D708" s="7">
        <v>47391</v>
      </c>
      <c r="E708" s="5">
        <v>23700</v>
      </c>
    </row>
    <row r="709" spans="1:5" ht="90" x14ac:dyDescent="0.25">
      <c r="A709" s="5" t="s">
        <v>1298</v>
      </c>
      <c r="B709" s="6" t="s">
        <v>1299</v>
      </c>
      <c r="C709" s="24" t="s">
        <v>1297</v>
      </c>
      <c r="D709" s="7">
        <v>47391</v>
      </c>
      <c r="E709" s="5">
        <v>500</v>
      </c>
    </row>
    <row r="710" spans="1:5" ht="90" x14ac:dyDescent="0.25">
      <c r="A710" s="5" t="s">
        <v>1300</v>
      </c>
      <c r="B710" s="6" t="s">
        <v>1301</v>
      </c>
      <c r="C710" s="24" t="s">
        <v>1297</v>
      </c>
      <c r="D710" s="7">
        <v>47391</v>
      </c>
      <c r="E710" s="5">
        <v>1300</v>
      </c>
    </row>
    <row r="711" spans="1:5" ht="45" x14ac:dyDescent="0.25">
      <c r="A711" s="5" t="s">
        <v>1302</v>
      </c>
      <c r="B711" s="6" t="s">
        <v>1303</v>
      </c>
      <c r="C711" s="24">
        <v>230701</v>
      </c>
      <c r="D711" s="7">
        <v>46964</v>
      </c>
      <c r="E711" s="5">
        <v>151</v>
      </c>
    </row>
    <row r="712" spans="1:5" ht="90" x14ac:dyDescent="0.25">
      <c r="A712" s="5" t="s">
        <v>1291</v>
      </c>
      <c r="B712" s="6" t="s">
        <v>1292</v>
      </c>
      <c r="C712" s="24" t="s">
        <v>1304</v>
      </c>
      <c r="D712" s="7">
        <v>46997</v>
      </c>
      <c r="E712" s="5">
        <v>2142</v>
      </c>
    </row>
    <row r="713" spans="1:5" ht="45" x14ac:dyDescent="0.25">
      <c r="A713" s="5" t="s">
        <v>1305</v>
      </c>
      <c r="B713" s="6" t="s">
        <v>1306</v>
      </c>
      <c r="C713" s="24">
        <v>231001</v>
      </c>
      <c r="D713" s="7">
        <v>47056</v>
      </c>
      <c r="E713" s="5">
        <v>123</v>
      </c>
    </row>
    <row r="714" spans="1:5" ht="30" x14ac:dyDescent="0.25">
      <c r="A714" s="5" t="s">
        <v>1307</v>
      </c>
      <c r="B714" s="6" t="s">
        <v>1308</v>
      </c>
      <c r="C714" s="24">
        <v>2407063</v>
      </c>
      <c r="D714" s="7">
        <v>47329</v>
      </c>
      <c r="E714" s="5">
        <v>2628</v>
      </c>
    </row>
    <row r="715" spans="1:5" ht="30" x14ac:dyDescent="0.25">
      <c r="A715" s="5" t="s">
        <v>1309</v>
      </c>
      <c r="B715" s="6" t="s">
        <v>1310</v>
      </c>
      <c r="C715" s="24">
        <v>2406061</v>
      </c>
      <c r="D715" s="7">
        <v>47299</v>
      </c>
      <c r="E715" s="5">
        <v>3574</v>
      </c>
    </row>
    <row r="716" spans="1:5" ht="30" x14ac:dyDescent="0.25">
      <c r="A716" s="5" t="s">
        <v>1311</v>
      </c>
      <c r="B716" s="6" t="s">
        <v>1312</v>
      </c>
      <c r="C716" s="24">
        <v>2401068</v>
      </c>
      <c r="D716" s="7">
        <v>47148</v>
      </c>
      <c r="E716" s="5">
        <v>3588</v>
      </c>
    </row>
    <row r="717" spans="1:5" ht="30" x14ac:dyDescent="0.25">
      <c r="A717" s="5" t="s">
        <v>1313</v>
      </c>
      <c r="B717" s="6" t="s">
        <v>1314</v>
      </c>
      <c r="C717" s="24">
        <v>2404066</v>
      </c>
      <c r="D717" s="7">
        <v>47238</v>
      </c>
      <c r="E717" s="5">
        <v>3100</v>
      </c>
    </row>
    <row r="718" spans="1:5" ht="30" x14ac:dyDescent="0.25">
      <c r="A718" s="5" t="s">
        <v>1315</v>
      </c>
      <c r="B718" s="6" t="s">
        <v>1316</v>
      </c>
      <c r="C718" s="24">
        <v>2403066</v>
      </c>
      <c r="D718" s="7">
        <v>47207</v>
      </c>
      <c r="E718" s="5">
        <v>400</v>
      </c>
    </row>
    <row r="719" spans="1:5" ht="45" x14ac:dyDescent="0.25">
      <c r="A719" s="5" t="s">
        <v>9</v>
      </c>
      <c r="B719" s="6" t="s">
        <v>10</v>
      </c>
      <c r="C719" s="24">
        <v>2406178</v>
      </c>
      <c r="D719" s="7">
        <v>47299</v>
      </c>
      <c r="E719" s="5">
        <v>315</v>
      </c>
    </row>
    <row r="720" spans="1:5" ht="45" x14ac:dyDescent="0.25">
      <c r="A720" s="5" t="s">
        <v>9</v>
      </c>
      <c r="B720" s="6" t="s">
        <v>10</v>
      </c>
      <c r="C720" s="24">
        <v>2406179</v>
      </c>
      <c r="D720" s="7">
        <v>47299</v>
      </c>
      <c r="E720" s="5">
        <v>118</v>
      </c>
    </row>
    <row r="721" spans="1:5" ht="45" x14ac:dyDescent="0.25">
      <c r="A721" s="5" t="s">
        <v>1317</v>
      </c>
      <c r="B721" s="6" t="s">
        <v>1318</v>
      </c>
      <c r="C721" s="24">
        <v>2402201</v>
      </c>
      <c r="D721" s="7">
        <v>47177</v>
      </c>
      <c r="E721" s="5">
        <v>530</v>
      </c>
    </row>
    <row r="722" spans="1:5" ht="45" x14ac:dyDescent="0.25">
      <c r="A722" s="5" t="s">
        <v>1317</v>
      </c>
      <c r="B722" s="6" t="s">
        <v>1318</v>
      </c>
      <c r="C722" s="24">
        <v>2402202</v>
      </c>
      <c r="D722" s="7">
        <v>47177</v>
      </c>
      <c r="E722" s="5">
        <v>215</v>
      </c>
    </row>
    <row r="723" spans="1:5" ht="45" x14ac:dyDescent="0.25">
      <c r="A723" s="5" t="s">
        <v>98</v>
      </c>
      <c r="B723" s="6" t="s">
        <v>99</v>
      </c>
      <c r="C723" s="24">
        <v>2405198</v>
      </c>
      <c r="D723" s="7">
        <v>47268</v>
      </c>
      <c r="E723" s="5">
        <v>244</v>
      </c>
    </row>
    <row r="724" spans="1:5" ht="45" x14ac:dyDescent="0.25">
      <c r="A724" s="5" t="s">
        <v>44</v>
      </c>
      <c r="B724" s="6" t="s">
        <v>45</v>
      </c>
      <c r="C724" s="24">
        <v>2303184</v>
      </c>
      <c r="D724" s="7">
        <v>46842</v>
      </c>
      <c r="E724" s="5">
        <v>800</v>
      </c>
    </row>
    <row r="725" spans="1:5" ht="45" x14ac:dyDescent="0.25">
      <c r="A725" s="5" t="s">
        <v>42</v>
      </c>
      <c r="B725" s="6" t="s">
        <v>43</v>
      </c>
      <c r="C725" s="24">
        <v>2304171</v>
      </c>
      <c r="D725" s="7">
        <v>46873</v>
      </c>
      <c r="E725" s="5">
        <v>912</v>
      </c>
    </row>
    <row r="726" spans="1:5" ht="45" x14ac:dyDescent="0.25">
      <c r="A726" s="5" t="s">
        <v>1319</v>
      </c>
      <c r="B726" s="6" t="s">
        <v>1320</v>
      </c>
      <c r="C726" s="24">
        <v>2407178</v>
      </c>
      <c r="D726" s="7">
        <v>47330</v>
      </c>
      <c r="E726" s="5">
        <v>145</v>
      </c>
    </row>
    <row r="727" spans="1:5" ht="45" x14ac:dyDescent="0.25">
      <c r="A727" s="5" t="s">
        <v>266</v>
      </c>
      <c r="B727" s="6" t="s">
        <v>267</v>
      </c>
      <c r="C727" s="24">
        <v>2409091</v>
      </c>
      <c r="D727" s="7">
        <v>47391</v>
      </c>
      <c r="E727" s="5">
        <v>195</v>
      </c>
    </row>
    <row r="728" spans="1:5" ht="45" x14ac:dyDescent="0.25">
      <c r="A728" s="5" t="s">
        <v>1321</v>
      </c>
      <c r="B728" s="6" t="s">
        <v>1322</v>
      </c>
      <c r="C728" s="24">
        <v>2407195</v>
      </c>
      <c r="D728" s="7">
        <v>47330</v>
      </c>
      <c r="E728" s="5">
        <v>197</v>
      </c>
    </row>
    <row r="729" spans="1:5" ht="45" x14ac:dyDescent="0.25">
      <c r="A729" s="5" t="s">
        <v>474</v>
      </c>
      <c r="B729" s="6" t="s">
        <v>475</v>
      </c>
      <c r="C729" s="24">
        <v>2305542707</v>
      </c>
      <c r="D729" s="7">
        <v>46892</v>
      </c>
      <c r="E729" s="5">
        <v>2</v>
      </c>
    </row>
    <row r="730" spans="1:5" ht="45" x14ac:dyDescent="0.25">
      <c r="A730" s="5" t="s">
        <v>38</v>
      </c>
      <c r="B730" s="6" t="s">
        <v>39</v>
      </c>
      <c r="C730" s="24">
        <v>2204352601</v>
      </c>
      <c r="D730" s="7">
        <v>46505</v>
      </c>
      <c r="E730" s="5">
        <v>3</v>
      </c>
    </row>
    <row r="731" spans="1:5" ht="45" x14ac:dyDescent="0.25">
      <c r="A731" s="5" t="s">
        <v>60</v>
      </c>
      <c r="B731" s="6" t="s">
        <v>61</v>
      </c>
      <c r="C731" s="24">
        <v>2108268501</v>
      </c>
      <c r="D731" s="7">
        <v>46265</v>
      </c>
      <c r="E731" s="5">
        <v>10</v>
      </c>
    </row>
    <row r="732" spans="1:5" ht="45" x14ac:dyDescent="0.25">
      <c r="A732" s="5" t="s">
        <v>1323</v>
      </c>
      <c r="B732" s="6" t="s">
        <v>1324</v>
      </c>
      <c r="C732" s="24">
        <v>2305542708</v>
      </c>
      <c r="D732" s="7">
        <v>46888</v>
      </c>
      <c r="E732" s="5">
        <v>92</v>
      </c>
    </row>
    <row r="733" spans="1:5" ht="45" x14ac:dyDescent="0.25">
      <c r="A733" s="5" t="s">
        <v>1325</v>
      </c>
      <c r="B733" s="6" t="s">
        <v>1326</v>
      </c>
      <c r="C733" s="24">
        <v>2204352601</v>
      </c>
      <c r="D733" s="7">
        <v>46505</v>
      </c>
      <c r="E733" s="5">
        <v>62</v>
      </c>
    </row>
    <row r="734" spans="1:5" ht="45" x14ac:dyDescent="0.25">
      <c r="A734" s="5" t="s">
        <v>526</v>
      </c>
      <c r="B734" s="6" t="s">
        <v>527</v>
      </c>
      <c r="C734" s="24">
        <v>2201314001</v>
      </c>
      <c r="D734" s="7">
        <v>46414</v>
      </c>
      <c r="E734" s="5">
        <v>88</v>
      </c>
    </row>
    <row r="735" spans="1:5" ht="30" x14ac:dyDescent="0.25">
      <c r="A735" s="5" t="s">
        <v>1327</v>
      </c>
      <c r="B735" s="6" t="s">
        <v>1328</v>
      </c>
      <c r="C735" s="24">
        <v>20230522</v>
      </c>
      <c r="D735" s="7">
        <v>46874</v>
      </c>
      <c r="E735" s="5">
        <v>20173</v>
      </c>
    </row>
    <row r="736" spans="1:5" ht="30" x14ac:dyDescent="0.25">
      <c r="A736" s="5" t="s">
        <v>56</v>
      </c>
      <c r="B736" s="6" t="s">
        <v>57</v>
      </c>
      <c r="C736" s="24">
        <v>240503</v>
      </c>
      <c r="D736" s="7">
        <v>47268</v>
      </c>
      <c r="E736" s="5">
        <v>1306</v>
      </c>
    </row>
    <row r="737" spans="1:5" ht="75" x14ac:dyDescent="0.25">
      <c r="A737" s="5" t="s">
        <v>260</v>
      </c>
      <c r="B737" s="6" t="s">
        <v>261</v>
      </c>
      <c r="C737" s="24">
        <v>231123</v>
      </c>
      <c r="D737" s="7">
        <v>47087</v>
      </c>
      <c r="E737" s="5">
        <v>2800</v>
      </c>
    </row>
    <row r="738" spans="1:5" ht="75" x14ac:dyDescent="0.25">
      <c r="A738" s="5" t="s">
        <v>1329</v>
      </c>
      <c r="B738" s="6" t="s">
        <v>1330</v>
      </c>
      <c r="C738" s="24" t="s">
        <v>1331</v>
      </c>
      <c r="D738" s="7">
        <v>46997</v>
      </c>
      <c r="E738" s="5">
        <v>434</v>
      </c>
    </row>
    <row r="739" spans="1:5" ht="75" x14ac:dyDescent="0.25">
      <c r="A739" s="5" t="s">
        <v>1329</v>
      </c>
      <c r="B739" s="6" t="s">
        <v>1330</v>
      </c>
      <c r="C739" s="24">
        <v>231026</v>
      </c>
      <c r="D739" s="7">
        <v>47056</v>
      </c>
      <c r="E739" s="5">
        <v>466</v>
      </c>
    </row>
    <row r="740" spans="1:5" ht="75" x14ac:dyDescent="0.25">
      <c r="A740" s="5" t="s">
        <v>50</v>
      </c>
      <c r="B740" s="6" t="s">
        <v>51</v>
      </c>
      <c r="C740" s="24">
        <v>240505</v>
      </c>
      <c r="D740" s="7">
        <v>47268</v>
      </c>
      <c r="E740" s="5">
        <v>802</v>
      </c>
    </row>
    <row r="741" spans="1:5" ht="75" x14ac:dyDescent="0.25">
      <c r="A741" s="5" t="s">
        <v>1332</v>
      </c>
      <c r="B741" s="6" t="s">
        <v>1333</v>
      </c>
      <c r="C741" s="24">
        <v>231128</v>
      </c>
      <c r="D741" s="7">
        <v>47087</v>
      </c>
      <c r="E741" s="5">
        <v>568</v>
      </c>
    </row>
    <row r="742" spans="1:5" ht="75" x14ac:dyDescent="0.25">
      <c r="A742" s="5" t="s">
        <v>48</v>
      </c>
      <c r="B742" s="6" t="s">
        <v>49</v>
      </c>
      <c r="C742" s="24">
        <v>240420</v>
      </c>
      <c r="D742" s="7">
        <v>47330</v>
      </c>
      <c r="E742" s="5">
        <v>68</v>
      </c>
    </row>
    <row r="743" spans="1:5" ht="75" x14ac:dyDescent="0.25">
      <c r="A743" s="5" t="s">
        <v>48</v>
      </c>
      <c r="B743" s="6" t="s">
        <v>49</v>
      </c>
      <c r="C743" s="24">
        <v>240743</v>
      </c>
      <c r="D743" s="7">
        <v>47330</v>
      </c>
      <c r="E743" s="5">
        <v>2300</v>
      </c>
    </row>
    <row r="744" spans="1:5" ht="75" x14ac:dyDescent="0.25">
      <c r="A744" s="5" t="s">
        <v>256</v>
      </c>
      <c r="B744" s="6" t="s">
        <v>257</v>
      </c>
      <c r="C744" s="24">
        <v>240216</v>
      </c>
      <c r="D744" s="7">
        <v>47150</v>
      </c>
      <c r="E744" s="5">
        <v>3300</v>
      </c>
    </row>
    <row r="745" spans="1:5" ht="75" x14ac:dyDescent="0.25">
      <c r="A745" s="5" t="s">
        <v>437</v>
      </c>
      <c r="B745" s="6" t="s">
        <v>438</v>
      </c>
      <c r="C745" s="24">
        <v>240526</v>
      </c>
      <c r="D745" s="7">
        <v>47268</v>
      </c>
      <c r="E745" s="5">
        <v>25520</v>
      </c>
    </row>
    <row r="746" spans="1:5" ht="60" x14ac:dyDescent="0.25">
      <c r="A746" s="5" t="s">
        <v>278</v>
      </c>
      <c r="B746" s="6" t="s">
        <v>279</v>
      </c>
      <c r="C746" s="24">
        <v>230740</v>
      </c>
      <c r="D746" s="7">
        <v>46965</v>
      </c>
      <c r="E746" s="5">
        <v>189</v>
      </c>
    </row>
    <row r="747" spans="1:5" ht="135" x14ac:dyDescent="0.25">
      <c r="A747" s="5" t="s">
        <v>1336</v>
      </c>
      <c r="B747" s="6" t="s">
        <v>1337</v>
      </c>
      <c r="C747" s="24">
        <v>231040</v>
      </c>
      <c r="D747" s="7">
        <v>47056</v>
      </c>
      <c r="E747" s="5">
        <v>26</v>
      </c>
    </row>
    <row r="748" spans="1:5" ht="135" x14ac:dyDescent="0.25">
      <c r="A748" s="5" t="s">
        <v>1338</v>
      </c>
      <c r="B748" s="6" t="s">
        <v>1339</v>
      </c>
      <c r="C748" s="24">
        <v>240504</v>
      </c>
      <c r="D748" s="7">
        <v>47268</v>
      </c>
      <c r="E748" s="5">
        <v>19</v>
      </c>
    </row>
    <row r="749" spans="1:5" ht="135" x14ac:dyDescent="0.25">
      <c r="A749" s="5" t="s">
        <v>1340</v>
      </c>
      <c r="B749" s="6" t="s">
        <v>1341</v>
      </c>
      <c r="C749" s="24">
        <v>231121</v>
      </c>
      <c r="D749" s="7">
        <v>47087</v>
      </c>
      <c r="E749" s="5">
        <v>23</v>
      </c>
    </row>
    <row r="750" spans="1:5" ht="135" x14ac:dyDescent="0.25">
      <c r="A750" s="5" t="s">
        <v>184</v>
      </c>
      <c r="B750" s="6" t="s">
        <v>185</v>
      </c>
      <c r="C750" s="24">
        <v>231132</v>
      </c>
      <c r="D750" s="7">
        <v>47087</v>
      </c>
      <c r="E750" s="5">
        <v>111</v>
      </c>
    </row>
    <row r="751" spans="1:5" ht="150" x14ac:dyDescent="0.25">
      <c r="A751" s="5" t="s">
        <v>158</v>
      </c>
      <c r="B751" s="6" t="s">
        <v>159</v>
      </c>
      <c r="C751" s="24">
        <v>240111</v>
      </c>
      <c r="D751" s="7">
        <v>47087</v>
      </c>
      <c r="E751" s="5">
        <v>100</v>
      </c>
    </row>
    <row r="752" spans="1:5" ht="165" x14ac:dyDescent="0.25">
      <c r="A752" s="5" t="s">
        <v>483</v>
      </c>
      <c r="B752" s="6" t="s">
        <v>484</v>
      </c>
      <c r="C752" s="24">
        <v>240704</v>
      </c>
      <c r="D752" s="7">
        <v>47330</v>
      </c>
      <c r="E752" s="5">
        <v>1800</v>
      </c>
    </row>
    <row r="753" spans="1:5" ht="120" x14ac:dyDescent="0.25">
      <c r="A753" s="5" t="s">
        <v>303</v>
      </c>
      <c r="B753" s="6" t="s">
        <v>1342</v>
      </c>
      <c r="C753" s="24" t="s">
        <v>1343</v>
      </c>
      <c r="D753" s="7">
        <v>47331</v>
      </c>
      <c r="E753" s="5">
        <v>26690</v>
      </c>
    </row>
    <row r="754" spans="1:5" ht="30" x14ac:dyDescent="0.25">
      <c r="A754" s="5" t="s">
        <v>1344</v>
      </c>
      <c r="B754" s="6" t="s">
        <v>1345</v>
      </c>
      <c r="C754" s="24" t="s">
        <v>1346</v>
      </c>
      <c r="D754" s="7">
        <v>46142</v>
      </c>
      <c r="E754" s="5">
        <v>44</v>
      </c>
    </row>
    <row r="755" spans="1:5" ht="30" x14ac:dyDescent="0.25">
      <c r="A755" s="5" t="s">
        <v>54</v>
      </c>
      <c r="B755" s="6" t="s">
        <v>55</v>
      </c>
      <c r="C755" s="24">
        <v>240501</v>
      </c>
      <c r="D755" s="7">
        <v>47268</v>
      </c>
      <c r="E755" s="5">
        <v>1800</v>
      </c>
    </row>
    <row r="756" spans="1:5" ht="60" x14ac:dyDescent="0.25">
      <c r="A756" s="5" t="s">
        <v>376</v>
      </c>
      <c r="B756" s="6" t="s">
        <v>377</v>
      </c>
      <c r="C756" s="24" t="s">
        <v>1347</v>
      </c>
      <c r="D756" s="7">
        <v>46959</v>
      </c>
      <c r="E756" s="5">
        <v>7</v>
      </c>
    </row>
    <row r="757" spans="1:5" ht="60" x14ac:dyDescent="0.25">
      <c r="A757" s="5" t="s">
        <v>494</v>
      </c>
      <c r="B757" s="6" t="s">
        <v>495</v>
      </c>
      <c r="C757" s="24">
        <v>2085373</v>
      </c>
      <c r="D757" s="7">
        <v>46966</v>
      </c>
      <c r="E757" s="5">
        <v>4</v>
      </c>
    </row>
    <row r="758" spans="1:5" ht="195" x14ac:dyDescent="0.25">
      <c r="A758" s="5" t="s">
        <v>1348</v>
      </c>
      <c r="B758" s="6" t="s">
        <v>1349</v>
      </c>
      <c r="C758" s="24" t="s">
        <v>1350</v>
      </c>
      <c r="D758" s="7">
        <v>47362</v>
      </c>
      <c r="E758" s="5">
        <v>432</v>
      </c>
    </row>
    <row r="759" spans="1:5" ht="300" x14ac:dyDescent="0.25">
      <c r="A759" s="5" t="s">
        <v>1351</v>
      </c>
      <c r="B759" s="6" t="s">
        <v>1352</v>
      </c>
      <c r="C759" s="24" t="s">
        <v>1353</v>
      </c>
      <c r="D759" s="7">
        <v>47362</v>
      </c>
      <c r="E759" s="5">
        <v>782</v>
      </c>
    </row>
    <row r="760" spans="1:5" ht="45" x14ac:dyDescent="0.25">
      <c r="A760" s="5" t="s">
        <v>1354</v>
      </c>
      <c r="B760" s="6" t="s">
        <v>1355</v>
      </c>
      <c r="C760" s="24">
        <v>2205397203</v>
      </c>
      <c r="D760" s="7">
        <v>45796</v>
      </c>
      <c r="E760" s="5">
        <v>290</v>
      </c>
    </row>
    <row r="761" spans="1:5" ht="45" x14ac:dyDescent="0.25">
      <c r="A761" s="5" t="s">
        <v>1356</v>
      </c>
      <c r="B761" s="6" t="s">
        <v>1357</v>
      </c>
      <c r="C761" s="24" t="s">
        <v>1358</v>
      </c>
      <c r="D761" s="7">
        <v>46142</v>
      </c>
      <c r="E761" s="5">
        <v>32</v>
      </c>
    </row>
    <row r="762" spans="1:5" ht="180" x14ac:dyDescent="0.25">
      <c r="A762" s="5" t="s">
        <v>1359</v>
      </c>
      <c r="B762" s="6" t="s">
        <v>1360</v>
      </c>
      <c r="C762" s="24" t="s">
        <v>1361</v>
      </c>
      <c r="D762" s="7">
        <v>47270</v>
      </c>
      <c r="E762" s="5">
        <v>324</v>
      </c>
    </row>
    <row r="763" spans="1:5" ht="45" x14ac:dyDescent="0.25">
      <c r="A763" s="5" t="s">
        <v>82</v>
      </c>
      <c r="B763" s="6" t="s">
        <v>83</v>
      </c>
      <c r="C763" s="24">
        <v>240414</v>
      </c>
      <c r="D763" s="7">
        <v>47238</v>
      </c>
      <c r="E763" s="5">
        <v>257</v>
      </c>
    </row>
    <row r="764" spans="1:5" ht="45" x14ac:dyDescent="0.25">
      <c r="A764" s="5" t="s">
        <v>80</v>
      </c>
      <c r="B764" s="6" t="s">
        <v>81</v>
      </c>
      <c r="C764" s="24">
        <v>240606</v>
      </c>
      <c r="D764" s="7">
        <v>47299</v>
      </c>
      <c r="E764" s="5">
        <v>217</v>
      </c>
    </row>
    <row r="765" spans="1:5" ht="45" x14ac:dyDescent="0.25">
      <c r="A765" s="5" t="s">
        <v>68</v>
      </c>
      <c r="B765" s="6" t="s">
        <v>69</v>
      </c>
      <c r="C765" s="24">
        <v>240602</v>
      </c>
      <c r="D765" s="7">
        <v>47299</v>
      </c>
      <c r="E765" s="5">
        <v>214</v>
      </c>
    </row>
    <row r="766" spans="1:5" ht="45" x14ac:dyDescent="0.25">
      <c r="A766" s="5" t="s">
        <v>309</v>
      </c>
      <c r="B766" s="6" t="s">
        <v>310</v>
      </c>
      <c r="C766" s="24">
        <v>231008</v>
      </c>
      <c r="D766" s="7">
        <v>47056</v>
      </c>
      <c r="E766" s="5">
        <v>130</v>
      </c>
    </row>
    <row r="767" spans="1:5" ht="60" x14ac:dyDescent="0.25">
      <c r="A767" s="5" t="s">
        <v>1362</v>
      </c>
      <c r="B767" s="6" t="s">
        <v>1363</v>
      </c>
      <c r="C767" s="24" t="s">
        <v>1364</v>
      </c>
      <c r="D767" s="7">
        <v>46843</v>
      </c>
      <c r="E767" s="5">
        <v>262</v>
      </c>
    </row>
    <row r="768" spans="1:5" ht="60" x14ac:dyDescent="0.25">
      <c r="A768" s="5" t="s">
        <v>1365</v>
      </c>
      <c r="B768" s="6" t="s">
        <v>1366</v>
      </c>
      <c r="C768" s="24" t="s">
        <v>1367</v>
      </c>
      <c r="D768" s="7">
        <v>46843</v>
      </c>
      <c r="E768" s="5">
        <v>349</v>
      </c>
    </row>
    <row r="769" spans="1:5" ht="60" x14ac:dyDescent="0.25">
      <c r="A769" s="5" t="s">
        <v>1365</v>
      </c>
      <c r="B769" s="6" t="s">
        <v>1366</v>
      </c>
      <c r="C769" s="24" t="s">
        <v>1368</v>
      </c>
      <c r="D769" s="7">
        <v>46843</v>
      </c>
      <c r="E769" s="5">
        <v>37</v>
      </c>
    </row>
    <row r="770" spans="1:5" ht="60" x14ac:dyDescent="0.25">
      <c r="A770" s="5" t="s">
        <v>1369</v>
      </c>
      <c r="B770" s="6" t="s">
        <v>1370</v>
      </c>
      <c r="C770" s="24" t="s">
        <v>1371</v>
      </c>
      <c r="D770" s="7">
        <v>46843</v>
      </c>
      <c r="E770" s="5">
        <v>15</v>
      </c>
    </row>
    <row r="771" spans="1:5" ht="60" x14ac:dyDescent="0.25">
      <c r="A771" s="5" t="s">
        <v>1372</v>
      </c>
      <c r="B771" s="6" t="s">
        <v>1373</v>
      </c>
      <c r="C771" s="24" t="s">
        <v>1374</v>
      </c>
      <c r="D771" s="7">
        <v>46843</v>
      </c>
      <c r="E771" s="5">
        <v>100</v>
      </c>
    </row>
    <row r="772" spans="1:5" ht="60" x14ac:dyDescent="0.25">
      <c r="A772" s="5" t="s">
        <v>1372</v>
      </c>
      <c r="B772" s="6" t="s">
        <v>1373</v>
      </c>
      <c r="C772" s="24" t="s">
        <v>1375</v>
      </c>
      <c r="D772" s="7">
        <v>46843</v>
      </c>
      <c r="E772" s="5">
        <v>101</v>
      </c>
    </row>
    <row r="773" spans="1:5" ht="60" x14ac:dyDescent="0.25">
      <c r="A773" s="5" t="s">
        <v>1372</v>
      </c>
      <c r="B773" s="6" t="s">
        <v>1373</v>
      </c>
      <c r="C773" s="24">
        <v>2600</v>
      </c>
      <c r="D773" s="7">
        <v>47087</v>
      </c>
      <c r="E773" s="5">
        <v>47</v>
      </c>
    </row>
    <row r="774" spans="1:5" ht="45" x14ac:dyDescent="0.25">
      <c r="A774" s="5" t="s">
        <v>1376</v>
      </c>
      <c r="B774" s="6" t="s">
        <v>1377</v>
      </c>
      <c r="C774" s="24">
        <v>220724</v>
      </c>
      <c r="D774" s="7">
        <v>47321</v>
      </c>
      <c r="E774" s="5">
        <v>1</v>
      </c>
    </row>
    <row r="775" spans="1:5" ht="45" x14ac:dyDescent="0.25">
      <c r="A775" s="5" t="s">
        <v>1376</v>
      </c>
      <c r="B775" s="6" t="s">
        <v>1377</v>
      </c>
      <c r="C775" s="24">
        <v>260824</v>
      </c>
      <c r="D775" s="7">
        <v>47356</v>
      </c>
      <c r="E775" s="5">
        <v>788</v>
      </c>
    </row>
    <row r="776" spans="1:5" ht="45" x14ac:dyDescent="0.25">
      <c r="A776" s="5" t="s">
        <v>1378</v>
      </c>
      <c r="B776" s="6" t="s">
        <v>1379</v>
      </c>
      <c r="C776" s="24">
        <v>260824</v>
      </c>
      <c r="D776" s="7">
        <v>47356</v>
      </c>
      <c r="E776" s="5">
        <v>494</v>
      </c>
    </row>
    <row r="777" spans="1:5" ht="45" x14ac:dyDescent="0.25">
      <c r="A777" s="5" t="s">
        <v>1380</v>
      </c>
      <c r="B777" s="6" t="s">
        <v>1381</v>
      </c>
      <c r="C777" s="24">
        <v>120824</v>
      </c>
      <c r="D777" s="7">
        <v>47342</v>
      </c>
      <c r="E777" s="5">
        <v>28</v>
      </c>
    </row>
    <row r="778" spans="1:5" ht="45" x14ac:dyDescent="0.25">
      <c r="A778" s="5" t="s">
        <v>1380</v>
      </c>
      <c r="B778" s="6" t="s">
        <v>1381</v>
      </c>
      <c r="C778" s="24">
        <v>190824</v>
      </c>
      <c r="D778" s="7">
        <v>47349</v>
      </c>
      <c r="E778" s="5">
        <v>510</v>
      </c>
    </row>
    <row r="779" spans="1:5" ht="45" x14ac:dyDescent="0.25">
      <c r="A779" s="5" t="s">
        <v>1380</v>
      </c>
      <c r="B779" s="6" t="s">
        <v>1381</v>
      </c>
      <c r="C779" s="24">
        <v>290724</v>
      </c>
      <c r="D779" s="7">
        <v>47328</v>
      </c>
      <c r="E779" s="5">
        <v>4</v>
      </c>
    </row>
    <row r="780" spans="1:5" ht="45" x14ac:dyDescent="0.25">
      <c r="A780" s="5" t="s">
        <v>1382</v>
      </c>
      <c r="B780" s="6" t="s">
        <v>1383</v>
      </c>
      <c r="C780" s="24">
        <v>630624</v>
      </c>
      <c r="D780" s="7">
        <v>47272</v>
      </c>
      <c r="E780" s="5">
        <v>2</v>
      </c>
    </row>
    <row r="781" spans="1:5" ht="45" x14ac:dyDescent="0.25">
      <c r="A781" s="5" t="s">
        <v>1382</v>
      </c>
      <c r="B781" s="6" t="s">
        <v>1383</v>
      </c>
      <c r="C781" s="24">
        <v>120824</v>
      </c>
      <c r="D781" s="7">
        <v>47342</v>
      </c>
      <c r="E781" s="5">
        <v>960</v>
      </c>
    </row>
    <row r="782" spans="1:5" ht="45" x14ac:dyDescent="0.25">
      <c r="A782" s="5" t="s">
        <v>1155</v>
      </c>
      <c r="B782" s="6" t="s">
        <v>1156</v>
      </c>
      <c r="C782" s="24">
        <v>300424</v>
      </c>
      <c r="D782" s="7">
        <v>47209</v>
      </c>
      <c r="E782" s="5">
        <v>619</v>
      </c>
    </row>
    <row r="783" spans="1:5" ht="60" x14ac:dyDescent="0.25">
      <c r="A783" s="5" t="s">
        <v>1365</v>
      </c>
      <c r="B783" s="6" t="s">
        <v>1366</v>
      </c>
      <c r="C783" s="24" t="s">
        <v>1384</v>
      </c>
      <c r="D783" s="7">
        <v>47239</v>
      </c>
      <c r="E783" s="5">
        <v>1</v>
      </c>
    </row>
    <row r="784" spans="1:5" ht="60" x14ac:dyDescent="0.25">
      <c r="A784" s="5" t="s">
        <v>1365</v>
      </c>
      <c r="B784" s="6" t="s">
        <v>1366</v>
      </c>
      <c r="C784" s="24" t="s">
        <v>1385</v>
      </c>
      <c r="D784" s="7">
        <v>47270</v>
      </c>
      <c r="E784" s="5">
        <v>637</v>
      </c>
    </row>
    <row r="785" spans="1:5" ht="60" x14ac:dyDescent="0.25">
      <c r="A785" s="5" t="s">
        <v>1372</v>
      </c>
      <c r="B785" s="6" t="s">
        <v>1373</v>
      </c>
      <c r="C785" s="24" t="s">
        <v>1386</v>
      </c>
      <c r="D785" s="7">
        <v>47239</v>
      </c>
      <c r="E785" s="5">
        <v>186</v>
      </c>
    </row>
    <row r="786" spans="1:5" ht="300" x14ac:dyDescent="0.25">
      <c r="A786" s="5" t="s">
        <v>1351</v>
      </c>
      <c r="B786" s="6" t="s">
        <v>1352</v>
      </c>
      <c r="C786" s="24" t="s">
        <v>1387</v>
      </c>
      <c r="D786" s="7">
        <v>47209</v>
      </c>
      <c r="E786" s="5">
        <v>324</v>
      </c>
    </row>
    <row r="787" spans="1:5" ht="30" x14ac:dyDescent="0.25">
      <c r="A787" s="5" t="s">
        <v>1388</v>
      </c>
      <c r="B787" s="6" t="s">
        <v>1389</v>
      </c>
      <c r="C787" s="24" t="s">
        <v>1390</v>
      </c>
      <c r="D787" s="7">
        <v>47239</v>
      </c>
      <c r="E787" s="5">
        <v>517</v>
      </c>
    </row>
    <row r="788" spans="1:5" x14ac:dyDescent="0.25">
      <c r="A788" s="5" t="s">
        <v>1391</v>
      </c>
      <c r="B788" s="6" t="s">
        <v>1392</v>
      </c>
      <c r="C788" s="24" t="s">
        <v>1393</v>
      </c>
      <c r="D788" s="7">
        <v>47119</v>
      </c>
      <c r="E788" s="5">
        <v>2274</v>
      </c>
    </row>
    <row r="789" spans="1:5" ht="45" x14ac:dyDescent="0.25">
      <c r="A789" s="5" t="s">
        <v>1317</v>
      </c>
      <c r="B789" s="6" t="s">
        <v>1318</v>
      </c>
      <c r="C789" s="24">
        <v>4023176</v>
      </c>
      <c r="D789" s="7">
        <v>47239</v>
      </c>
      <c r="E789" s="5">
        <v>640</v>
      </c>
    </row>
    <row r="790" spans="1:5" ht="45" x14ac:dyDescent="0.25">
      <c r="A790" s="5" t="s">
        <v>1317</v>
      </c>
      <c r="B790" s="6" t="s">
        <v>1318</v>
      </c>
      <c r="C790" s="24">
        <v>4023175</v>
      </c>
      <c r="D790" s="7">
        <v>47239</v>
      </c>
      <c r="E790" s="5">
        <v>221</v>
      </c>
    </row>
    <row r="791" spans="1:5" ht="45" x14ac:dyDescent="0.25">
      <c r="A791" s="5" t="s">
        <v>1354</v>
      </c>
      <c r="B791" s="6" t="s">
        <v>1355</v>
      </c>
      <c r="C791" s="24" t="s">
        <v>1394</v>
      </c>
      <c r="D791" s="7">
        <v>46143</v>
      </c>
      <c r="E791" s="5">
        <v>399</v>
      </c>
    </row>
    <row r="792" spans="1:5" ht="45" x14ac:dyDescent="0.25">
      <c r="A792" s="5" t="s">
        <v>1395</v>
      </c>
      <c r="B792" s="6" t="s">
        <v>1396</v>
      </c>
      <c r="C792" s="24" t="s">
        <v>1394</v>
      </c>
      <c r="D792" s="7">
        <v>46143</v>
      </c>
      <c r="E792" s="5">
        <v>256</v>
      </c>
    </row>
    <row r="793" spans="1:5" ht="60" x14ac:dyDescent="0.25">
      <c r="A793" s="5" t="s">
        <v>1362</v>
      </c>
      <c r="B793" s="6" t="s">
        <v>1363</v>
      </c>
      <c r="C793" s="24" t="s">
        <v>1397</v>
      </c>
      <c r="D793" s="7">
        <v>47088</v>
      </c>
      <c r="E793" s="5">
        <v>667</v>
      </c>
    </row>
    <row r="794" spans="1:5" ht="30" x14ac:dyDescent="0.25">
      <c r="A794" s="5" t="s">
        <v>1398</v>
      </c>
      <c r="B794" s="6" t="s">
        <v>1399</v>
      </c>
      <c r="C794" s="24" t="s">
        <v>1400</v>
      </c>
      <c r="D794" s="7">
        <v>46661</v>
      </c>
      <c r="E794" s="5">
        <v>60</v>
      </c>
    </row>
    <row r="795" spans="1:5" ht="30" x14ac:dyDescent="0.25">
      <c r="A795" s="5" t="s">
        <v>1401</v>
      </c>
      <c r="B795" s="6" t="s">
        <v>1402</v>
      </c>
      <c r="C795" s="24" t="s">
        <v>1403</v>
      </c>
      <c r="D795" s="7">
        <v>46357</v>
      </c>
      <c r="E795" s="5">
        <v>202</v>
      </c>
    </row>
    <row r="796" spans="1:5" ht="60" x14ac:dyDescent="0.25">
      <c r="A796" s="5" t="s">
        <v>1404</v>
      </c>
      <c r="B796" s="6" t="s">
        <v>1405</v>
      </c>
      <c r="C796" s="24">
        <v>7462300564</v>
      </c>
      <c r="D796" s="7">
        <v>46935</v>
      </c>
      <c r="E796" s="5">
        <v>42</v>
      </c>
    </row>
    <row r="797" spans="1:5" ht="60" x14ac:dyDescent="0.25">
      <c r="A797" s="5" t="s">
        <v>1404</v>
      </c>
      <c r="B797" s="6" t="s">
        <v>1405</v>
      </c>
      <c r="C797" s="24">
        <v>7462300992</v>
      </c>
      <c r="D797" s="7">
        <v>46935</v>
      </c>
      <c r="E797" s="5">
        <v>225</v>
      </c>
    </row>
    <row r="798" spans="1:5" ht="90" x14ac:dyDescent="0.25">
      <c r="A798" s="5" t="s">
        <v>1406</v>
      </c>
      <c r="B798" s="6" t="s">
        <v>1407</v>
      </c>
      <c r="C798" s="24" t="s">
        <v>1408</v>
      </c>
      <c r="D798" s="7">
        <v>47331</v>
      </c>
      <c r="E798" s="5">
        <v>96</v>
      </c>
    </row>
    <row r="799" spans="1:5" ht="90" x14ac:dyDescent="0.25">
      <c r="A799" s="5" t="s">
        <v>1406</v>
      </c>
      <c r="B799" s="6" t="s">
        <v>1407</v>
      </c>
      <c r="C799" s="24">
        <v>13092024</v>
      </c>
      <c r="D799" s="7">
        <v>47362</v>
      </c>
      <c r="E799" s="5">
        <v>4600</v>
      </c>
    </row>
    <row r="800" spans="1:5" ht="90" x14ac:dyDescent="0.25">
      <c r="A800" s="5" t="s">
        <v>1406</v>
      </c>
      <c r="B800" s="6" t="s">
        <v>1407</v>
      </c>
      <c r="C800" s="24">
        <v>21122023</v>
      </c>
      <c r="D800" s="7">
        <v>47088</v>
      </c>
      <c r="E800" s="5">
        <v>8</v>
      </c>
    </row>
    <row r="801" spans="1:5" ht="270" x14ac:dyDescent="0.25">
      <c r="A801" s="5" t="s">
        <v>1409</v>
      </c>
      <c r="B801" s="6" t="s">
        <v>1410</v>
      </c>
      <c r="C801" s="24">
        <v>30266069</v>
      </c>
      <c r="D801" s="7">
        <v>46905</v>
      </c>
      <c r="E801" s="5">
        <v>220</v>
      </c>
    </row>
    <row r="802" spans="1:5" ht="285" x14ac:dyDescent="0.25">
      <c r="A802" s="5" t="s">
        <v>1411</v>
      </c>
      <c r="B802" s="6" t="s">
        <v>1412</v>
      </c>
      <c r="C802" s="24">
        <v>30232154</v>
      </c>
      <c r="D802" s="7">
        <v>46692</v>
      </c>
      <c r="E802" s="5">
        <v>38</v>
      </c>
    </row>
    <row r="803" spans="1:5" ht="285" x14ac:dyDescent="0.25">
      <c r="A803" s="5" t="s">
        <v>1413</v>
      </c>
      <c r="B803" s="6" t="s">
        <v>1414</v>
      </c>
      <c r="C803" s="24">
        <v>30327322</v>
      </c>
      <c r="D803" s="7">
        <v>47239</v>
      </c>
      <c r="E803" s="5">
        <v>370</v>
      </c>
    </row>
    <row r="804" spans="1:5" ht="285" x14ac:dyDescent="0.25">
      <c r="A804" s="5" t="s">
        <v>1411</v>
      </c>
      <c r="B804" s="6" t="s">
        <v>1412</v>
      </c>
      <c r="C804" s="24">
        <v>30246500</v>
      </c>
      <c r="D804" s="7">
        <v>46784</v>
      </c>
      <c r="E804" s="5">
        <v>120</v>
      </c>
    </row>
    <row r="805" spans="1:5" ht="285" x14ac:dyDescent="0.25">
      <c r="A805" s="5" t="s">
        <v>1411</v>
      </c>
      <c r="B805" s="6" t="s">
        <v>1412</v>
      </c>
      <c r="C805" s="24">
        <v>30246501</v>
      </c>
      <c r="D805" s="7">
        <v>46784</v>
      </c>
      <c r="E805" s="5">
        <v>80</v>
      </c>
    </row>
    <row r="806" spans="1:5" ht="45" x14ac:dyDescent="0.25">
      <c r="A806" s="5" t="s">
        <v>266</v>
      </c>
      <c r="B806" s="6" t="s">
        <v>267</v>
      </c>
      <c r="C806" s="24">
        <v>2409092</v>
      </c>
      <c r="D806" s="7">
        <v>47362</v>
      </c>
      <c r="E806" s="5">
        <v>2</v>
      </c>
    </row>
    <row r="807" spans="1:5" ht="75" x14ac:dyDescent="0.25">
      <c r="A807" s="5" t="s">
        <v>1415</v>
      </c>
      <c r="B807" s="6" t="s">
        <v>1416</v>
      </c>
      <c r="C807" s="24" t="s">
        <v>1417</v>
      </c>
      <c r="D807" s="7">
        <v>46054</v>
      </c>
      <c r="E807" s="5">
        <v>1652</v>
      </c>
    </row>
    <row r="808" spans="1:5" ht="45" x14ac:dyDescent="0.25">
      <c r="A808" s="5" t="s">
        <v>980</v>
      </c>
      <c r="B808" s="6" t="s">
        <v>981</v>
      </c>
      <c r="C808" s="24" t="s">
        <v>1418</v>
      </c>
      <c r="D808" s="7">
        <v>46143</v>
      </c>
      <c r="E808" s="5">
        <v>1210</v>
      </c>
    </row>
    <row r="809" spans="1:5" ht="45" x14ac:dyDescent="0.25">
      <c r="A809" s="5" t="s">
        <v>980</v>
      </c>
      <c r="B809" s="6" t="s">
        <v>981</v>
      </c>
      <c r="C809" s="24" t="s">
        <v>1419</v>
      </c>
      <c r="D809" s="7">
        <v>46235</v>
      </c>
      <c r="E809" s="5">
        <v>1090</v>
      </c>
    </row>
    <row r="810" spans="1:5" ht="90" x14ac:dyDescent="0.25">
      <c r="A810" s="5" t="s">
        <v>1422</v>
      </c>
      <c r="B810" s="6" t="s">
        <v>1423</v>
      </c>
      <c r="C810" s="24" t="s">
        <v>1424</v>
      </c>
      <c r="D810" s="7">
        <v>46204</v>
      </c>
      <c r="E810" s="5">
        <v>4441</v>
      </c>
    </row>
    <row r="811" spans="1:5" ht="60" x14ac:dyDescent="0.25">
      <c r="A811" s="5" t="s">
        <v>1425</v>
      </c>
      <c r="B811" s="6" t="s">
        <v>1426</v>
      </c>
      <c r="C811" s="24" t="s">
        <v>1427</v>
      </c>
      <c r="D811" s="7">
        <v>46235</v>
      </c>
      <c r="E811" s="5">
        <v>576</v>
      </c>
    </row>
    <row r="812" spans="1:5" ht="30" x14ac:dyDescent="0.25">
      <c r="A812" s="5" t="s">
        <v>556</v>
      </c>
      <c r="B812" s="6" t="s">
        <v>557</v>
      </c>
      <c r="C812" s="24" t="s">
        <v>1428</v>
      </c>
      <c r="D812" s="7">
        <v>46143</v>
      </c>
      <c r="E812" s="5">
        <v>343</v>
      </c>
    </row>
    <row r="813" spans="1:5" ht="60" x14ac:dyDescent="0.25">
      <c r="A813" s="5" t="s">
        <v>1420</v>
      </c>
      <c r="B813" s="6" t="s">
        <v>1421</v>
      </c>
      <c r="C813" s="24" t="s">
        <v>1429</v>
      </c>
      <c r="D813" s="7">
        <v>46113</v>
      </c>
      <c r="E813" s="5">
        <v>90</v>
      </c>
    </row>
    <row r="814" spans="1:5" ht="60" x14ac:dyDescent="0.25">
      <c r="A814" s="5" t="s">
        <v>1430</v>
      </c>
      <c r="B814" s="6" t="s">
        <v>1431</v>
      </c>
      <c r="C814" s="24" t="s">
        <v>1432</v>
      </c>
      <c r="D814" s="7">
        <v>46174</v>
      </c>
      <c r="E814" s="5">
        <v>768</v>
      </c>
    </row>
    <row r="815" spans="1:5" ht="60" x14ac:dyDescent="0.25">
      <c r="A815" s="5" t="s">
        <v>1420</v>
      </c>
      <c r="B815" s="6" t="s">
        <v>1421</v>
      </c>
      <c r="C815" s="24" t="s">
        <v>1433</v>
      </c>
      <c r="D815" s="7">
        <v>46266</v>
      </c>
      <c r="E815" s="5">
        <v>720</v>
      </c>
    </row>
    <row r="816" spans="1:5" ht="60" x14ac:dyDescent="0.25">
      <c r="A816" s="5" t="s">
        <v>1420</v>
      </c>
      <c r="B816" s="6" t="s">
        <v>1421</v>
      </c>
      <c r="C816" s="24" t="s">
        <v>1434</v>
      </c>
      <c r="D816" s="7">
        <v>46266</v>
      </c>
      <c r="E816" s="5">
        <v>-8</v>
      </c>
    </row>
    <row r="817" spans="1:5" ht="60" x14ac:dyDescent="0.25">
      <c r="A817" s="5" t="s">
        <v>1420</v>
      </c>
      <c r="B817" s="6" t="s">
        <v>1421</v>
      </c>
      <c r="C817" s="24" t="s">
        <v>1435</v>
      </c>
      <c r="D817" s="7">
        <v>46204</v>
      </c>
      <c r="E817" s="5">
        <v>396</v>
      </c>
    </row>
    <row r="818" spans="1:5" ht="60" x14ac:dyDescent="0.25">
      <c r="A818" s="5" t="s">
        <v>1420</v>
      </c>
      <c r="B818" s="6" t="s">
        <v>1421</v>
      </c>
      <c r="C818" s="24" t="s">
        <v>1436</v>
      </c>
      <c r="D818" s="7">
        <v>46235</v>
      </c>
      <c r="E818" s="5">
        <v>392</v>
      </c>
    </row>
    <row r="819" spans="1:5" ht="60" x14ac:dyDescent="0.25">
      <c r="A819" s="5" t="s">
        <v>1420</v>
      </c>
      <c r="B819" s="6" t="s">
        <v>1421</v>
      </c>
      <c r="C819" s="24" t="s">
        <v>1437</v>
      </c>
      <c r="D819" s="7">
        <v>46204</v>
      </c>
      <c r="E819" s="5">
        <v>396</v>
      </c>
    </row>
    <row r="820" spans="1:5" ht="60" x14ac:dyDescent="0.25">
      <c r="A820" s="5" t="s">
        <v>1420</v>
      </c>
      <c r="B820" s="6" t="s">
        <v>1421</v>
      </c>
      <c r="C820" s="24" t="s">
        <v>1438</v>
      </c>
      <c r="D820" s="7">
        <v>46266</v>
      </c>
      <c r="E820" s="5">
        <v>396</v>
      </c>
    </row>
    <row r="821" spans="1:5" ht="60" x14ac:dyDescent="0.25">
      <c r="A821" s="5" t="s">
        <v>1420</v>
      </c>
      <c r="B821" s="6" t="s">
        <v>1421</v>
      </c>
      <c r="C821" s="24" t="s">
        <v>1439</v>
      </c>
      <c r="D821" s="7">
        <v>46054</v>
      </c>
      <c r="E821" s="5">
        <v>396</v>
      </c>
    </row>
    <row r="822" spans="1:5" ht="60" x14ac:dyDescent="0.25">
      <c r="A822" s="5" t="s">
        <v>1420</v>
      </c>
      <c r="B822" s="6" t="s">
        <v>1421</v>
      </c>
      <c r="C822" s="24" t="s">
        <v>1440</v>
      </c>
      <c r="D822" s="7">
        <v>46204</v>
      </c>
      <c r="E822" s="5">
        <v>792</v>
      </c>
    </row>
    <row r="823" spans="1:5" ht="60" x14ac:dyDescent="0.25">
      <c r="A823" s="5" t="s">
        <v>1420</v>
      </c>
      <c r="B823" s="6" t="s">
        <v>1421</v>
      </c>
      <c r="C823" s="24" t="s">
        <v>1441</v>
      </c>
      <c r="D823" s="7">
        <v>46266</v>
      </c>
      <c r="E823" s="5">
        <v>480</v>
      </c>
    </row>
    <row r="824" spans="1:5" ht="60" x14ac:dyDescent="0.25">
      <c r="A824" s="5" t="s">
        <v>1420</v>
      </c>
      <c r="B824" s="6" t="s">
        <v>1421</v>
      </c>
      <c r="C824" s="24" t="s">
        <v>1442</v>
      </c>
      <c r="D824" s="7">
        <v>46266</v>
      </c>
      <c r="E824" s="5">
        <v>852</v>
      </c>
    </row>
    <row r="825" spans="1:5" ht="60" x14ac:dyDescent="0.25">
      <c r="A825" s="5" t="s">
        <v>1420</v>
      </c>
      <c r="B825" s="6" t="s">
        <v>1421</v>
      </c>
      <c r="C825" s="24" t="s">
        <v>1443</v>
      </c>
      <c r="D825" s="7">
        <v>46204</v>
      </c>
      <c r="E825" s="5">
        <v>2076</v>
      </c>
    </row>
    <row r="826" spans="1:5" ht="45" x14ac:dyDescent="0.25">
      <c r="A826" s="5" t="s">
        <v>639</v>
      </c>
      <c r="B826" s="6" t="s">
        <v>640</v>
      </c>
      <c r="C826" s="24" t="s">
        <v>1444</v>
      </c>
      <c r="D826" s="7">
        <v>46143</v>
      </c>
      <c r="E826" s="5">
        <v>1994</v>
      </c>
    </row>
    <row r="827" spans="1:5" ht="30" x14ac:dyDescent="0.25">
      <c r="A827" s="5" t="s">
        <v>1445</v>
      </c>
      <c r="B827" s="6" t="s">
        <v>1446</v>
      </c>
      <c r="C827" s="24" t="s">
        <v>2706</v>
      </c>
      <c r="D827" s="7">
        <v>46204</v>
      </c>
      <c r="E827" s="5">
        <v>112</v>
      </c>
    </row>
    <row r="828" spans="1:5" ht="60" x14ac:dyDescent="0.25">
      <c r="A828" s="5" t="s">
        <v>1447</v>
      </c>
      <c r="B828" s="6" t="s">
        <v>1448</v>
      </c>
      <c r="C828" s="24" t="s">
        <v>1449</v>
      </c>
      <c r="D828" s="7">
        <v>46143</v>
      </c>
      <c r="E828" s="5">
        <v>106</v>
      </c>
    </row>
    <row r="829" spans="1:5" ht="45" x14ac:dyDescent="0.25">
      <c r="A829" s="5" t="s">
        <v>636</v>
      </c>
      <c r="B829" s="6" t="s">
        <v>637</v>
      </c>
      <c r="C829" s="24" t="s">
        <v>1450</v>
      </c>
      <c r="D829" s="7">
        <v>46204</v>
      </c>
      <c r="E829" s="5">
        <v>30</v>
      </c>
    </row>
    <row r="830" spans="1:5" ht="75" x14ac:dyDescent="0.25">
      <c r="A830" s="5" t="s">
        <v>1451</v>
      </c>
      <c r="B830" s="6" t="s">
        <v>1452</v>
      </c>
      <c r="C830" s="24" t="s">
        <v>1453</v>
      </c>
      <c r="D830" s="7">
        <v>47239</v>
      </c>
      <c r="E830" s="5">
        <v>122</v>
      </c>
    </row>
    <row r="831" spans="1:5" ht="60" x14ac:dyDescent="0.25">
      <c r="A831" s="5" t="s">
        <v>1454</v>
      </c>
      <c r="B831" s="6" t="s">
        <v>1455</v>
      </c>
      <c r="C831" s="24" t="s">
        <v>1456</v>
      </c>
      <c r="D831" s="7">
        <v>46235</v>
      </c>
      <c r="E831" s="5">
        <v>118</v>
      </c>
    </row>
    <row r="832" spans="1:5" ht="75" x14ac:dyDescent="0.25">
      <c r="A832" s="5" t="s">
        <v>1457</v>
      </c>
      <c r="B832" s="6" t="s">
        <v>1458</v>
      </c>
      <c r="C832" s="24" t="s">
        <v>1459</v>
      </c>
      <c r="D832" s="7">
        <v>46235</v>
      </c>
      <c r="E832" s="5">
        <v>68</v>
      </c>
    </row>
    <row r="833" spans="1:5" ht="60" x14ac:dyDescent="0.25">
      <c r="A833" s="5" t="s">
        <v>1460</v>
      </c>
      <c r="B833" s="6" t="s">
        <v>1461</v>
      </c>
      <c r="C833" s="24" t="s">
        <v>1462</v>
      </c>
      <c r="D833" s="7">
        <v>46023</v>
      </c>
      <c r="E833" s="5">
        <v>65</v>
      </c>
    </row>
    <row r="834" spans="1:5" ht="45" x14ac:dyDescent="0.25">
      <c r="A834" s="5" t="s">
        <v>1463</v>
      </c>
      <c r="B834" s="6" t="s">
        <v>1464</v>
      </c>
      <c r="C834" s="24" t="s">
        <v>1465</v>
      </c>
      <c r="D834" s="7">
        <v>46143</v>
      </c>
      <c r="E834" s="5">
        <v>359</v>
      </c>
    </row>
    <row r="835" spans="1:5" ht="60" x14ac:dyDescent="0.25">
      <c r="A835" s="5" t="s">
        <v>1466</v>
      </c>
      <c r="B835" s="6" t="s">
        <v>1467</v>
      </c>
      <c r="C835" s="24" t="s">
        <v>1468</v>
      </c>
      <c r="D835" s="7">
        <v>46174</v>
      </c>
      <c r="E835" s="5">
        <v>160</v>
      </c>
    </row>
    <row r="836" spans="1:5" ht="60" x14ac:dyDescent="0.25">
      <c r="A836" s="5" t="s">
        <v>1469</v>
      </c>
      <c r="B836" s="6" t="s">
        <v>1470</v>
      </c>
      <c r="C836" s="24" t="s">
        <v>1471</v>
      </c>
      <c r="D836" s="7">
        <v>46174</v>
      </c>
      <c r="E836" s="5">
        <v>829</v>
      </c>
    </row>
    <row r="837" spans="1:5" ht="30" x14ac:dyDescent="0.25">
      <c r="A837" s="5" t="s">
        <v>1472</v>
      </c>
      <c r="B837" s="6" t="s">
        <v>1473</v>
      </c>
      <c r="C837" s="24" t="s">
        <v>2698</v>
      </c>
      <c r="D837" s="7">
        <v>46204</v>
      </c>
      <c r="E837" s="5">
        <v>261</v>
      </c>
    </row>
    <row r="838" spans="1:5" ht="75" x14ac:dyDescent="0.25">
      <c r="A838" s="5" t="s">
        <v>587</v>
      </c>
      <c r="B838" s="6" t="s">
        <v>588</v>
      </c>
      <c r="C838" s="24" t="s">
        <v>1474</v>
      </c>
      <c r="D838" s="7">
        <v>45931</v>
      </c>
      <c r="E838" s="5">
        <v>586</v>
      </c>
    </row>
    <row r="839" spans="1:5" ht="45" x14ac:dyDescent="0.25">
      <c r="A839" s="5" t="s">
        <v>1475</v>
      </c>
      <c r="B839" s="6" t="s">
        <v>1476</v>
      </c>
      <c r="C839" s="24" t="s">
        <v>1477</v>
      </c>
      <c r="D839" s="7">
        <v>46023</v>
      </c>
      <c r="E839" s="5">
        <v>522</v>
      </c>
    </row>
    <row r="840" spans="1:5" ht="60" x14ac:dyDescent="0.25">
      <c r="A840" s="5" t="s">
        <v>1478</v>
      </c>
      <c r="B840" s="6" t="s">
        <v>1479</v>
      </c>
      <c r="C840" s="24" t="s">
        <v>1480</v>
      </c>
      <c r="D840" s="7">
        <v>46174</v>
      </c>
      <c r="E840" s="5">
        <v>5432</v>
      </c>
    </row>
    <row r="841" spans="1:5" ht="30" x14ac:dyDescent="0.25">
      <c r="A841" s="5" t="s">
        <v>1481</v>
      </c>
      <c r="B841" s="6" t="s">
        <v>1482</v>
      </c>
      <c r="C841" s="24">
        <v>16457</v>
      </c>
      <c r="D841" s="7">
        <v>46235</v>
      </c>
      <c r="E841" s="5">
        <v>2987</v>
      </c>
    </row>
    <row r="842" spans="1:5" ht="30" x14ac:dyDescent="0.25">
      <c r="A842" s="5" t="s">
        <v>868</v>
      </c>
      <c r="B842" s="6" t="s">
        <v>869</v>
      </c>
      <c r="C842" s="24" t="s">
        <v>1485</v>
      </c>
      <c r="D842" s="7">
        <v>46082</v>
      </c>
      <c r="E842" s="5">
        <v>126</v>
      </c>
    </row>
    <row r="843" spans="1:5" ht="60" x14ac:dyDescent="0.25">
      <c r="A843" s="5" t="s">
        <v>1486</v>
      </c>
      <c r="B843" s="6" t="s">
        <v>1487</v>
      </c>
      <c r="C843" s="24">
        <v>418830</v>
      </c>
      <c r="D843" s="7">
        <v>46722</v>
      </c>
      <c r="E843" s="5">
        <v>92</v>
      </c>
    </row>
    <row r="844" spans="1:5" ht="30" x14ac:dyDescent="0.25">
      <c r="A844" s="5" t="s">
        <v>1488</v>
      </c>
      <c r="B844" s="6" t="s">
        <v>1489</v>
      </c>
      <c r="C844" s="24">
        <v>5300524</v>
      </c>
      <c r="D844" s="7">
        <v>46143</v>
      </c>
      <c r="E844" s="5">
        <v>32</v>
      </c>
    </row>
    <row r="845" spans="1:5" ht="60" x14ac:dyDescent="0.25">
      <c r="A845" s="5" t="s">
        <v>1490</v>
      </c>
      <c r="B845" s="6" t="s">
        <v>1491</v>
      </c>
      <c r="C845" s="24">
        <v>3580724</v>
      </c>
      <c r="D845" s="7">
        <v>46204</v>
      </c>
      <c r="E845" s="5">
        <v>3125</v>
      </c>
    </row>
    <row r="846" spans="1:5" ht="60" x14ac:dyDescent="0.25">
      <c r="A846" s="5" t="s">
        <v>1492</v>
      </c>
      <c r="B846" s="6" t="s">
        <v>1493</v>
      </c>
      <c r="C846" s="24" t="s">
        <v>1494</v>
      </c>
      <c r="D846" s="7">
        <v>46143</v>
      </c>
      <c r="E846" s="5">
        <v>2159</v>
      </c>
    </row>
    <row r="847" spans="1:5" ht="90" x14ac:dyDescent="0.25">
      <c r="A847" s="5" t="s">
        <v>1495</v>
      </c>
      <c r="B847" s="6" t="s">
        <v>1496</v>
      </c>
      <c r="C847" s="24" t="s">
        <v>1497</v>
      </c>
      <c r="D847" s="7">
        <v>46905</v>
      </c>
      <c r="E847" s="5">
        <v>13</v>
      </c>
    </row>
    <row r="848" spans="1:5" ht="90" x14ac:dyDescent="0.25">
      <c r="A848" s="5" t="s">
        <v>1422</v>
      </c>
      <c r="B848" s="6" t="s">
        <v>1423</v>
      </c>
      <c r="C848" s="24" t="s">
        <v>1501</v>
      </c>
      <c r="D848" s="7">
        <v>46113</v>
      </c>
      <c r="E848" s="5">
        <v>24</v>
      </c>
    </row>
    <row r="849" spans="1:5" ht="195" x14ac:dyDescent="0.25">
      <c r="A849" s="5" t="s">
        <v>1502</v>
      </c>
      <c r="B849" s="6" t="s">
        <v>1503</v>
      </c>
      <c r="C849" s="24" t="s">
        <v>1504</v>
      </c>
      <c r="D849" s="7">
        <v>46023</v>
      </c>
      <c r="E849" s="5">
        <v>263</v>
      </c>
    </row>
    <row r="850" spans="1:5" ht="195" x14ac:dyDescent="0.25">
      <c r="A850" s="5" t="s">
        <v>1502</v>
      </c>
      <c r="B850" s="6" t="s">
        <v>1503</v>
      </c>
      <c r="C850" s="24" t="s">
        <v>1505</v>
      </c>
      <c r="D850" s="7">
        <v>46082</v>
      </c>
      <c r="E850" s="5">
        <v>64</v>
      </c>
    </row>
    <row r="851" spans="1:5" ht="195" x14ac:dyDescent="0.25">
      <c r="A851" s="5" t="s">
        <v>1502</v>
      </c>
      <c r="B851" s="6" t="s">
        <v>1503</v>
      </c>
      <c r="C851" s="24" t="s">
        <v>1506</v>
      </c>
      <c r="D851" s="7">
        <v>46113</v>
      </c>
      <c r="E851" s="5">
        <v>5966</v>
      </c>
    </row>
    <row r="852" spans="1:5" ht="45" x14ac:dyDescent="0.25">
      <c r="A852" s="5" t="s">
        <v>1507</v>
      </c>
      <c r="B852" s="6" t="s">
        <v>1508</v>
      </c>
      <c r="C852" s="24" t="s">
        <v>2681</v>
      </c>
      <c r="D852" s="7">
        <v>46204</v>
      </c>
      <c r="E852" s="5">
        <v>105</v>
      </c>
    </row>
    <row r="853" spans="1:5" ht="45" x14ac:dyDescent="0.25">
      <c r="A853" s="5" t="s">
        <v>1509</v>
      </c>
      <c r="B853" s="6" t="s">
        <v>1510</v>
      </c>
      <c r="C853" s="24">
        <v>2404033</v>
      </c>
      <c r="D853" s="7">
        <v>46113</v>
      </c>
      <c r="E853" s="5">
        <v>27</v>
      </c>
    </row>
    <row r="854" spans="1:5" ht="45" x14ac:dyDescent="0.25">
      <c r="A854" s="5" t="s">
        <v>1511</v>
      </c>
      <c r="B854" s="6" t="s">
        <v>1512</v>
      </c>
      <c r="C854" s="24">
        <v>2310727</v>
      </c>
      <c r="D854" s="7">
        <v>45931</v>
      </c>
      <c r="E854" s="5">
        <v>610</v>
      </c>
    </row>
    <row r="855" spans="1:5" ht="60" x14ac:dyDescent="0.25">
      <c r="A855" s="5" t="s">
        <v>1513</v>
      </c>
      <c r="B855" s="6" t="s">
        <v>1514</v>
      </c>
      <c r="C855" s="24">
        <v>2405392</v>
      </c>
      <c r="D855" s="7">
        <v>46143</v>
      </c>
      <c r="E855" s="5">
        <v>3865</v>
      </c>
    </row>
    <row r="856" spans="1:5" ht="60" x14ac:dyDescent="0.25">
      <c r="A856" s="5" t="s">
        <v>1513</v>
      </c>
      <c r="B856" s="6" t="s">
        <v>1514</v>
      </c>
      <c r="C856" s="24">
        <v>2403528</v>
      </c>
      <c r="D856" s="7">
        <v>46082</v>
      </c>
      <c r="E856" s="5">
        <v>158</v>
      </c>
    </row>
    <row r="857" spans="1:5" ht="45" x14ac:dyDescent="0.25">
      <c r="A857" s="5" t="s">
        <v>1515</v>
      </c>
      <c r="B857" s="6" t="s">
        <v>1516</v>
      </c>
      <c r="C857" s="24" t="s">
        <v>1517</v>
      </c>
      <c r="D857" s="7">
        <v>45809</v>
      </c>
      <c r="E857" s="5">
        <v>190</v>
      </c>
    </row>
    <row r="858" spans="1:5" ht="60" x14ac:dyDescent="0.25">
      <c r="A858" s="5" t="s">
        <v>1513</v>
      </c>
      <c r="B858" s="6" t="s">
        <v>1514</v>
      </c>
      <c r="C858" s="24">
        <v>23125026</v>
      </c>
      <c r="D858" s="7">
        <v>46357</v>
      </c>
      <c r="E858" s="5">
        <v>1</v>
      </c>
    </row>
    <row r="859" spans="1:5" ht="45" x14ac:dyDescent="0.25">
      <c r="A859" s="5" t="s">
        <v>1519</v>
      </c>
      <c r="B859" s="6" t="s">
        <v>1520</v>
      </c>
      <c r="C859" s="24">
        <v>2402756</v>
      </c>
      <c r="D859" s="7">
        <v>46054</v>
      </c>
      <c r="E859" s="5">
        <v>225</v>
      </c>
    </row>
    <row r="860" spans="1:5" ht="45" x14ac:dyDescent="0.25">
      <c r="A860" s="5" t="s">
        <v>1519</v>
      </c>
      <c r="B860" s="6" t="s">
        <v>1520</v>
      </c>
      <c r="C860" s="24">
        <v>2309795</v>
      </c>
      <c r="D860" s="7">
        <v>45901</v>
      </c>
      <c r="E860" s="5">
        <v>558</v>
      </c>
    </row>
    <row r="861" spans="1:5" ht="45" x14ac:dyDescent="0.25">
      <c r="A861" s="5" t="s">
        <v>1519</v>
      </c>
      <c r="B861" s="6" t="s">
        <v>1520</v>
      </c>
      <c r="C861" s="24">
        <v>2404957</v>
      </c>
      <c r="D861" s="7">
        <v>46113</v>
      </c>
      <c r="E861" s="5">
        <v>872</v>
      </c>
    </row>
    <row r="862" spans="1:5" ht="75" x14ac:dyDescent="0.25">
      <c r="A862" s="5" t="s">
        <v>1521</v>
      </c>
      <c r="B862" s="6" t="s">
        <v>1522</v>
      </c>
      <c r="C862" s="24">
        <v>3610724</v>
      </c>
      <c r="D862" s="7">
        <v>46204</v>
      </c>
      <c r="E862" s="5">
        <v>6711</v>
      </c>
    </row>
    <row r="863" spans="1:5" ht="60" x14ac:dyDescent="0.25">
      <c r="A863" s="5" t="s">
        <v>1523</v>
      </c>
      <c r="B863" s="6" t="s">
        <v>1524</v>
      </c>
      <c r="C863" s="24">
        <v>42503107</v>
      </c>
      <c r="D863" s="7">
        <v>45962</v>
      </c>
      <c r="E863" s="5">
        <v>149</v>
      </c>
    </row>
    <row r="864" spans="1:5" ht="45" x14ac:dyDescent="0.25">
      <c r="A864" s="5" t="s">
        <v>1525</v>
      </c>
      <c r="B864" s="6" t="s">
        <v>1526</v>
      </c>
      <c r="C864" s="24">
        <v>630094</v>
      </c>
      <c r="D864" s="7">
        <v>46508</v>
      </c>
      <c r="E864" s="5">
        <v>27380</v>
      </c>
    </row>
    <row r="865" spans="1:5" ht="45" x14ac:dyDescent="0.25">
      <c r="A865" s="5" t="s">
        <v>1527</v>
      </c>
      <c r="B865" s="6" t="s">
        <v>1528</v>
      </c>
      <c r="C865" s="24">
        <v>15592</v>
      </c>
      <c r="D865" s="7">
        <v>46174</v>
      </c>
      <c r="E865" s="5">
        <v>1752</v>
      </c>
    </row>
    <row r="866" spans="1:5" ht="45" x14ac:dyDescent="0.25">
      <c r="A866" s="5" t="s">
        <v>1529</v>
      </c>
      <c r="B866" s="6" t="s">
        <v>1530</v>
      </c>
      <c r="C866" s="24" t="s">
        <v>1531</v>
      </c>
      <c r="D866" s="7">
        <v>46966</v>
      </c>
      <c r="E866" s="5">
        <v>4320</v>
      </c>
    </row>
    <row r="867" spans="1:5" ht="45" x14ac:dyDescent="0.25">
      <c r="A867" s="5" t="s">
        <v>1532</v>
      </c>
      <c r="B867" s="6" t="s">
        <v>1533</v>
      </c>
      <c r="C867" s="24" t="s">
        <v>1534</v>
      </c>
      <c r="D867" s="7">
        <v>46357</v>
      </c>
      <c r="E867" s="5">
        <v>40</v>
      </c>
    </row>
    <row r="868" spans="1:5" ht="45" x14ac:dyDescent="0.25">
      <c r="A868" s="5" t="s">
        <v>1532</v>
      </c>
      <c r="B868" s="6" t="s">
        <v>1533</v>
      </c>
      <c r="C868" s="24">
        <v>2305570</v>
      </c>
      <c r="D868" s="7">
        <v>45748</v>
      </c>
      <c r="E868" s="5">
        <v>59</v>
      </c>
    </row>
    <row r="869" spans="1:5" ht="30" x14ac:dyDescent="0.25">
      <c r="A869" s="5" t="s">
        <v>1535</v>
      </c>
      <c r="B869" s="6" t="s">
        <v>1536</v>
      </c>
      <c r="C869" s="24">
        <v>620363</v>
      </c>
      <c r="D869" s="7">
        <v>46113</v>
      </c>
      <c r="E869" s="5">
        <v>2160</v>
      </c>
    </row>
    <row r="870" spans="1:5" ht="30" x14ac:dyDescent="0.25">
      <c r="A870" s="5" t="s">
        <v>1537</v>
      </c>
      <c r="B870" s="6" t="s">
        <v>1538</v>
      </c>
      <c r="C870" s="24">
        <v>423926</v>
      </c>
      <c r="D870" s="7">
        <v>46143</v>
      </c>
      <c r="E870" s="5">
        <v>126</v>
      </c>
    </row>
    <row r="871" spans="1:5" ht="45" x14ac:dyDescent="0.25">
      <c r="A871" s="5" t="s">
        <v>1540</v>
      </c>
      <c r="B871" s="6" t="s">
        <v>1541</v>
      </c>
      <c r="C871" s="24">
        <v>406279</v>
      </c>
      <c r="D871" s="7">
        <v>46174</v>
      </c>
      <c r="E871" s="5">
        <v>74</v>
      </c>
    </row>
    <row r="872" spans="1:5" ht="30" x14ac:dyDescent="0.25">
      <c r="A872" s="5" t="s">
        <v>1542</v>
      </c>
      <c r="B872" s="6" t="s">
        <v>1543</v>
      </c>
      <c r="C872" s="24">
        <v>24141505</v>
      </c>
      <c r="D872" s="7">
        <v>46539</v>
      </c>
      <c r="E872" s="5">
        <v>110</v>
      </c>
    </row>
    <row r="873" spans="1:5" ht="30" x14ac:dyDescent="0.25">
      <c r="A873" s="5" t="s">
        <v>1542</v>
      </c>
      <c r="B873" s="6" t="s">
        <v>1543</v>
      </c>
      <c r="C873" s="24">
        <v>2311079</v>
      </c>
      <c r="D873" s="7">
        <v>45962</v>
      </c>
      <c r="E873" s="5">
        <v>20</v>
      </c>
    </row>
    <row r="874" spans="1:5" ht="30" x14ac:dyDescent="0.25">
      <c r="A874" s="5" t="s">
        <v>1542</v>
      </c>
      <c r="B874" s="6" t="s">
        <v>1543</v>
      </c>
      <c r="C874" s="24" t="s">
        <v>1544</v>
      </c>
      <c r="D874" s="7">
        <v>46113</v>
      </c>
      <c r="E874" s="5">
        <v>583</v>
      </c>
    </row>
    <row r="875" spans="1:5" ht="30" x14ac:dyDescent="0.25">
      <c r="A875" s="5" t="s">
        <v>1545</v>
      </c>
      <c r="B875" s="6" t="s">
        <v>1546</v>
      </c>
      <c r="C875" s="24" t="s">
        <v>1547</v>
      </c>
      <c r="D875" s="7">
        <v>45870</v>
      </c>
      <c r="E875" s="5">
        <v>173</v>
      </c>
    </row>
    <row r="876" spans="1:5" ht="30" x14ac:dyDescent="0.25">
      <c r="A876" s="5" t="s">
        <v>1545</v>
      </c>
      <c r="B876" s="6" t="s">
        <v>1546</v>
      </c>
      <c r="C876" s="24">
        <v>4060948</v>
      </c>
      <c r="D876" s="7">
        <v>46174</v>
      </c>
      <c r="E876" s="5">
        <v>180</v>
      </c>
    </row>
    <row r="877" spans="1:5" ht="45" x14ac:dyDescent="0.25">
      <c r="A877" s="5" t="s">
        <v>1552</v>
      </c>
      <c r="B877" s="6" t="s">
        <v>1553</v>
      </c>
      <c r="C877" s="24">
        <v>19242573</v>
      </c>
      <c r="D877" s="7">
        <v>46174</v>
      </c>
      <c r="E877" s="5">
        <v>4</v>
      </c>
    </row>
    <row r="878" spans="1:5" ht="45" x14ac:dyDescent="0.25">
      <c r="A878" s="5" t="s">
        <v>1554</v>
      </c>
      <c r="B878" s="6" t="s">
        <v>1555</v>
      </c>
      <c r="C878" s="24">
        <v>150034</v>
      </c>
      <c r="D878" s="7">
        <v>46419</v>
      </c>
      <c r="E878" s="5">
        <v>78</v>
      </c>
    </row>
    <row r="879" spans="1:5" ht="60" x14ac:dyDescent="0.25">
      <c r="A879" s="5" t="s">
        <v>1556</v>
      </c>
      <c r="B879" s="6" t="s">
        <v>1557</v>
      </c>
      <c r="C879" s="24" t="s">
        <v>1558</v>
      </c>
      <c r="D879" s="7">
        <v>45717</v>
      </c>
      <c r="E879" s="5">
        <v>200</v>
      </c>
    </row>
    <row r="880" spans="1:5" ht="60" x14ac:dyDescent="0.25">
      <c r="A880" s="5" t="s">
        <v>1559</v>
      </c>
      <c r="B880" s="6" t="s">
        <v>1560</v>
      </c>
      <c r="C880" s="24">
        <v>930073</v>
      </c>
      <c r="D880" s="7">
        <v>45962</v>
      </c>
      <c r="E880" s="5">
        <v>72</v>
      </c>
    </row>
    <row r="881" spans="1:5" ht="45" x14ac:dyDescent="0.25">
      <c r="A881" s="5" t="s">
        <v>1561</v>
      </c>
      <c r="B881" s="6" t="s">
        <v>1562</v>
      </c>
      <c r="C881" s="24" t="s">
        <v>1563</v>
      </c>
      <c r="D881" s="7">
        <v>46082</v>
      </c>
      <c r="E881" s="5">
        <v>40</v>
      </c>
    </row>
    <row r="882" spans="1:5" ht="45" x14ac:dyDescent="0.25">
      <c r="A882" s="5" t="s">
        <v>1564</v>
      </c>
      <c r="B882" s="6" t="s">
        <v>1565</v>
      </c>
      <c r="C882" s="24" t="s">
        <v>1566</v>
      </c>
      <c r="D882" s="7">
        <v>45689</v>
      </c>
      <c r="E882" s="5">
        <v>2</v>
      </c>
    </row>
    <row r="883" spans="1:5" ht="45" x14ac:dyDescent="0.25">
      <c r="A883" s="5" t="s">
        <v>1564</v>
      </c>
      <c r="B883" s="6" t="s">
        <v>1565</v>
      </c>
      <c r="C883" s="24" t="s">
        <v>1567</v>
      </c>
      <c r="D883" s="7">
        <v>45717</v>
      </c>
      <c r="E883" s="5">
        <v>2</v>
      </c>
    </row>
    <row r="884" spans="1:5" ht="45" x14ac:dyDescent="0.25">
      <c r="A884" s="5" t="s">
        <v>1568</v>
      </c>
      <c r="B884" s="6" t="s">
        <v>1569</v>
      </c>
      <c r="C884" s="24" t="s">
        <v>1570</v>
      </c>
      <c r="D884" s="7">
        <v>46357</v>
      </c>
      <c r="E884" s="5">
        <v>22</v>
      </c>
    </row>
    <row r="885" spans="1:5" ht="60" x14ac:dyDescent="0.25">
      <c r="A885" s="5" t="s">
        <v>1571</v>
      </c>
      <c r="B885" s="6" t="s">
        <v>1572</v>
      </c>
      <c r="C885" s="24" t="s">
        <v>1573</v>
      </c>
      <c r="D885" s="7">
        <v>46235</v>
      </c>
      <c r="E885" s="5">
        <v>3</v>
      </c>
    </row>
    <row r="886" spans="1:5" ht="60" x14ac:dyDescent="0.25">
      <c r="A886" s="5" t="s">
        <v>1574</v>
      </c>
      <c r="B886" s="6" t="s">
        <v>1575</v>
      </c>
      <c r="C886" s="24" t="s">
        <v>1576</v>
      </c>
      <c r="D886" s="7">
        <v>45809</v>
      </c>
      <c r="E886" s="5">
        <v>2</v>
      </c>
    </row>
    <row r="887" spans="1:5" ht="45" x14ac:dyDescent="0.25">
      <c r="A887" s="5" t="s">
        <v>1577</v>
      </c>
      <c r="B887" s="6" t="s">
        <v>1578</v>
      </c>
      <c r="C887" s="24" t="s">
        <v>1579</v>
      </c>
      <c r="D887" s="7">
        <v>45931</v>
      </c>
      <c r="E887" s="5">
        <v>4</v>
      </c>
    </row>
    <row r="888" spans="1:5" ht="45" x14ac:dyDescent="0.25">
      <c r="A888" s="5" t="s">
        <v>1580</v>
      </c>
      <c r="B888" s="6" t="s">
        <v>1581</v>
      </c>
      <c r="C888" s="24" t="s">
        <v>2731</v>
      </c>
      <c r="D888" s="7">
        <v>45809</v>
      </c>
      <c r="E888" s="5">
        <v>256</v>
      </c>
    </row>
    <row r="889" spans="1:5" ht="135" x14ac:dyDescent="0.25">
      <c r="A889" s="5" t="s">
        <v>1582</v>
      </c>
      <c r="B889" s="6" t="s">
        <v>1583</v>
      </c>
      <c r="C889" s="24" t="s">
        <v>1584</v>
      </c>
      <c r="D889" s="7">
        <v>46082</v>
      </c>
      <c r="E889" s="5">
        <v>4</v>
      </c>
    </row>
    <row r="890" spans="1:5" ht="60" x14ac:dyDescent="0.25">
      <c r="A890" s="5" t="s">
        <v>1588</v>
      </c>
      <c r="B890" s="6" t="s">
        <v>1589</v>
      </c>
      <c r="C890" s="24" t="s">
        <v>1590</v>
      </c>
      <c r="D890" s="7">
        <v>46113</v>
      </c>
      <c r="E890" s="5">
        <v>54</v>
      </c>
    </row>
    <row r="891" spans="1:5" ht="45" x14ac:dyDescent="0.25">
      <c r="A891" s="5" t="s">
        <v>1591</v>
      </c>
      <c r="B891" s="6" t="s">
        <v>1592</v>
      </c>
      <c r="C891" s="24" t="s">
        <v>1593</v>
      </c>
      <c r="D891" s="7">
        <v>46113</v>
      </c>
      <c r="E891" s="5">
        <v>-19</v>
      </c>
    </row>
    <row r="892" spans="1:5" ht="75" x14ac:dyDescent="0.25">
      <c r="A892" s="5" t="s">
        <v>1594</v>
      </c>
      <c r="B892" s="6" t="s">
        <v>1595</v>
      </c>
      <c r="C892" s="24" t="s">
        <v>1596</v>
      </c>
      <c r="D892" s="7">
        <v>46082</v>
      </c>
      <c r="E892" s="5">
        <v>458</v>
      </c>
    </row>
    <row r="893" spans="1:5" ht="75" x14ac:dyDescent="0.25">
      <c r="A893" s="5" t="s">
        <v>1594</v>
      </c>
      <c r="B893" s="6" t="s">
        <v>1595</v>
      </c>
      <c r="C893" s="24">
        <v>2406083</v>
      </c>
      <c r="D893" s="7">
        <v>46174</v>
      </c>
      <c r="E893" s="5">
        <v>240</v>
      </c>
    </row>
    <row r="894" spans="1:5" ht="105" x14ac:dyDescent="0.25">
      <c r="A894" s="5" t="s">
        <v>1597</v>
      </c>
      <c r="B894" s="6" t="s">
        <v>1598</v>
      </c>
      <c r="C894" s="24">
        <v>4010043</v>
      </c>
      <c r="D894" s="7">
        <v>46023</v>
      </c>
      <c r="E894" s="5">
        <v>4479</v>
      </c>
    </row>
    <row r="895" spans="1:5" ht="45" x14ac:dyDescent="0.25">
      <c r="A895" s="5" t="s">
        <v>539</v>
      </c>
      <c r="B895" s="6" t="s">
        <v>540</v>
      </c>
      <c r="C895" s="24" t="s">
        <v>552</v>
      </c>
      <c r="D895" s="7">
        <v>45717</v>
      </c>
      <c r="E895" s="5">
        <v>3665</v>
      </c>
    </row>
    <row r="896" spans="1:5" ht="45" x14ac:dyDescent="0.25">
      <c r="A896" s="5" t="s">
        <v>1599</v>
      </c>
      <c r="B896" s="6" t="s">
        <v>1600</v>
      </c>
      <c r="C896" s="24">
        <v>4070515</v>
      </c>
      <c r="D896" s="7">
        <v>46174</v>
      </c>
      <c r="E896" s="5">
        <v>7050</v>
      </c>
    </row>
    <row r="897" spans="1:5" ht="60" x14ac:dyDescent="0.25">
      <c r="A897" s="5" t="s">
        <v>1120</v>
      </c>
      <c r="B897" s="6" t="s">
        <v>1121</v>
      </c>
      <c r="C897" s="24" t="s">
        <v>1601</v>
      </c>
      <c r="D897" s="7">
        <v>46054</v>
      </c>
      <c r="E897" s="5">
        <v>3862</v>
      </c>
    </row>
    <row r="898" spans="1:5" ht="45" x14ac:dyDescent="0.25">
      <c r="A898" s="5" t="s">
        <v>1603</v>
      </c>
      <c r="B898" s="6" t="s">
        <v>1604</v>
      </c>
      <c r="C898" s="24">
        <v>15528</v>
      </c>
      <c r="D898" s="7">
        <v>46174</v>
      </c>
      <c r="E898" s="5">
        <v>1120</v>
      </c>
    </row>
    <row r="899" spans="1:5" ht="45" x14ac:dyDescent="0.25">
      <c r="A899" s="5" t="s">
        <v>1603</v>
      </c>
      <c r="B899" s="6" t="s">
        <v>1604</v>
      </c>
      <c r="C899" s="24">
        <v>11826</v>
      </c>
      <c r="D899" s="7">
        <v>45962</v>
      </c>
      <c r="E899" s="5">
        <v>11525</v>
      </c>
    </row>
    <row r="900" spans="1:5" ht="45" x14ac:dyDescent="0.25">
      <c r="A900" s="5" t="s">
        <v>1603</v>
      </c>
      <c r="B900" s="6" t="s">
        <v>1604</v>
      </c>
      <c r="C900" s="24">
        <v>660134</v>
      </c>
      <c r="D900" s="7">
        <v>46419</v>
      </c>
      <c r="E900" s="5">
        <v>194</v>
      </c>
    </row>
    <row r="901" spans="1:5" ht="45" x14ac:dyDescent="0.25">
      <c r="A901" s="5" t="s">
        <v>1605</v>
      </c>
      <c r="B901" s="6" t="s">
        <v>1606</v>
      </c>
      <c r="C901" s="24">
        <v>503744</v>
      </c>
      <c r="D901" s="7">
        <v>44713</v>
      </c>
      <c r="E901" s="5">
        <v>654</v>
      </c>
    </row>
    <row r="902" spans="1:5" ht="45" x14ac:dyDescent="0.25">
      <c r="A902" s="5" t="s">
        <v>1607</v>
      </c>
      <c r="B902" s="6" t="s">
        <v>1608</v>
      </c>
      <c r="C902" s="24" t="s">
        <v>1609</v>
      </c>
      <c r="D902" s="7">
        <v>46174</v>
      </c>
      <c r="E902" s="5">
        <v>20</v>
      </c>
    </row>
    <row r="903" spans="1:5" ht="60" x14ac:dyDescent="0.25">
      <c r="A903" s="5" t="s">
        <v>1610</v>
      </c>
      <c r="B903" s="6" t="s">
        <v>1611</v>
      </c>
      <c r="C903" s="24" t="s">
        <v>1612</v>
      </c>
      <c r="D903" s="7">
        <v>46023</v>
      </c>
      <c r="E903" s="5">
        <v>10</v>
      </c>
    </row>
    <row r="904" spans="1:5" ht="45" x14ac:dyDescent="0.25">
      <c r="A904" s="5" t="s">
        <v>1613</v>
      </c>
      <c r="B904" s="6" t="s">
        <v>1614</v>
      </c>
      <c r="C904" s="24" t="s">
        <v>1615</v>
      </c>
      <c r="D904" s="7">
        <v>45778</v>
      </c>
      <c r="E904" s="5">
        <v>2</v>
      </c>
    </row>
    <row r="905" spans="1:5" ht="30" x14ac:dyDescent="0.25">
      <c r="A905" s="5" t="s">
        <v>1616</v>
      </c>
      <c r="B905" s="6" t="s">
        <v>1617</v>
      </c>
      <c r="C905" s="24" t="s">
        <v>1618</v>
      </c>
      <c r="D905" s="7">
        <v>46054</v>
      </c>
      <c r="E905" s="5">
        <v>65</v>
      </c>
    </row>
    <row r="906" spans="1:5" ht="30" x14ac:dyDescent="0.25">
      <c r="A906" s="5" t="s">
        <v>1622</v>
      </c>
      <c r="B906" s="6" t="s">
        <v>1623</v>
      </c>
      <c r="C906" s="24">
        <v>112064</v>
      </c>
      <c r="D906" s="7">
        <v>46174</v>
      </c>
      <c r="E906" s="5">
        <v>93</v>
      </c>
    </row>
    <row r="907" spans="1:5" ht="30" x14ac:dyDescent="0.25">
      <c r="A907" s="5" t="s">
        <v>1624</v>
      </c>
      <c r="B907" s="6" t="s">
        <v>1625</v>
      </c>
      <c r="C907" s="24" t="s">
        <v>1626</v>
      </c>
      <c r="D907" s="7">
        <v>46419</v>
      </c>
      <c r="E907" s="5">
        <v>464</v>
      </c>
    </row>
    <row r="908" spans="1:5" ht="60" x14ac:dyDescent="0.25">
      <c r="A908" s="5" t="s">
        <v>1627</v>
      </c>
      <c r="B908" s="6" t="s">
        <v>1628</v>
      </c>
      <c r="C908" s="24" t="s">
        <v>1629</v>
      </c>
      <c r="D908" s="7">
        <v>46174</v>
      </c>
      <c r="E908" s="5">
        <v>3600</v>
      </c>
    </row>
    <row r="909" spans="1:5" ht="60" x14ac:dyDescent="0.25">
      <c r="A909" s="5" t="s">
        <v>1630</v>
      </c>
      <c r="B909" s="6" t="s">
        <v>1631</v>
      </c>
      <c r="C909" s="24" t="s">
        <v>1632</v>
      </c>
      <c r="D909" s="7">
        <v>46143</v>
      </c>
      <c r="E909" s="5">
        <v>4</v>
      </c>
    </row>
    <row r="910" spans="1:5" ht="45" x14ac:dyDescent="0.25">
      <c r="A910" s="5" t="s">
        <v>1633</v>
      </c>
      <c r="B910" s="6" t="s">
        <v>1634</v>
      </c>
      <c r="C910" s="24" t="s">
        <v>1635</v>
      </c>
      <c r="D910" s="7">
        <v>46082</v>
      </c>
      <c r="E910" s="5">
        <v>800</v>
      </c>
    </row>
    <row r="911" spans="1:5" ht="45" x14ac:dyDescent="0.25">
      <c r="A911" s="5" t="s">
        <v>1633</v>
      </c>
      <c r="B911" s="6" t="s">
        <v>1634</v>
      </c>
      <c r="C911" s="24">
        <v>9650324</v>
      </c>
      <c r="D911" s="7">
        <v>46082</v>
      </c>
      <c r="E911" s="5">
        <v>24</v>
      </c>
    </row>
    <row r="912" spans="1:5" ht="45" x14ac:dyDescent="0.25">
      <c r="A912" s="5" t="s">
        <v>1633</v>
      </c>
      <c r="B912" s="6" t="s">
        <v>1634</v>
      </c>
      <c r="C912" s="24" t="s">
        <v>1636</v>
      </c>
      <c r="D912" s="7">
        <v>46023</v>
      </c>
      <c r="E912" s="5">
        <v>-57</v>
      </c>
    </row>
    <row r="913" spans="1:5" ht="45" x14ac:dyDescent="0.25">
      <c r="A913" s="5" t="s">
        <v>2923</v>
      </c>
      <c r="B913" s="6" t="s">
        <v>3011</v>
      </c>
      <c r="C913" s="24" t="s">
        <v>1638</v>
      </c>
      <c r="D913" s="7">
        <v>45839</v>
      </c>
      <c r="E913" s="5">
        <v>134</v>
      </c>
    </row>
    <row r="914" spans="1:5" ht="30" x14ac:dyDescent="0.25">
      <c r="A914" s="5" t="s">
        <v>1639</v>
      </c>
      <c r="B914" s="6" t="s">
        <v>1640</v>
      </c>
      <c r="C914" s="24" t="s">
        <v>1641</v>
      </c>
      <c r="D914" s="7">
        <v>45778</v>
      </c>
      <c r="E914" s="5">
        <v>40</v>
      </c>
    </row>
    <row r="915" spans="1:5" ht="90" x14ac:dyDescent="0.25">
      <c r="A915" s="5" t="s">
        <v>1002</v>
      </c>
      <c r="B915" s="6" t="s">
        <v>1003</v>
      </c>
      <c r="C915" s="24" t="s">
        <v>1642</v>
      </c>
      <c r="D915" s="7">
        <v>45748</v>
      </c>
      <c r="E915" s="5">
        <v>70</v>
      </c>
    </row>
    <row r="916" spans="1:5" ht="60" x14ac:dyDescent="0.25">
      <c r="A916" s="5" t="s">
        <v>1513</v>
      </c>
      <c r="B916" s="6" t="s">
        <v>1514</v>
      </c>
      <c r="C916" s="24">
        <v>24123015</v>
      </c>
      <c r="D916" s="7">
        <v>46569</v>
      </c>
      <c r="E916" s="5">
        <v>2851</v>
      </c>
    </row>
    <row r="917" spans="1:5" ht="30" x14ac:dyDescent="0.25">
      <c r="A917" s="5" t="s">
        <v>1535</v>
      </c>
      <c r="B917" s="6" t="s">
        <v>1536</v>
      </c>
      <c r="C917" s="24">
        <v>620453</v>
      </c>
      <c r="D917" s="7">
        <v>46113</v>
      </c>
      <c r="E917" s="5">
        <v>-88</v>
      </c>
    </row>
    <row r="918" spans="1:5" ht="60" x14ac:dyDescent="0.25">
      <c r="A918" s="5" t="s">
        <v>1643</v>
      </c>
      <c r="B918" s="6" t="s">
        <v>1644</v>
      </c>
      <c r="C918" s="24" t="s">
        <v>1645</v>
      </c>
      <c r="D918" s="7">
        <v>45962</v>
      </c>
      <c r="E918" s="5">
        <v>2262</v>
      </c>
    </row>
    <row r="919" spans="1:5" ht="45" x14ac:dyDescent="0.25">
      <c r="A919" s="5" t="s">
        <v>986</v>
      </c>
      <c r="B919" s="6" t="s">
        <v>987</v>
      </c>
      <c r="C919" s="24" t="s">
        <v>1646</v>
      </c>
      <c r="D919" s="7">
        <v>46082</v>
      </c>
      <c r="E919" s="5">
        <v>156</v>
      </c>
    </row>
    <row r="920" spans="1:5" ht="75" x14ac:dyDescent="0.25">
      <c r="A920" s="5" t="s">
        <v>1647</v>
      </c>
      <c r="B920" s="6" t="s">
        <v>1648</v>
      </c>
      <c r="C920" s="24" t="s">
        <v>1649</v>
      </c>
      <c r="D920" s="7">
        <v>46600</v>
      </c>
      <c r="E920" s="5">
        <v>32</v>
      </c>
    </row>
    <row r="921" spans="1:5" ht="90" x14ac:dyDescent="0.25">
      <c r="A921" s="5" t="s">
        <v>1650</v>
      </c>
      <c r="B921" s="6" t="s">
        <v>1651</v>
      </c>
      <c r="C921" s="24">
        <v>2305018</v>
      </c>
      <c r="D921" s="7">
        <v>46143</v>
      </c>
      <c r="E921" s="5">
        <v>727</v>
      </c>
    </row>
    <row r="922" spans="1:5" ht="30" x14ac:dyDescent="0.25">
      <c r="A922" s="5" t="s">
        <v>1545</v>
      </c>
      <c r="B922" s="6" t="s">
        <v>1546</v>
      </c>
      <c r="C922" s="24">
        <v>210026</v>
      </c>
      <c r="D922" s="7">
        <v>45597</v>
      </c>
      <c r="E922" s="5">
        <v>621</v>
      </c>
    </row>
    <row r="923" spans="1:5" ht="60" x14ac:dyDescent="0.25">
      <c r="A923" s="5" t="s">
        <v>1652</v>
      </c>
      <c r="B923" s="6" t="s">
        <v>1653</v>
      </c>
      <c r="C923" s="24" t="s">
        <v>1654</v>
      </c>
      <c r="D923" s="7">
        <v>46143</v>
      </c>
      <c r="E923" s="5">
        <v>566</v>
      </c>
    </row>
    <row r="924" spans="1:5" ht="30" x14ac:dyDescent="0.25">
      <c r="A924" s="5" t="s">
        <v>1545</v>
      </c>
      <c r="B924" s="6" t="s">
        <v>1546</v>
      </c>
      <c r="C924" s="24">
        <v>4060948</v>
      </c>
      <c r="D924" s="7">
        <v>46174</v>
      </c>
      <c r="E924" s="5">
        <v>3</v>
      </c>
    </row>
    <row r="925" spans="1:5" ht="75" x14ac:dyDescent="0.25">
      <c r="A925" s="5" t="s">
        <v>933</v>
      </c>
      <c r="B925" s="6" t="s">
        <v>934</v>
      </c>
      <c r="C925" s="24" t="s">
        <v>1655</v>
      </c>
      <c r="D925" s="7">
        <v>46235</v>
      </c>
      <c r="E925" s="5">
        <v>160</v>
      </c>
    </row>
    <row r="926" spans="1:5" ht="45" x14ac:dyDescent="0.25">
      <c r="A926" s="5" t="s">
        <v>1656</v>
      </c>
      <c r="B926" s="6" t="s">
        <v>1657</v>
      </c>
      <c r="C926" s="24" t="s">
        <v>1658</v>
      </c>
      <c r="D926" s="7">
        <v>46478</v>
      </c>
      <c r="E926" s="5">
        <v>159</v>
      </c>
    </row>
    <row r="927" spans="1:5" ht="30" x14ac:dyDescent="0.25">
      <c r="A927" s="5" t="s">
        <v>598</v>
      </c>
      <c r="B927" s="6" t="s">
        <v>599</v>
      </c>
      <c r="C927" s="24" t="s">
        <v>1659</v>
      </c>
      <c r="D927" s="7">
        <v>45931</v>
      </c>
      <c r="E927" s="5">
        <v>116</v>
      </c>
    </row>
    <row r="928" spans="1:5" ht="60" x14ac:dyDescent="0.25">
      <c r="A928" s="5" t="s">
        <v>627</v>
      </c>
      <c r="B928" s="6" t="s">
        <v>628</v>
      </c>
      <c r="C928" s="24" t="s">
        <v>1660</v>
      </c>
      <c r="D928" s="7">
        <v>46266</v>
      </c>
      <c r="E928" s="5">
        <v>287</v>
      </c>
    </row>
    <row r="929" spans="1:5" ht="60" x14ac:dyDescent="0.25">
      <c r="A929" s="5" t="s">
        <v>1052</v>
      </c>
      <c r="B929" s="6" t="s">
        <v>1053</v>
      </c>
      <c r="C929" s="24">
        <v>2405505</v>
      </c>
      <c r="D929" s="7">
        <v>46113</v>
      </c>
      <c r="E929" s="5">
        <v>223</v>
      </c>
    </row>
    <row r="930" spans="1:5" ht="45" x14ac:dyDescent="0.25">
      <c r="A930" s="5" t="s">
        <v>1525</v>
      </c>
      <c r="B930" s="6" t="s">
        <v>1526</v>
      </c>
      <c r="C930" s="24" t="s">
        <v>1661</v>
      </c>
      <c r="D930" s="7">
        <v>46569</v>
      </c>
      <c r="E930" s="5">
        <v>591</v>
      </c>
    </row>
    <row r="931" spans="1:5" ht="45" x14ac:dyDescent="0.25">
      <c r="A931" s="5" t="s">
        <v>1525</v>
      </c>
      <c r="B931" s="6" t="s">
        <v>1526</v>
      </c>
      <c r="C931" s="24" t="s">
        <v>1662</v>
      </c>
      <c r="D931" s="7">
        <v>46539</v>
      </c>
      <c r="E931" s="5">
        <v>1</v>
      </c>
    </row>
    <row r="932" spans="1:5" ht="45" x14ac:dyDescent="0.25">
      <c r="A932" s="5" t="s">
        <v>649</v>
      </c>
      <c r="B932" s="6" t="s">
        <v>650</v>
      </c>
      <c r="C932" s="24" t="s">
        <v>1663</v>
      </c>
      <c r="D932" s="7">
        <v>46113</v>
      </c>
      <c r="E932" s="5">
        <v>144</v>
      </c>
    </row>
    <row r="933" spans="1:5" ht="75" x14ac:dyDescent="0.25">
      <c r="A933" s="5" t="s">
        <v>1664</v>
      </c>
      <c r="B933" s="6" t="s">
        <v>1665</v>
      </c>
      <c r="C933" s="24" t="s">
        <v>2682</v>
      </c>
      <c r="D933" s="7">
        <v>45901</v>
      </c>
      <c r="E933" s="5">
        <v>158</v>
      </c>
    </row>
    <row r="934" spans="1:5" ht="90" x14ac:dyDescent="0.25">
      <c r="A934" s="5" t="s">
        <v>1666</v>
      </c>
      <c r="B934" s="6" t="s">
        <v>1667</v>
      </c>
      <c r="C934" s="24" t="s">
        <v>1668</v>
      </c>
      <c r="D934" s="7">
        <v>45962</v>
      </c>
      <c r="E934" s="5">
        <v>27</v>
      </c>
    </row>
    <row r="935" spans="1:5" ht="60" x14ac:dyDescent="0.25">
      <c r="A935" s="5" t="s">
        <v>1669</v>
      </c>
      <c r="B935" s="6" t="s">
        <v>1670</v>
      </c>
      <c r="C935" s="24">
        <v>14862</v>
      </c>
      <c r="D935" s="7">
        <v>46143</v>
      </c>
      <c r="E935" s="5">
        <v>234</v>
      </c>
    </row>
    <row r="936" spans="1:5" ht="45" x14ac:dyDescent="0.25">
      <c r="A936" s="5" t="s">
        <v>547</v>
      </c>
      <c r="B936" s="6" t="s">
        <v>548</v>
      </c>
      <c r="C936" s="24">
        <v>231497</v>
      </c>
      <c r="D936" s="7">
        <v>45809</v>
      </c>
      <c r="E936" s="5">
        <v>705</v>
      </c>
    </row>
    <row r="937" spans="1:5" ht="45" x14ac:dyDescent="0.25">
      <c r="A937" s="5" t="s">
        <v>1103</v>
      </c>
      <c r="B937" s="6" t="s">
        <v>1104</v>
      </c>
      <c r="C937" s="24">
        <v>240434</v>
      </c>
      <c r="D937" s="7">
        <v>46113</v>
      </c>
      <c r="E937" s="5">
        <v>474</v>
      </c>
    </row>
    <row r="938" spans="1:5" ht="60" x14ac:dyDescent="0.25">
      <c r="A938" s="5" t="s">
        <v>1671</v>
      </c>
      <c r="B938" s="6" t="s">
        <v>1672</v>
      </c>
      <c r="C938" s="24">
        <v>54305</v>
      </c>
      <c r="D938" s="7">
        <v>46143</v>
      </c>
      <c r="E938" s="5">
        <v>55</v>
      </c>
    </row>
    <row r="939" spans="1:5" ht="60" x14ac:dyDescent="0.25">
      <c r="A939" s="5" t="s">
        <v>1478</v>
      </c>
      <c r="B939" s="6" t="s">
        <v>1479</v>
      </c>
      <c r="C939" s="24">
        <v>404148</v>
      </c>
      <c r="D939" s="7">
        <v>46327</v>
      </c>
      <c r="E939" s="5">
        <v>337</v>
      </c>
    </row>
    <row r="940" spans="1:5" ht="60" x14ac:dyDescent="0.25">
      <c r="A940" s="5" t="s">
        <v>1673</v>
      </c>
      <c r="B940" s="6" t="s">
        <v>1674</v>
      </c>
      <c r="C940" s="24">
        <v>24030984</v>
      </c>
      <c r="D940" s="7">
        <v>46508</v>
      </c>
      <c r="E940" s="5">
        <v>552</v>
      </c>
    </row>
    <row r="941" spans="1:5" ht="45" x14ac:dyDescent="0.25">
      <c r="A941" s="5" t="s">
        <v>1675</v>
      </c>
      <c r="B941" s="6" t="s">
        <v>1676</v>
      </c>
      <c r="C941" s="24" t="s">
        <v>1677</v>
      </c>
      <c r="D941" s="7">
        <v>46419</v>
      </c>
      <c r="E941" s="5">
        <v>7</v>
      </c>
    </row>
    <row r="942" spans="1:5" ht="45" x14ac:dyDescent="0.25">
      <c r="A942" s="5" t="s">
        <v>1678</v>
      </c>
      <c r="B942" s="6" t="s">
        <v>1679</v>
      </c>
      <c r="C942" s="24" t="s">
        <v>1680</v>
      </c>
      <c r="D942" s="7">
        <v>46174</v>
      </c>
      <c r="E942" s="5">
        <v>720</v>
      </c>
    </row>
    <row r="943" spans="1:5" ht="60" x14ac:dyDescent="0.25">
      <c r="A943" s="5" t="s">
        <v>1681</v>
      </c>
      <c r="B943" s="6" t="s">
        <v>1682</v>
      </c>
      <c r="C943" s="24">
        <v>243311</v>
      </c>
      <c r="D943" s="7">
        <v>46478</v>
      </c>
      <c r="E943" s="5">
        <v>579</v>
      </c>
    </row>
    <row r="944" spans="1:5" ht="60" x14ac:dyDescent="0.25">
      <c r="A944" s="5" t="s">
        <v>1683</v>
      </c>
      <c r="B944" s="6" t="s">
        <v>1684</v>
      </c>
      <c r="C944" s="24" t="s">
        <v>1685</v>
      </c>
      <c r="D944" s="7">
        <v>46054</v>
      </c>
      <c r="E944" s="5">
        <v>5149</v>
      </c>
    </row>
    <row r="945" spans="1:5" ht="45" x14ac:dyDescent="0.25">
      <c r="A945" s="5" t="s">
        <v>977</v>
      </c>
      <c r="B945" s="6" t="s">
        <v>978</v>
      </c>
      <c r="C945" s="24" t="s">
        <v>1686</v>
      </c>
      <c r="D945" s="7">
        <v>46143</v>
      </c>
      <c r="E945" s="5">
        <v>2016</v>
      </c>
    </row>
    <row r="946" spans="1:5" ht="45" x14ac:dyDescent="0.25">
      <c r="A946" s="5" t="s">
        <v>977</v>
      </c>
      <c r="B946" s="6" t="s">
        <v>978</v>
      </c>
      <c r="C946" s="24" t="s">
        <v>1686</v>
      </c>
      <c r="D946" s="7">
        <v>46143</v>
      </c>
      <c r="E946" s="5">
        <v>2016</v>
      </c>
    </row>
    <row r="947" spans="1:5" ht="45" x14ac:dyDescent="0.25">
      <c r="A947" s="5" t="s">
        <v>1687</v>
      </c>
      <c r="B947" s="6" t="s">
        <v>1688</v>
      </c>
      <c r="C947" s="24" t="s">
        <v>1689</v>
      </c>
      <c r="D947" s="7">
        <v>46143</v>
      </c>
      <c r="E947" s="5">
        <v>1932</v>
      </c>
    </row>
    <row r="948" spans="1:5" ht="75" x14ac:dyDescent="0.25">
      <c r="A948" s="5" t="s">
        <v>970</v>
      </c>
      <c r="B948" s="6" t="s">
        <v>971</v>
      </c>
      <c r="C948" s="24" t="s">
        <v>1690</v>
      </c>
      <c r="D948" s="7">
        <v>45778</v>
      </c>
      <c r="E948" s="5">
        <v>192</v>
      </c>
    </row>
    <row r="949" spans="1:5" ht="75" x14ac:dyDescent="0.25">
      <c r="A949" s="5" t="s">
        <v>970</v>
      </c>
      <c r="B949" s="6" t="s">
        <v>971</v>
      </c>
      <c r="C949" s="24" t="s">
        <v>1691</v>
      </c>
      <c r="D949" s="7">
        <v>45778</v>
      </c>
      <c r="E949" s="5">
        <v>798</v>
      </c>
    </row>
    <row r="950" spans="1:5" ht="45" x14ac:dyDescent="0.25">
      <c r="A950" s="5" t="s">
        <v>1073</v>
      </c>
      <c r="B950" s="6" t="s">
        <v>1074</v>
      </c>
      <c r="C950" s="24">
        <v>190074</v>
      </c>
      <c r="D950" s="7">
        <v>46204</v>
      </c>
      <c r="E950" s="5">
        <v>941</v>
      </c>
    </row>
    <row r="951" spans="1:5" ht="45" x14ac:dyDescent="0.25">
      <c r="A951" s="5" t="s">
        <v>1527</v>
      </c>
      <c r="B951" s="6" t="s">
        <v>1528</v>
      </c>
      <c r="C951" s="24">
        <v>15596</v>
      </c>
      <c r="D951" s="7">
        <v>46174</v>
      </c>
      <c r="E951" s="5">
        <v>476</v>
      </c>
    </row>
    <row r="952" spans="1:5" ht="45" x14ac:dyDescent="0.25">
      <c r="A952" s="5" t="s">
        <v>775</v>
      </c>
      <c r="B952" s="6" t="s">
        <v>776</v>
      </c>
      <c r="C952" s="24">
        <v>304031</v>
      </c>
      <c r="D952" s="7">
        <v>45778</v>
      </c>
      <c r="E952" s="5">
        <v>730</v>
      </c>
    </row>
    <row r="953" spans="1:5" ht="60" x14ac:dyDescent="0.25">
      <c r="A953" s="5" t="s">
        <v>1627</v>
      </c>
      <c r="B953" s="6" t="s">
        <v>1628</v>
      </c>
      <c r="C953" s="24" t="s">
        <v>1692</v>
      </c>
      <c r="D953" s="7">
        <v>46174</v>
      </c>
      <c r="E953" s="5">
        <v>1282</v>
      </c>
    </row>
    <row r="954" spans="1:5" ht="45" x14ac:dyDescent="0.25">
      <c r="A954" s="5" t="s">
        <v>1693</v>
      </c>
      <c r="B954" s="6" t="s">
        <v>1694</v>
      </c>
      <c r="C954" s="24" t="s">
        <v>1695</v>
      </c>
      <c r="D954" s="7">
        <v>46174</v>
      </c>
      <c r="E954" s="5">
        <v>170</v>
      </c>
    </row>
    <row r="955" spans="1:5" ht="45" x14ac:dyDescent="0.25">
      <c r="A955" s="5" t="s">
        <v>690</v>
      </c>
      <c r="B955" s="6" t="s">
        <v>691</v>
      </c>
      <c r="C955" s="24" t="s">
        <v>1696</v>
      </c>
      <c r="D955" s="7">
        <v>45717</v>
      </c>
      <c r="E955" s="5">
        <v>1324</v>
      </c>
    </row>
    <row r="956" spans="1:5" ht="60" x14ac:dyDescent="0.25">
      <c r="A956" s="5" t="s">
        <v>1697</v>
      </c>
      <c r="B956" s="6" t="s">
        <v>1698</v>
      </c>
      <c r="C956" s="24" t="s">
        <v>1699</v>
      </c>
      <c r="D956" s="7">
        <v>46143</v>
      </c>
      <c r="E956" s="5">
        <v>2311</v>
      </c>
    </row>
    <row r="957" spans="1:5" ht="45" x14ac:dyDescent="0.25">
      <c r="A957" s="5" t="s">
        <v>1700</v>
      </c>
      <c r="B957" s="6" t="s">
        <v>1701</v>
      </c>
      <c r="C957" s="24" t="s">
        <v>1702</v>
      </c>
      <c r="D957" s="7">
        <v>45962</v>
      </c>
      <c r="E957" s="5">
        <v>10</v>
      </c>
    </row>
    <row r="958" spans="1:5" ht="90" x14ac:dyDescent="0.25">
      <c r="A958" s="5" t="s">
        <v>1703</v>
      </c>
      <c r="B958" s="6" t="s">
        <v>1704</v>
      </c>
      <c r="C958" s="24" t="s">
        <v>1705</v>
      </c>
      <c r="D958" s="7">
        <v>46478</v>
      </c>
      <c r="E958" s="5">
        <v>109</v>
      </c>
    </row>
    <row r="959" spans="1:5" ht="60" x14ac:dyDescent="0.25">
      <c r="A959" s="5" t="s">
        <v>1706</v>
      </c>
      <c r="B959" s="6" t="s">
        <v>1707</v>
      </c>
      <c r="C959" s="24">
        <v>406964</v>
      </c>
      <c r="D959" s="7">
        <v>46204</v>
      </c>
      <c r="E959" s="5">
        <v>90</v>
      </c>
    </row>
    <row r="960" spans="1:5" ht="75" x14ac:dyDescent="0.25">
      <c r="A960" s="5" t="s">
        <v>1712</v>
      </c>
      <c r="B960" s="6" t="s">
        <v>1713</v>
      </c>
      <c r="C960" s="24">
        <v>24002</v>
      </c>
      <c r="D960" s="7">
        <v>46143</v>
      </c>
      <c r="E960" s="5">
        <v>15</v>
      </c>
    </row>
    <row r="961" spans="1:5" ht="60" x14ac:dyDescent="0.25">
      <c r="A961" s="5" t="s">
        <v>1720</v>
      </c>
      <c r="B961" s="6" t="s">
        <v>1721</v>
      </c>
      <c r="C961" s="24" t="s">
        <v>1722</v>
      </c>
      <c r="D961" s="7">
        <v>45778</v>
      </c>
      <c r="E961" s="5">
        <v>8</v>
      </c>
    </row>
    <row r="962" spans="1:5" ht="45" x14ac:dyDescent="0.25">
      <c r="A962" s="5" t="s">
        <v>1727</v>
      </c>
      <c r="B962" s="6" t="s">
        <v>1728</v>
      </c>
      <c r="C962" s="24">
        <v>2405055</v>
      </c>
      <c r="D962" s="7">
        <v>46143</v>
      </c>
      <c r="E962" s="5">
        <v>76</v>
      </c>
    </row>
    <row r="963" spans="1:5" ht="60" x14ac:dyDescent="0.25">
      <c r="A963" s="5" t="s">
        <v>1729</v>
      </c>
      <c r="B963" s="6" t="s">
        <v>1730</v>
      </c>
      <c r="C963" s="24" t="s">
        <v>1731</v>
      </c>
      <c r="D963" s="7">
        <v>45778</v>
      </c>
      <c r="E963" s="5">
        <v>13</v>
      </c>
    </row>
    <row r="964" spans="1:5" ht="105" x14ac:dyDescent="0.25">
      <c r="A964" s="5" t="s">
        <v>1732</v>
      </c>
      <c r="B964" s="6" t="s">
        <v>1733</v>
      </c>
      <c r="C964" s="24" t="s">
        <v>1734</v>
      </c>
      <c r="D964" s="7">
        <v>45839</v>
      </c>
      <c r="E964" s="5">
        <v>10</v>
      </c>
    </row>
    <row r="965" spans="1:5" ht="75" x14ac:dyDescent="0.25">
      <c r="A965" s="5" t="s">
        <v>1735</v>
      </c>
      <c r="B965" s="6" t="s">
        <v>1736</v>
      </c>
      <c r="C965" s="24" t="s">
        <v>1737</v>
      </c>
      <c r="D965" s="7">
        <v>45901</v>
      </c>
      <c r="E965" s="5">
        <v>72</v>
      </c>
    </row>
    <row r="966" spans="1:5" ht="45" x14ac:dyDescent="0.25">
      <c r="A966" s="5" t="s">
        <v>1738</v>
      </c>
      <c r="B966" s="6" t="s">
        <v>1739</v>
      </c>
      <c r="C966" s="24" t="s">
        <v>1740</v>
      </c>
      <c r="D966" s="7">
        <v>45931</v>
      </c>
      <c r="E966" s="5">
        <v>40</v>
      </c>
    </row>
    <row r="967" spans="1:5" ht="60" x14ac:dyDescent="0.25">
      <c r="A967" s="5" t="s">
        <v>1741</v>
      </c>
      <c r="B967" s="6" t="s">
        <v>1742</v>
      </c>
      <c r="C967" s="24" t="s">
        <v>1743</v>
      </c>
      <c r="D967" s="7">
        <v>46327</v>
      </c>
      <c r="E967" s="5">
        <v>10</v>
      </c>
    </row>
    <row r="968" spans="1:5" ht="45" x14ac:dyDescent="0.25">
      <c r="A968" s="5" t="s">
        <v>1744</v>
      </c>
      <c r="B968" s="6" t="s">
        <v>1745</v>
      </c>
      <c r="C968" s="24" t="s">
        <v>1746</v>
      </c>
      <c r="D968" s="7">
        <v>46204</v>
      </c>
      <c r="E968" s="5">
        <v>206</v>
      </c>
    </row>
    <row r="969" spans="1:5" ht="45" x14ac:dyDescent="0.25">
      <c r="A969" s="5" t="s">
        <v>1747</v>
      </c>
      <c r="B969" s="6" t="s">
        <v>1748</v>
      </c>
      <c r="C969" s="24" t="s">
        <v>1749</v>
      </c>
      <c r="D969" s="7">
        <v>45658</v>
      </c>
      <c r="E969" s="5">
        <v>152</v>
      </c>
    </row>
    <row r="970" spans="1:5" ht="45" x14ac:dyDescent="0.25">
      <c r="A970" s="5" t="s">
        <v>1747</v>
      </c>
      <c r="B970" s="6" t="s">
        <v>1748</v>
      </c>
      <c r="C970" s="24" t="s">
        <v>1750</v>
      </c>
      <c r="D970" s="7">
        <v>45748</v>
      </c>
      <c r="E970" s="5">
        <v>75</v>
      </c>
    </row>
    <row r="971" spans="1:5" ht="45" x14ac:dyDescent="0.25">
      <c r="A971" s="5" t="s">
        <v>1747</v>
      </c>
      <c r="B971" s="6" t="s">
        <v>1748</v>
      </c>
      <c r="C971" s="24" t="s">
        <v>1751</v>
      </c>
      <c r="D971" s="7">
        <v>45839</v>
      </c>
      <c r="E971" s="5">
        <v>15</v>
      </c>
    </row>
    <row r="972" spans="1:5" ht="105" x14ac:dyDescent="0.25">
      <c r="A972" s="5" t="s">
        <v>1755</v>
      </c>
      <c r="B972" s="6" t="s">
        <v>1756</v>
      </c>
      <c r="C972" s="24">
        <v>1188652</v>
      </c>
      <c r="D972" s="7">
        <v>45901</v>
      </c>
      <c r="E972" s="5">
        <v>10</v>
      </c>
    </row>
    <row r="973" spans="1:5" ht="45" x14ac:dyDescent="0.25">
      <c r="A973" s="5" t="s">
        <v>1757</v>
      </c>
      <c r="B973" s="6" t="s">
        <v>1758</v>
      </c>
      <c r="C973" s="24" t="s">
        <v>1759</v>
      </c>
      <c r="D973" s="7">
        <v>46023</v>
      </c>
      <c r="E973" s="5">
        <v>59</v>
      </c>
    </row>
    <row r="974" spans="1:5" ht="75" x14ac:dyDescent="0.25">
      <c r="A974" s="5" t="s">
        <v>1760</v>
      </c>
      <c r="B974" s="6" t="s">
        <v>1761</v>
      </c>
      <c r="C974" s="24" t="s">
        <v>1762</v>
      </c>
      <c r="D974" s="7">
        <v>46082</v>
      </c>
      <c r="E974" s="5">
        <v>1</v>
      </c>
    </row>
    <row r="975" spans="1:5" ht="45" x14ac:dyDescent="0.25">
      <c r="A975" s="5" t="s">
        <v>1763</v>
      </c>
      <c r="B975" s="6" t="s">
        <v>1764</v>
      </c>
      <c r="C975" s="24" t="s">
        <v>1765</v>
      </c>
      <c r="D975" s="7">
        <v>45901</v>
      </c>
      <c r="E975" s="5">
        <v>44</v>
      </c>
    </row>
    <row r="976" spans="1:5" ht="60" x14ac:dyDescent="0.25">
      <c r="A976" s="5" t="s">
        <v>1766</v>
      </c>
      <c r="B976" s="6" t="s">
        <v>1767</v>
      </c>
      <c r="C976" s="24" t="s">
        <v>1768</v>
      </c>
      <c r="D976" s="7">
        <v>45931</v>
      </c>
      <c r="E976" s="5">
        <v>60</v>
      </c>
    </row>
    <row r="977" spans="1:5" ht="45" x14ac:dyDescent="0.25">
      <c r="A977" s="5" t="s">
        <v>1769</v>
      </c>
      <c r="B977" s="6" t="s">
        <v>1770</v>
      </c>
      <c r="C977" s="24" t="s">
        <v>1771</v>
      </c>
      <c r="D977" s="7">
        <v>46204</v>
      </c>
      <c r="E977" s="5">
        <v>90</v>
      </c>
    </row>
    <row r="978" spans="1:5" ht="60" x14ac:dyDescent="0.25">
      <c r="A978" s="5" t="s">
        <v>1766</v>
      </c>
      <c r="B978" s="6" t="s">
        <v>1767</v>
      </c>
      <c r="C978" s="24" t="s">
        <v>1772</v>
      </c>
      <c r="D978" s="7">
        <v>45931</v>
      </c>
      <c r="E978" s="5">
        <v>7</v>
      </c>
    </row>
    <row r="979" spans="1:5" ht="135" x14ac:dyDescent="0.25">
      <c r="A979" s="5" t="s">
        <v>1773</v>
      </c>
      <c r="B979" s="6" t="s">
        <v>1774</v>
      </c>
      <c r="C979" s="24">
        <v>1188638</v>
      </c>
      <c r="D979" s="7">
        <v>45962</v>
      </c>
      <c r="E979" s="5">
        <v>2</v>
      </c>
    </row>
    <row r="980" spans="1:5" ht="75" x14ac:dyDescent="0.25">
      <c r="A980" s="5" t="s">
        <v>1775</v>
      </c>
      <c r="B980" s="6" t="s">
        <v>1776</v>
      </c>
      <c r="C980" s="24" t="s">
        <v>1777</v>
      </c>
      <c r="D980" s="7">
        <v>46054</v>
      </c>
      <c r="E980" s="5">
        <v>72</v>
      </c>
    </row>
    <row r="981" spans="1:5" ht="75" x14ac:dyDescent="0.25">
      <c r="A981" s="5" t="s">
        <v>1778</v>
      </c>
      <c r="B981" s="6" t="s">
        <v>1779</v>
      </c>
      <c r="C981" s="24" t="s">
        <v>1780</v>
      </c>
      <c r="D981" s="7">
        <v>46235</v>
      </c>
      <c r="E981" s="5">
        <v>30</v>
      </c>
    </row>
    <row r="982" spans="1:5" ht="90" x14ac:dyDescent="0.25">
      <c r="A982" s="5" t="s">
        <v>1781</v>
      </c>
      <c r="B982" s="6" t="s">
        <v>1782</v>
      </c>
      <c r="C982" s="24" t="s">
        <v>1783</v>
      </c>
      <c r="D982" s="7">
        <v>46054</v>
      </c>
      <c r="E982" s="5">
        <v>40</v>
      </c>
    </row>
    <row r="983" spans="1:5" ht="45" x14ac:dyDescent="0.25">
      <c r="A983" s="5" t="s">
        <v>1727</v>
      </c>
      <c r="B983" s="6" t="s">
        <v>1728</v>
      </c>
      <c r="C983" s="24" t="s">
        <v>1784</v>
      </c>
      <c r="D983" s="7">
        <v>45839</v>
      </c>
      <c r="E983" s="5">
        <v>9</v>
      </c>
    </row>
    <row r="984" spans="1:5" ht="135" x14ac:dyDescent="0.25">
      <c r="A984" s="5" t="s">
        <v>1773</v>
      </c>
      <c r="B984" s="6" t="s">
        <v>1774</v>
      </c>
      <c r="C984" s="24">
        <v>1191830</v>
      </c>
      <c r="D984" s="7">
        <v>46023</v>
      </c>
      <c r="E984" s="5">
        <v>28</v>
      </c>
    </row>
    <row r="985" spans="1:5" ht="30" x14ac:dyDescent="0.25">
      <c r="A985" s="5" t="s">
        <v>1788</v>
      </c>
      <c r="B985" s="6" t="s">
        <v>1789</v>
      </c>
      <c r="C985" s="24" t="s">
        <v>1790</v>
      </c>
      <c r="D985" s="7">
        <v>46174</v>
      </c>
      <c r="E985" s="5">
        <v>20</v>
      </c>
    </row>
    <row r="986" spans="1:5" ht="45" x14ac:dyDescent="0.25">
      <c r="A986" s="5" t="s">
        <v>756</v>
      </c>
      <c r="B986" s="6" t="s">
        <v>757</v>
      </c>
      <c r="C986" s="24">
        <v>229406</v>
      </c>
      <c r="D986" s="7">
        <v>45931</v>
      </c>
      <c r="E986" s="5">
        <v>90</v>
      </c>
    </row>
    <row r="987" spans="1:5" ht="60" x14ac:dyDescent="0.25">
      <c r="A987" s="5" t="s">
        <v>1741</v>
      </c>
      <c r="B987" s="6" t="s">
        <v>1742</v>
      </c>
      <c r="C987" s="24" t="s">
        <v>1791</v>
      </c>
      <c r="D987" s="7">
        <v>46478</v>
      </c>
      <c r="E987" s="5">
        <v>3136</v>
      </c>
    </row>
    <row r="988" spans="1:5" ht="105" x14ac:dyDescent="0.25">
      <c r="A988" s="5" t="s">
        <v>1792</v>
      </c>
      <c r="B988" s="6" t="s">
        <v>1793</v>
      </c>
      <c r="C988" s="24" t="s">
        <v>1794</v>
      </c>
      <c r="D988" s="7">
        <v>46082</v>
      </c>
      <c r="E988" s="5">
        <v>14</v>
      </c>
    </row>
    <row r="989" spans="1:5" ht="45" x14ac:dyDescent="0.25">
      <c r="A989" s="5" t="s">
        <v>1795</v>
      </c>
      <c r="B989" s="6" t="s">
        <v>1796</v>
      </c>
      <c r="C989" s="24" t="s">
        <v>1797</v>
      </c>
      <c r="D989" s="7">
        <v>45992</v>
      </c>
      <c r="E989" s="5">
        <v>1</v>
      </c>
    </row>
    <row r="990" spans="1:5" ht="105" x14ac:dyDescent="0.25">
      <c r="A990" s="5" t="s">
        <v>1798</v>
      </c>
      <c r="B990" s="6" t="s">
        <v>1799</v>
      </c>
      <c r="C990" s="24" t="s">
        <v>1800</v>
      </c>
      <c r="D990" s="7">
        <v>46054</v>
      </c>
      <c r="E990" s="5">
        <v>4</v>
      </c>
    </row>
    <row r="991" spans="1:5" ht="45" x14ac:dyDescent="0.25">
      <c r="A991" s="5" t="s">
        <v>1801</v>
      </c>
      <c r="B991" s="6" t="s">
        <v>1802</v>
      </c>
      <c r="C991" s="24">
        <v>24020029</v>
      </c>
      <c r="D991" s="7">
        <v>47150</v>
      </c>
      <c r="E991" s="5">
        <v>101</v>
      </c>
    </row>
    <row r="992" spans="1:5" ht="60" x14ac:dyDescent="0.25">
      <c r="A992" s="5" t="s">
        <v>1803</v>
      </c>
      <c r="B992" s="6" t="s">
        <v>1804</v>
      </c>
      <c r="C992" s="24" t="s">
        <v>1805</v>
      </c>
      <c r="D992" s="7">
        <v>46054</v>
      </c>
      <c r="E992" s="5">
        <v>110</v>
      </c>
    </row>
    <row r="993" spans="1:5" ht="60" x14ac:dyDescent="0.25">
      <c r="A993" s="5" t="s">
        <v>1803</v>
      </c>
      <c r="B993" s="6" t="s">
        <v>1804</v>
      </c>
      <c r="C993" s="24" t="s">
        <v>1806</v>
      </c>
      <c r="D993" s="7">
        <v>46143</v>
      </c>
      <c r="E993" s="5">
        <v>222</v>
      </c>
    </row>
    <row r="994" spans="1:5" ht="60" x14ac:dyDescent="0.25">
      <c r="A994" s="5" t="s">
        <v>1807</v>
      </c>
      <c r="B994" s="6" t="s">
        <v>1808</v>
      </c>
      <c r="C994" s="24" t="s">
        <v>1809</v>
      </c>
      <c r="D994" s="7">
        <v>46174</v>
      </c>
      <c r="E994" s="5">
        <v>-5</v>
      </c>
    </row>
    <row r="995" spans="1:5" ht="60" x14ac:dyDescent="0.25">
      <c r="A995" s="5" t="s">
        <v>1813</v>
      </c>
      <c r="B995" s="6" t="s">
        <v>1814</v>
      </c>
      <c r="C995" s="24" t="s">
        <v>1815</v>
      </c>
      <c r="D995" s="7">
        <v>46054</v>
      </c>
      <c r="E995" s="5">
        <v>4</v>
      </c>
    </row>
    <row r="996" spans="1:5" ht="45" x14ac:dyDescent="0.25">
      <c r="A996" s="5" t="s">
        <v>1816</v>
      </c>
      <c r="B996" s="6" t="s">
        <v>1817</v>
      </c>
      <c r="C996" s="24">
        <v>30523</v>
      </c>
      <c r="D996" s="7">
        <v>45778</v>
      </c>
      <c r="E996" s="5">
        <v>93</v>
      </c>
    </row>
    <row r="997" spans="1:5" ht="45" x14ac:dyDescent="0.25">
      <c r="A997" s="5" t="s">
        <v>1816</v>
      </c>
      <c r="B997" s="6" t="s">
        <v>1817</v>
      </c>
      <c r="C997" s="24">
        <v>10523</v>
      </c>
      <c r="D997" s="7">
        <v>45778</v>
      </c>
      <c r="E997" s="5">
        <v>504</v>
      </c>
    </row>
    <row r="998" spans="1:5" ht="45" x14ac:dyDescent="0.25">
      <c r="A998" s="5" t="s">
        <v>1816</v>
      </c>
      <c r="B998" s="6" t="s">
        <v>1817</v>
      </c>
      <c r="C998" s="24">
        <v>50723</v>
      </c>
      <c r="D998" s="7">
        <v>45839</v>
      </c>
      <c r="E998" s="5">
        <v>24</v>
      </c>
    </row>
    <row r="999" spans="1:5" ht="45" x14ac:dyDescent="0.25">
      <c r="A999" s="5" t="s">
        <v>1816</v>
      </c>
      <c r="B999" s="6" t="s">
        <v>1817</v>
      </c>
      <c r="C999" s="24">
        <v>5237758</v>
      </c>
      <c r="D999" s="7">
        <v>45839</v>
      </c>
      <c r="E999" s="5">
        <v>145</v>
      </c>
    </row>
    <row r="1000" spans="1:5" ht="60" x14ac:dyDescent="0.25">
      <c r="A1000" s="5" t="s">
        <v>1818</v>
      </c>
      <c r="B1000" s="6" t="s">
        <v>1819</v>
      </c>
      <c r="C1000" s="24" t="s">
        <v>1820</v>
      </c>
      <c r="D1000" s="7">
        <v>45809</v>
      </c>
      <c r="E1000" s="5">
        <v>6</v>
      </c>
    </row>
    <row r="1001" spans="1:5" ht="45" x14ac:dyDescent="0.25">
      <c r="A1001" s="5" t="s">
        <v>1821</v>
      </c>
      <c r="B1001" s="6" t="s">
        <v>1822</v>
      </c>
      <c r="C1001" s="24" t="s">
        <v>1823</v>
      </c>
      <c r="D1001" s="7">
        <v>45931</v>
      </c>
      <c r="E1001" s="5">
        <v>-10</v>
      </c>
    </row>
    <row r="1002" spans="1:5" ht="45" x14ac:dyDescent="0.25">
      <c r="A1002" s="5" t="s">
        <v>1821</v>
      </c>
      <c r="B1002" s="6" t="s">
        <v>1822</v>
      </c>
      <c r="C1002" s="24" t="s">
        <v>1824</v>
      </c>
      <c r="D1002" s="7">
        <v>46204</v>
      </c>
      <c r="E1002" s="5">
        <v>1939</v>
      </c>
    </row>
    <row r="1003" spans="1:5" ht="45" x14ac:dyDescent="0.25">
      <c r="A1003" s="5" t="s">
        <v>1821</v>
      </c>
      <c r="B1003" s="6" t="s">
        <v>1822</v>
      </c>
      <c r="C1003" s="24" t="s">
        <v>1825</v>
      </c>
      <c r="D1003" s="7">
        <v>46143</v>
      </c>
      <c r="E1003" s="5">
        <v>-2</v>
      </c>
    </row>
    <row r="1004" spans="1:5" ht="60" x14ac:dyDescent="0.25">
      <c r="A1004" s="5" t="s">
        <v>1826</v>
      </c>
      <c r="B1004" s="6" t="s">
        <v>1827</v>
      </c>
      <c r="C1004" s="24">
        <v>8426</v>
      </c>
      <c r="D1004" s="7">
        <v>45778</v>
      </c>
      <c r="E1004" s="5">
        <v>12</v>
      </c>
    </row>
    <row r="1005" spans="1:5" ht="60" x14ac:dyDescent="0.25">
      <c r="A1005" s="5" t="s">
        <v>1828</v>
      </c>
      <c r="B1005" s="6" t="s">
        <v>1829</v>
      </c>
      <c r="C1005" s="24" t="s">
        <v>1830</v>
      </c>
      <c r="D1005" s="7">
        <v>45778</v>
      </c>
      <c r="E1005" s="5">
        <v>12</v>
      </c>
    </row>
    <row r="1006" spans="1:5" ht="45" x14ac:dyDescent="0.25">
      <c r="A1006" s="5" t="s">
        <v>1831</v>
      </c>
      <c r="B1006" s="6" t="s">
        <v>1832</v>
      </c>
      <c r="C1006" s="24" t="s">
        <v>1833</v>
      </c>
      <c r="D1006" s="7">
        <v>45992</v>
      </c>
      <c r="E1006" s="5">
        <v>96</v>
      </c>
    </row>
    <row r="1007" spans="1:5" ht="45" x14ac:dyDescent="0.25">
      <c r="A1007" s="5" t="s">
        <v>1834</v>
      </c>
      <c r="B1007" s="6" t="s">
        <v>1835</v>
      </c>
      <c r="C1007" s="24" t="s">
        <v>1836</v>
      </c>
      <c r="D1007" s="7">
        <v>45931</v>
      </c>
      <c r="E1007" s="5">
        <v>12</v>
      </c>
    </row>
    <row r="1008" spans="1:5" ht="60" x14ac:dyDescent="0.25">
      <c r="A1008" s="5" t="s">
        <v>1837</v>
      </c>
      <c r="B1008" s="6" t="s">
        <v>1838</v>
      </c>
      <c r="C1008" s="24" t="s">
        <v>1839</v>
      </c>
      <c r="D1008" s="7">
        <v>45717</v>
      </c>
      <c r="E1008" s="5">
        <v>21</v>
      </c>
    </row>
    <row r="1009" spans="1:5" ht="30" x14ac:dyDescent="0.25">
      <c r="A1009" s="5" t="s">
        <v>1840</v>
      </c>
      <c r="B1009" s="6" t="s">
        <v>1841</v>
      </c>
      <c r="C1009" s="24" t="s">
        <v>1842</v>
      </c>
      <c r="D1009" s="7">
        <v>46296</v>
      </c>
      <c r="E1009" s="5">
        <v>8</v>
      </c>
    </row>
    <row r="1010" spans="1:5" ht="45" x14ac:dyDescent="0.25">
      <c r="A1010" s="5" t="s">
        <v>1843</v>
      </c>
      <c r="B1010" s="6" t="s">
        <v>1844</v>
      </c>
      <c r="C1010" s="24" t="s">
        <v>1845</v>
      </c>
      <c r="D1010" s="7">
        <v>45962</v>
      </c>
      <c r="E1010" s="5">
        <v>125</v>
      </c>
    </row>
    <row r="1011" spans="1:5" ht="60" x14ac:dyDescent="0.25">
      <c r="A1011" s="5" t="s">
        <v>1846</v>
      </c>
      <c r="B1011" s="6" t="s">
        <v>1847</v>
      </c>
      <c r="C1011" s="24" t="s">
        <v>1848</v>
      </c>
      <c r="D1011" s="7">
        <v>46419</v>
      </c>
      <c r="E1011" s="5">
        <v>4</v>
      </c>
    </row>
    <row r="1012" spans="1:5" ht="45" x14ac:dyDescent="0.25">
      <c r="A1012" s="5" t="s">
        <v>1843</v>
      </c>
      <c r="B1012" s="6" t="s">
        <v>1844</v>
      </c>
      <c r="C1012" s="24" t="s">
        <v>1849</v>
      </c>
      <c r="D1012" s="7">
        <v>45901</v>
      </c>
      <c r="E1012" s="5">
        <v>4</v>
      </c>
    </row>
    <row r="1013" spans="1:5" ht="60" x14ac:dyDescent="0.25">
      <c r="A1013" s="5" t="s">
        <v>1850</v>
      </c>
      <c r="B1013" s="6" t="s">
        <v>1851</v>
      </c>
      <c r="C1013" s="24" t="s">
        <v>1852</v>
      </c>
      <c r="D1013" s="7">
        <v>45717</v>
      </c>
      <c r="E1013" s="5">
        <v>8</v>
      </c>
    </row>
    <row r="1014" spans="1:5" ht="45" x14ac:dyDescent="0.25">
      <c r="A1014" s="5" t="s">
        <v>1859</v>
      </c>
      <c r="B1014" s="6" t="s">
        <v>1860</v>
      </c>
      <c r="C1014" s="24" t="s">
        <v>1861</v>
      </c>
      <c r="D1014" s="7">
        <v>45962</v>
      </c>
      <c r="E1014" s="5">
        <v>25</v>
      </c>
    </row>
    <row r="1015" spans="1:5" ht="45" x14ac:dyDescent="0.25">
      <c r="A1015" s="5" t="s">
        <v>1859</v>
      </c>
      <c r="B1015" s="6" t="s">
        <v>1860</v>
      </c>
      <c r="C1015" s="24" t="s">
        <v>1862</v>
      </c>
      <c r="D1015" s="7">
        <v>46113</v>
      </c>
      <c r="E1015" s="5">
        <v>623</v>
      </c>
    </row>
    <row r="1016" spans="1:5" ht="45" x14ac:dyDescent="0.25">
      <c r="A1016" s="5" t="s">
        <v>1863</v>
      </c>
      <c r="B1016" s="6" t="s">
        <v>1864</v>
      </c>
      <c r="C1016" s="24" t="s">
        <v>1865</v>
      </c>
      <c r="D1016" s="7">
        <v>45597</v>
      </c>
      <c r="E1016" s="5">
        <v>114</v>
      </c>
    </row>
    <row r="1017" spans="1:5" ht="45" x14ac:dyDescent="0.25">
      <c r="A1017" s="5" t="s">
        <v>1633</v>
      </c>
      <c r="B1017" s="6" t="s">
        <v>1634</v>
      </c>
      <c r="C1017" s="24">
        <v>1570923</v>
      </c>
      <c r="D1017" s="7">
        <v>45901</v>
      </c>
      <c r="E1017" s="5">
        <v>1</v>
      </c>
    </row>
    <row r="1018" spans="1:5" ht="45" x14ac:dyDescent="0.25">
      <c r="A1018" s="5" t="s">
        <v>1866</v>
      </c>
      <c r="B1018" s="6" t="s">
        <v>1867</v>
      </c>
      <c r="C1018" s="24" t="s">
        <v>1868</v>
      </c>
      <c r="D1018" s="7">
        <v>46113</v>
      </c>
      <c r="E1018" s="5">
        <v>268</v>
      </c>
    </row>
    <row r="1019" spans="1:5" ht="90" x14ac:dyDescent="0.25">
      <c r="A1019" s="5" t="s">
        <v>1869</v>
      </c>
      <c r="B1019" s="6" t="s">
        <v>1870</v>
      </c>
      <c r="C1019" s="24" t="s">
        <v>1871</v>
      </c>
      <c r="D1019" s="7">
        <v>46508</v>
      </c>
      <c r="E1019" s="5">
        <v>75</v>
      </c>
    </row>
    <row r="1020" spans="1:5" ht="30" x14ac:dyDescent="0.25">
      <c r="A1020" s="5" t="s">
        <v>1872</v>
      </c>
      <c r="B1020" s="6" t="s">
        <v>1873</v>
      </c>
      <c r="C1020" s="24" t="s">
        <v>1874</v>
      </c>
      <c r="D1020" s="7">
        <v>46174</v>
      </c>
      <c r="E1020" s="5">
        <v>20</v>
      </c>
    </row>
    <row r="1021" spans="1:5" ht="60" x14ac:dyDescent="0.25">
      <c r="A1021" s="5" t="s">
        <v>1828</v>
      </c>
      <c r="B1021" s="6" t="s">
        <v>1829</v>
      </c>
      <c r="C1021" s="24" t="s">
        <v>1875</v>
      </c>
      <c r="D1021" s="7">
        <v>46054</v>
      </c>
      <c r="E1021" s="5">
        <v>20</v>
      </c>
    </row>
    <row r="1022" spans="1:5" ht="30" x14ac:dyDescent="0.25">
      <c r="A1022" s="5" t="s">
        <v>1876</v>
      </c>
      <c r="B1022" s="6" t="s">
        <v>1877</v>
      </c>
      <c r="C1022" s="24">
        <v>31264</v>
      </c>
      <c r="D1022" s="7">
        <v>45870</v>
      </c>
      <c r="E1022" s="5">
        <v>80</v>
      </c>
    </row>
    <row r="1023" spans="1:5" ht="45" x14ac:dyDescent="0.25">
      <c r="A1023" s="5" t="s">
        <v>1881</v>
      </c>
      <c r="B1023" s="6" t="s">
        <v>1882</v>
      </c>
      <c r="C1023" s="24" t="s">
        <v>1883</v>
      </c>
      <c r="D1023" s="7">
        <v>46054</v>
      </c>
      <c r="E1023" s="5">
        <v>293</v>
      </c>
    </row>
    <row r="1024" spans="1:5" ht="60" x14ac:dyDescent="0.25">
      <c r="A1024" s="5" t="s">
        <v>1884</v>
      </c>
      <c r="B1024" s="6" t="s">
        <v>1885</v>
      </c>
      <c r="C1024" s="24" t="s">
        <v>2709</v>
      </c>
      <c r="D1024" s="7">
        <v>46174</v>
      </c>
      <c r="E1024" s="5">
        <v>6520</v>
      </c>
    </row>
    <row r="1025" spans="1:5" ht="45" x14ac:dyDescent="0.25">
      <c r="A1025" s="5" t="s">
        <v>1693</v>
      </c>
      <c r="B1025" s="6" t="s">
        <v>1694</v>
      </c>
      <c r="C1025" s="24">
        <v>405239</v>
      </c>
      <c r="D1025" s="7">
        <v>46143</v>
      </c>
      <c r="E1025" s="5">
        <v>3323</v>
      </c>
    </row>
    <row r="1026" spans="1:5" ht="45" x14ac:dyDescent="0.25">
      <c r="A1026" s="5" t="s">
        <v>1886</v>
      </c>
      <c r="B1026" s="6" t="s">
        <v>1887</v>
      </c>
      <c r="C1026" s="24" t="s">
        <v>1888</v>
      </c>
      <c r="D1026" s="7">
        <v>45778</v>
      </c>
      <c r="E1026" s="5">
        <v>1</v>
      </c>
    </row>
    <row r="1027" spans="1:5" ht="45" x14ac:dyDescent="0.25">
      <c r="A1027" s="5" t="s">
        <v>1889</v>
      </c>
      <c r="B1027" s="6" t="s">
        <v>1890</v>
      </c>
      <c r="C1027" s="24">
        <v>4943</v>
      </c>
      <c r="D1027" s="7">
        <v>45566</v>
      </c>
      <c r="E1027" s="5">
        <v>5478</v>
      </c>
    </row>
    <row r="1028" spans="1:5" ht="45" x14ac:dyDescent="0.25">
      <c r="A1028" s="5" t="s">
        <v>1891</v>
      </c>
      <c r="B1028" s="6" t="s">
        <v>1892</v>
      </c>
      <c r="C1028" s="24" t="s">
        <v>1893</v>
      </c>
      <c r="D1028" s="7">
        <v>46204</v>
      </c>
      <c r="E1028" s="5">
        <v>1026</v>
      </c>
    </row>
    <row r="1029" spans="1:5" ht="45" x14ac:dyDescent="0.25">
      <c r="A1029" s="5" t="s">
        <v>1894</v>
      </c>
      <c r="B1029" s="6" t="s">
        <v>1895</v>
      </c>
      <c r="C1029" s="24" t="s">
        <v>1896</v>
      </c>
      <c r="D1029" s="7">
        <v>45870</v>
      </c>
      <c r="E1029" s="5">
        <v>200</v>
      </c>
    </row>
    <row r="1030" spans="1:5" ht="45" x14ac:dyDescent="0.25">
      <c r="A1030" s="5" t="s">
        <v>1678</v>
      </c>
      <c r="B1030" s="6" t="s">
        <v>1679</v>
      </c>
      <c r="C1030" s="24" t="s">
        <v>1897</v>
      </c>
      <c r="D1030" s="7">
        <v>45870</v>
      </c>
      <c r="E1030" s="5">
        <v>38</v>
      </c>
    </row>
    <row r="1031" spans="1:5" ht="75" x14ac:dyDescent="0.25">
      <c r="A1031" s="5" t="s">
        <v>1898</v>
      </c>
      <c r="B1031" s="6" t="s">
        <v>1899</v>
      </c>
      <c r="C1031" s="24" t="s">
        <v>1900</v>
      </c>
      <c r="D1031" s="7">
        <v>46174</v>
      </c>
      <c r="E1031" s="5">
        <v>830</v>
      </c>
    </row>
    <row r="1032" spans="1:5" ht="60" x14ac:dyDescent="0.25">
      <c r="A1032" s="5" t="s">
        <v>1878</v>
      </c>
      <c r="B1032" s="6" t="s">
        <v>1879</v>
      </c>
      <c r="C1032" s="24" t="s">
        <v>1901</v>
      </c>
      <c r="D1032" s="7">
        <v>46235</v>
      </c>
      <c r="E1032" s="5">
        <v>556</v>
      </c>
    </row>
    <row r="1033" spans="1:5" ht="60" x14ac:dyDescent="0.25">
      <c r="A1033" s="5" t="s">
        <v>1878</v>
      </c>
      <c r="B1033" s="6" t="s">
        <v>1879</v>
      </c>
      <c r="C1033" s="24" t="s">
        <v>1902</v>
      </c>
      <c r="D1033" s="7">
        <v>46204</v>
      </c>
      <c r="E1033" s="5">
        <v>306</v>
      </c>
    </row>
    <row r="1034" spans="1:5" ht="60" x14ac:dyDescent="0.25">
      <c r="A1034" s="5" t="s">
        <v>1878</v>
      </c>
      <c r="B1034" s="6" t="s">
        <v>1879</v>
      </c>
      <c r="C1034" s="24" t="s">
        <v>1903</v>
      </c>
      <c r="D1034" s="7">
        <v>46235</v>
      </c>
      <c r="E1034" s="5">
        <v>875</v>
      </c>
    </row>
    <row r="1035" spans="1:5" ht="105" x14ac:dyDescent="0.25">
      <c r="A1035" s="5" t="s">
        <v>917</v>
      </c>
      <c r="B1035" s="6" t="s">
        <v>918</v>
      </c>
      <c r="C1035" s="24" t="s">
        <v>1904</v>
      </c>
      <c r="D1035" s="7">
        <v>45962</v>
      </c>
      <c r="E1035" s="5">
        <v>10080</v>
      </c>
    </row>
    <row r="1036" spans="1:5" ht="60" x14ac:dyDescent="0.25">
      <c r="A1036" s="5" t="s">
        <v>1878</v>
      </c>
      <c r="B1036" s="6" t="s">
        <v>1879</v>
      </c>
      <c r="C1036" s="24" t="s">
        <v>1905</v>
      </c>
      <c r="D1036" s="7">
        <v>46235</v>
      </c>
      <c r="E1036" s="5">
        <v>1225</v>
      </c>
    </row>
    <row r="1037" spans="1:5" ht="60" x14ac:dyDescent="0.25">
      <c r="A1037" s="5" t="s">
        <v>1878</v>
      </c>
      <c r="B1037" s="6" t="s">
        <v>1879</v>
      </c>
      <c r="C1037" s="24" t="s">
        <v>1906</v>
      </c>
      <c r="D1037" s="7">
        <v>46235</v>
      </c>
      <c r="E1037" s="5">
        <v>1120</v>
      </c>
    </row>
    <row r="1038" spans="1:5" ht="60" x14ac:dyDescent="0.25">
      <c r="A1038" s="5" t="s">
        <v>1878</v>
      </c>
      <c r="B1038" s="6" t="s">
        <v>1879</v>
      </c>
      <c r="C1038" s="24" t="s">
        <v>1903</v>
      </c>
      <c r="D1038" s="7">
        <v>46235</v>
      </c>
      <c r="E1038" s="5">
        <v>1050</v>
      </c>
    </row>
    <row r="1039" spans="1:5" ht="75" x14ac:dyDescent="0.25">
      <c r="A1039" s="5" t="s">
        <v>1907</v>
      </c>
      <c r="B1039" s="6" t="s">
        <v>1908</v>
      </c>
      <c r="C1039" s="24" t="s">
        <v>1909</v>
      </c>
      <c r="D1039" s="7">
        <v>46082</v>
      </c>
      <c r="E1039" s="5">
        <v>1548</v>
      </c>
    </row>
    <row r="1040" spans="1:5" ht="60" x14ac:dyDescent="0.25">
      <c r="A1040" s="5" t="s">
        <v>1910</v>
      </c>
      <c r="B1040" s="6" t="s">
        <v>1911</v>
      </c>
      <c r="C1040" s="24" t="s">
        <v>1912</v>
      </c>
      <c r="D1040" s="7">
        <v>46143</v>
      </c>
      <c r="E1040" s="5">
        <v>4488</v>
      </c>
    </row>
    <row r="1041" spans="1:5" ht="60" x14ac:dyDescent="0.25">
      <c r="A1041" s="5" t="s">
        <v>1098</v>
      </c>
      <c r="B1041" s="6" t="s">
        <v>1099</v>
      </c>
      <c r="C1041" s="24">
        <v>4061020</v>
      </c>
      <c r="D1041" s="7">
        <v>46174</v>
      </c>
      <c r="E1041" s="5">
        <v>759</v>
      </c>
    </row>
    <row r="1042" spans="1:5" ht="30" x14ac:dyDescent="0.25">
      <c r="A1042" s="5" t="s">
        <v>1913</v>
      </c>
      <c r="B1042" s="6" t="s">
        <v>1914</v>
      </c>
      <c r="C1042" s="24" t="s">
        <v>1915</v>
      </c>
      <c r="D1042" s="7">
        <v>46266</v>
      </c>
      <c r="E1042" s="5">
        <v>124</v>
      </c>
    </row>
    <row r="1043" spans="1:5" ht="60" x14ac:dyDescent="0.25">
      <c r="A1043" s="5" t="s">
        <v>711</v>
      </c>
      <c r="B1043" s="6" t="s">
        <v>712</v>
      </c>
      <c r="C1043" s="24">
        <v>248019</v>
      </c>
      <c r="D1043" s="7">
        <v>46113</v>
      </c>
      <c r="E1043" s="5">
        <v>1832</v>
      </c>
    </row>
    <row r="1044" spans="1:5" ht="30" x14ac:dyDescent="0.25">
      <c r="A1044" s="5" t="s">
        <v>1916</v>
      </c>
      <c r="B1044" s="6" t="s">
        <v>1917</v>
      </c>
      <c r="C1044" s="24">
        <v>406267</v>
      </c>
      <c r="D1044" s="7">
        <v>46174</v>
      </c>
      <c r="E1044" s="5">
        <v>404</v>
      </c>
    </row>
    <row r="1045" spans="1:5" ht="45" x14ac:dyDescent="0.25">
      <c r="A1045" s="5" t="s">
        <v>1678</v>
      </c>
      <c r="B1045" s="6" t="s">
        <v>1679</v>
      </c>
      <c r="C1045" s="24" t="s">
        <v>1918</v>
      </c>
      <c r="D1045" s="7">
        <v>46204</v>
      </c>
      <c r="E1045" s="5">
        <v>3688</v>
      </c>
    </row>
    <row r="1046" spans="1:5" ht="45" x14ac:dyDescent="0.25">
      <c r="A1046" s="5" t="s">
        <v>977</v>
      </c>
      <c r="B1046" s="6" t="s">
        <v>978</v>
      </c>
      <c r="C1046" s="24" t="s">
        <v>979</v>
      </c>
      <c r="D1046" s="7">
        <v>46143</v>
      </c>
      <c r="E1046" s="5">
        <v>1050</v>
      </c>
    </row>
    <row r="1047" spans="1:5" ht="60" x14ac:dyDescent="0.25">
      <c r="A1047" s="5" t="s">
        <v>1683</v>
      </c>
      <c r="B1047" s="6" t="s">
        <v>1684</v>
      </c>
      <c r="C1047" s="24" t="s">
        <v>1919</v>
      </c>
      <c r="D1047" s="7">
        <v>45931</v>
      </c>
      <c r="E1047" s="5">
        <v>8485</v>
      </c>
    </row>
    <row r="1048" spans="1:5" ht="60" x14ac:dyDescent="0.25">
      <c r="A1048" s="5" t="s">
        <v>693</v>
      </c>
      <c r="B1048" s="6" t="s">
        <v>694</v>
      </c>
      <c r="C1048" s="24">
        <v>2407278</v>
      </c>
      <c r="D1048" s="7">
        <v>46204</v>
      </c>
      <c r="E1048" s="5">
        <v>9860</v>
      </c>
    </row>
    <row r="1049" spans="1:5" ht="30" x14ac:dyDescent="0.25">
      <c r="A1049" s="5" t="s">
        <v>1920</v>
      </c>
      <c r="B1049" s="6" t="s">
        <v>1921</v>
      </c>
      <c r="C1049" s="24" t="s">
        <v>1922</v>
      </c>
      <c r="D1049" s="7">
        <v>46082</v>
      </c>
      <c r="E1049" s="5">
        <v>36</v>
      </c>
    </row>
    <row r="1050" spans="1:5" ht="30" x14ac:dyDescent="0.25">
      <c r="A1050" s="5" t="s">
        <v>1923</v>
      </c>
      <c r="B1050" s="6" t="s">
        <v>1924</v>
      </c>
      <c r="C1050" s="24" t="s">
        <v>1925</v>
      </c>
      <c r="D1050" s="7">
        <v>46419</v>
      </c>
      <c r="E1050" s="5">
        <v>4</v>
      </c>
    </row>
    <row r="1051" spans="1:5" ht="45" x14ac:dyDescent="0.25">
      <c r="A1051" s="5" t="s">
        <v>1926</v>
      </c>
      <c r="B1051" s="6" t="s">
        <v>1927</v>
      </c>
      <c r="C1051" s="24">
        <v>5400524</v>
      </c>
      <c r="D1051" s="7">
        <v>46143</v>
      </c>
      <c r="E1051" s="5">
        <v>4048</v>
      </c>
    </row>
    <row r="1052" spans="1:5" ht="45" x14ac:dyDescent="0.25">
      <c r="A1052" s="5" t="s">
        <v>980</v>
      </c>
      <c r="B1052" s="6" t="s">
        <v>981</v>
      </c>
      <c r="C1052" s="24" t="s">
        <v>1928</v>
      </c>
      <c r="D1052" s="7">
        <v>46174</v>
      </c>
      <c r="E1052" s="5">
        <v>78</v>
      </c>
    </row>
    <row r="1053" spans="1:5" ht="90" x14ac:dyDescent="0.25">
      <c r="A1053" s="5" t="s">
        <v>1929</v>
      </c>
      <c r="B1053" s="6" t="s">
        <v>1930</v>
      </c>
      <c r="C1053" s="24" t="s">
        <v>1931</v>
      </c>
      <c r="D1053" s="7">
        <v>46113</v>
      </c>
      <c r="E1053" s="5">
        <v>29</v>
      </c>
    </row>
    <row r="1054" spans="1:5" ht="90" x14ac:dyDescent="0.25">
      <c r="A1054" s="5" t="s">
        <v>1929</v>
      </c>
      <c r="B1054" s="6" t="s">
        <v>1930</v>
      </c>
      <c r="C1054" s="24" t="s">
        <v>1932</v>
      </c>
      <c r="D1054" s="7">
        <v>46113</v>
      </c>
      <c r="E1054" s="5">
        <v>731</v>
      </c>
    </row>
    <row r="1055" spans="1:5" ht="75" x14ac:dyDescent="0.25">
      <c r="A1055" s="5" t="s">
        <v>1933</v>
      </c>
      <c r="B1055" s="6" t="s">
        <v>1934</v>
      </c>
      <c r="C1055" s="24">
        <v>240092</v>
      </c>
      <c r="D1055" s="7">
        <v>46508</v>
      </c>
      <c r="E1055" s="5">
        <v>176</v>
      </c>
    </row>
    <row r="1056" spans="1:5" ht="45" x14ac:dyDescent="0.25">
      <c r="A1056" s="5" t="s">
        <v>1863</v>
      </c>
      <c r="B1056" s="6" t="s">
        <v>1864</v>
      </c>
      <c r="C1056" s="24" t="s">
        <v>1935</v>
      </c>
      <c r="D1056" s="7">
        <v>45809</v>
      </c>
      <c r="E1056" s="5">
        <v>116</v>
      </c>
    </row>
    <row r="1057" spans="1:5" ht="60" x14ac:dyDescent="0.25">
      <c r="A1057" s="5" t="s">
        <v>398</v>
      </c>
      <c r="B1057" s="6" t="s">
        <v>399</v>
      </c>
      <c r="C1057" s="24">
        <v>172240708082</v>
      </c>
      <c r="D1057" s="7">
        <v>46905</v>
      </c>
      <c r="E1057" s="5">
        <v>288</v>
      </c>
    </row>
    <row r="1058" spans="1:5" ht="75" x14ac:dyDescent="0.25">
      <c r="A1058" s="5" t="s">
        <v>1107</v>
      </c>
      <c r="B1058" s="6" t="s">
        <v>1108</v>
      </c>
      <c r="C1058" s="24">
        <v>16237</v>
      </c>
      <c r="D1058" s="7">
        <v>46204</v>
      </c>
      <c r="E1058" s="5">
        <v>916</v>
      </c>
    </row>
    <row r="1059" spans="1:5" ht="45" x14ac:dyDescent="0.25">
      <c r="A1059" s="5" t="s">
        <v>914</v>
      </c>
      <c r="B1059" s="6" t="s">
        <v>915</v>
      </c>
      <c r="C1059" s="24">
        <v>40861</v>
      </c>
      <c r="D1059" s="7">
        <v>46143</v>
      </c>
      <c r="E1059" s="5">
        <v>6777</v>
      </c>
    </row>
    <row r="1060" spans="1:5" ht="60" x14ac:dyDescent="0.25">
      <c r="A1060" s="5" t="s">
        <v>1098</v>
      </c>
      <c r="B1060" s="6" t="s">
        <v>1099</v>
      </c>
      <c r="C1060" s="24">
        <v>4050878</v>
      </c>
      <c r="D1060" s="7">
        <v>46143</v>
      </c>
      <c r="E1060" s="5">
        <v>5482</v>
      </c>
    </row>
    <row r="1061" spans="1:5" ht="105" x14ac:dyDescent="0.25">
      <c r="A1061" s="5" t="s">
        <v>1597</v>
      </c>
      <c r="B1061" s="6" t="s">
        <v>1598</v>
      </c>
      <c r="C1061" s="24">
        <v>4050815</v>
      </c>
      <c r="D1061" s="7">
        <v>46143</v>
      </c>
      <c r="E1061" s="5">
        <v>2836</v>
      </c>
    </row>
    <row r="1062" spans="1:5" ht="45" x14ac:dyDescent="0.25">
      <c r="A1062" s="5" t="s">
        <v>1091</v>
      </c>
      <c r="B1062" s="6" t="s">
        <v>1092</v>
      </c>
      <c r="C1062" s="24">
        <v>11805</v>
      </c>
      <c r="D1062" s="7">
        <v>45962</v>
      </c>
      <c r="E1062" s="5">
        <v>1828</v>
      </c>
    </row>
    <row r="1063" spans="1:5" ht="60" x14ac:dyDescent="0.25">
      <c r="A1063" s="5" t="s">
        <v>1936</v>
      </c>
      <c r="B1063" s="6" t="s">
        <v>1937</v>
      </c>
      <c r="C1063" s="24">
        <v>2405046</v>
      </c>
      <c r="D1063" s="7">
        <v>46508</v>
      </c>
      <c r="E1063" s="5">
        <v>70</v>
      </c>
    </row>
    <row r="1064" spans="1:5" ht="75" x14ac:dyDescent="0.25">
      <c r="A1064" s="5" t="s">
        <v>923</v>
      </c>
      <c r="B1064" s="6" t="s">
        <v>924</v>
      </c>
      <c r="C1064" s="24" t="s">
        <v>1938</v>
      </c>
      <c r="D1064" s="7">
        <v>46143</v>
      </c>
      <c r="E1064" s="5">
        <v>570</v>
      </c>
    </row>
    <row r="1065" spans="1:5" ht="60" x14ac:dyDescent="0.25">
      <c r="A1065" s="5" t="s">
        <v>1939</v>
      </c>
      <c r="B1065" s="6" t="s">
        <v>1940</v>
      </c>
      <c r="C1065" s="24">
        <v>40167</v>
      </c>
      <c r="D1065" s="7">
        <v>46023</v>
      </c>
      <c r="E1065" s="5">
        <v>7580</v>
      </c>
    </row>
    <row r="1066" spans="1:5" ht="60" x14ac:dyDescent="0.25">
      <c r="A1066" s="5" t="s">
        <v>1939</v>
      </c>
      <c r="B1066" s="6" t="s">
        <v>1940</v>
      </c>
      <c r="C1066" s="24">
        <v>40166</v>
      </c>
      <c r="D1066" s="7">
        <v>46023</v>
      </c>
      <c r="E1066" s="5">
        <v>13640</v>
      </c>
    </row>
    <row r="1067" spans="1:5" ht="45" x14ac:dyDescent="0.25">
      <c r="A1067" s="5" t="s">
        <v>1678</v>
      </c>
      <c r="B1067" s="6" t="s">
        <v>1679</v>
      </c>
      <c r="C1067" s="24" t="s">
        <v>1941</v>
      </c>
      <c r="D1067" s="7">
        <v>46174</v>
      </c>
      <c r="E1067" s="5">
        <v>1284</v>
      </c>
    </row>
    <row r="1068" spans="1:5" ht="45" x14ac:dyDescent="0.25">
      <c r="A1068" s="5" t="s">
        <v>1678</v>
      </c>
      <c r="B1068" s="6" t="s">
        <v>1679</v>
      </c>
      <c r="C1068" s="24" t="s">
        <v>1942</v>
      </c>
      <c r="D1068" s="7">
        <v>45931</v>
      </c>
      <c r="E1068" s="5">
        <v>1772</v>
      </c>
    </row>
    <row r="1069" spans="1:5" ht="60" x14ac:dyDescent="0.25">
      <c r="A1069" s="5" t="s">
        <v>1939</v>
      </c>
      <c r="B1069" s="6" t="s">
        <v>1940</v>
      </c>
      <c r="C1069" s="24">
        <v>40636</v>
      </c>
      <c r="D1069" s="7">
        <v>46082</v>
      </c>
      <c r="E1069" s="5">
        <v>4833</v>
      </c>
    </row>
    <row r="1070" spans="1:5" ht="60" x14ac:dyDescent="0.25">
      <c r="A1070" s="5" t="s">
        <v>1939</v>
      </c>
      <c r="B1070" s="6" t="s">
        <v>1940</v>
      </c>
      <c r="C1070" s="24">
        <v>40635</v>
      </c>
      <c r="D1070" s="7">
        <v>46082</v>
      </c>
      <c r="E1070" s="5">
        <v>800</v>
      </c>
    </row>
    <row r="1071" spans="1:5" ht="60" x14ac:dyDescent="0.25">
      <c r="A1071" s="5" t="s">
        <v>1943</v>
      </c>
      <c r="B1071" s="6" t="s">
        <v>1944</v>
      </c>
      <c r="C1071" s="24" t="s">
        <v>1945</v>
      </c>
      <c r="D1071" s="7">
        <v>45839</v>
      </c>
      <c r="E1071" s="5">
        <v>1126</v>
      </c>
    </row>
    <row r="1072" spans="1:5" ht="60" x14ac:dyDescent="0.25">
      <c r="A1072" s="5" t="s">
        <v>1946</v>
      </c>
      <c r="B1072" s="6" t="s">
        <v>1947</v>
      </c>
      <c r="C1072" s="24" t="s">
        <v>1948</v>
      </c>
      <c r="D1072" s="7">
        <v>45748</v>
      </c>
      <c r="E1072" s="5">
        <v>2312</v>
      </c>
    </row>
    <row r="1073" spans="1:5" ht="60" x14ac:dyDescent="0.25">
      <c r="A1073" s="5" t="s">
        <v>1153</v>
      </c>
      <c r="B1073" s="6" t="s">
        <v>1154</v>
      </c>
      <c r="C1073" s="24">
        <v>2408126</v>
      </c>
      <c r="D1073" s="7">
        <v>46235</v>
      </c>
      <c r="E1073" s="5">
        <v>2388</v>
      </c>
    </row>
    <row r="1074" spans="1:5" ht="45" x14ac:dyDescent="0.25">
      <c r="A1074" s="5" t="s">
        <v>1540</v>
      </c>
      <c r="B1074" s="6" t="s">
        <v>1541</v>
      </c>
      <c r="C1074" s="24" t="s">
        <v>1949</v>
      </c>
      <c r="D1074" s="7">
        <v>46082</v>
      </c>
      <c r="E1074" s="5">
        <v>406</v>
      </c>
    </row>
    <row r="1075" spans="1:5" ht="60" x14ac:dyDescent="0.25">
      <c r="A1075" s="5" t="s">
        <v>567</v>
      </c>
      <c r="B1075" s="6" t="s">
        <v>568</v>
      </c>
      <c r="C1075" s="24">
        <v>241362</v>
      </c>
      <c r="D1075" s="7">
        <v>46204</v>
      </c>
      <c r="E1075" s="5">
        <v>232</v>
      </c>
    </row>
    <row r="1076" spans="1:5" ht="75" x14ac:dyDescent="0.25">
      <c r="A1076" s="5" t="s">
        <v>1950</v>
      </c>
      <c r="B1076" s="6" t="s">
        <v>1951</v>
      </c>
      <c r="C1076" s="24">
        <v>24020532</v>
      </c>
      <c r="D1076" s="7">
        <v>46054</v>
      </c>
      <c r="E1076" s="5">
        <v>6645</v>
      </c>
    </row>
    <row r="1077" spans="1:5" ht="60" x14ac:dyDescent="0.25">
      <c r="A1077" s="5" t="s">
        <v>1134</v>
      </c>
      <c r="B1077" s="6" t="s">
        <v>1135</v>
      </c>
      <c r="C1077" s="24">
        <v>4050897</v>
      </c>
      <c r="D1077" s="7">
        <v>46082</v>
      </c>
      <c r="E1077" s="5">
        <v>2146</v>
      </c>
    </row>
    <row r="1078" spans="1:5" ht="30" x14ac:dyDescent="0.25">
      <c r="A1078" s="5" t="s">
        <v>1952</v>
      </c>
      <c r="B1078" s="6" t="s">
        <v>1953</v>
      </c>
      <c r="C1078" s="24">
        <v>312059</v>
      </c>
      <c r="D1078" s="7">
        <v>46023</v>
      </c>
      <c r="E1078" s="5">
        <v>8802</v>
      </c>
    </row>
    <row r="1079" spans="1:5" ht="75" x14ac:dyDescent="0.25">
      <c r="A1079" s="5" t="s">
        <v>1954</v>
      </c>
      <c r="B1079" s="6" t="s">
        <v>1955</v>
      </c>
      <c r="C1079" s="24" t="s">
        <v>973</v>
      </c>
      <c r="D1079" s="7">
        <v>46054</v>
      </c>
      <c r="E1079" s="5">
        <v>576</v>
      </c>
    </row>
    <row r="1080" spans="1:5" ht="30" x14ac:dyDescent="0.25">
      <c r="A1080" s="5" t="s">
        <v>1952</v>
      </c>
      <c r="B1080" s="6" t="s">
        <v>1953</v>
      </c>
      <c r="C1080" s="24" t="s">
        <v>1956</v>
      </c>
      <c r="D1080" s="7">
        <v>46082</v>
      </c>
      <c r="E1080" s="5">
        <v>22262</v>
      </c>
    </row>
    <row r="1081" spans="1:5" ht="60" x14ac:dyDescent="0.25">
      <c r="A1081" s="5" t="s">
        <v>1513</v>
      </c>
      <c r="B1081" s="6" t="s">
        <v>1514</v>
      </c>
      <c r="C1081" s="24">
        <v>23125027</v>
      </c>
      <c r="D1081" s="7">
        <v>46357</v>
      </c>
      <c r="E1081" s="5">
        <v>3326</v>
      </c>
    </row>
    <row r="1082" spans="1:5" ht="90" x14ac:dyDescent="0.25">
      <c r="A1082" s="5" t="s">
        <v>671</v>
      </c>
      <c r="B1082" s="6" t="s">
        <v>672</v>
      </c>
      <c r="C1082" s="24">
        <v>40710087</v>
      </c>
      <c r="D1082" s="7">
        <v>46204</v>
      </c>
      <c r="E1082" s="5">
        <v>3715</v>
      </c>
    </row>
    <row r="1083" spans="1:5" ht="45" x14ac:dyDescent="0.25">
      <c r="A1083" s="5" t="s">
        <v>1957</v>
      </c>
      <c r="B1083" s="6" t="s">
        <v>1958</v>
      </c>
      <c r="C1083" s="24">
        <v>95044</v>
      </c>
      <c r="D1083" s="7">
        <v>46113</v>
      </c>
      <c r="E1083" s="5">
        <v>411</v>
      </c>
    </row>
    <row r="1084" spans="1:5" ht="45" x14ac:dyDescent="0.25">
      <c r="A1084" s="5" t="s">
        <v>1957</v>
      </c>
      <c r="B1084" s="6" t="s">
        <v>1958</v>
      </c>
      <c r="C1084" s="24">
        <v>1305</v>
      </c>
      <c r="D1084" s="7">
        <v>45717</v>
      </c>
      <c r="E1084" s="5">
        <v>1725</v>
      </c>
    </row>
    <row r="1085" spans="1:5" ht="75" x14ac:dyDescent="0.25">
      <c r="A1085" s="5" t="s">
        <v>1959</v>
      </c>
      <c r="B1085" s="6" t="s">
        <v>1960</v>
      </c>
      <c r="C1085" s="24" t="s">
        <v>1961</v>
      </c>
      <c r="D1085" s="7">
        <v>46143</v>
      </c>
      <c r="E1085" s="5">
        <v>1574</v>
      </c>
    </row>
    <row r="1086" spans="1:5" ht="30" x14ac:dyDescent="0.25">
      <c r="A1086" s="5" t="s">
        <v>1535</v>
      </c>
      <c r="B1086" s="6" t="s">
        <v>1536</v>
      </c>
      <c r="C1086" s="24">
        <v>620373</v>
      </c>
      <c r="D1086" s="7">
        <v>46113</v>
      </c>
      <c r="E1086" s="5">
        <v>12026</v>
      </c>
    </row>
    <row r="1087" spans="1:5" ht="30" x14ac:dyDescent="0.25">
      <c r="A1087" s="5" t="s">
        <v>1962</v>
      </c>
      <c r="B1087" s="6" t="s">
        <v>1963</v>
      </c>
      <c r="C1087" s="24" t="s">
        <v>1964</v>
      </c>
      <c r="D1087" s="7">
        <v>46237</v>
      </c>
      <c r="E1087" s="5">
        <v>4315</v>
      </c>
    </row>
    <row r="1088" spans="1:5" ht="45" x14ac:dyDescent="0.25">
      <c r="A1088" s="5" t="s">
        <v>1965</v>
      </c>
      <c r="B1088" s="6" t="s">
        <v>1966</v>
      </c>
      <c r="C1088" s="24" t="s">
        <v>1967</v>
      </c>
      <c r="D1088" s="7">
        <v>45658</v>
      </c>
      <c r="E1088" s="5">
        <v>12</v>
      </c>
    </row>
    <row r="1089" spans="1:5" ht="45" x14ac:dyDescent="0.25">
      <c r="A1089" s="5" t="s">
        <v>1965</v>
      </c>
      <c r="B1089" s="6" t="s">
        <v>1966</v>
      </c>
      <c r="C1089" s="24" t="s">
        <v>1968</v>
      </c>
      <c r="D1089" s="7">
        <v>45748</v>
      </c>
      <c r="E1089" s="5">
        <v>28</v>
      </c>
    </row>
    <row r="1090" spans="1:5" ht="45" x14ac:dyDescent="0.25">
      <c r="A1090" s="5" t="s">
        <v>1965</v>
      </c>
      <c r="B1090" s="6" t="s">
        <v>1966</v>
      </c>
      <c r="C1090" s="24" t="s">
        <v>1969</v>
      </c>
      <c r="D1090" s="7">
        <v>45839</v>
      </c>
      <c r="E1090" s="5">
        <v>1</v>
      </c>
    </row>
    <row r="1091" spans="1:5" ht="45" x14ac:dyDescent="0.25">
      <c r="A1091" s="5" t="s">
        <v>1970</v>
      </c>
      <c r="B1091" s="6" t="s">
        <v>1971</v>
      </c>
      <c r="C1091" s="24" t="s">
        <v>1972</v>
      </c>
      <c r="D1091" s="7">
        <v>46997</v>
      </c>
      <c r="E1091" s="5">
        <v>103</v>
      </c>
    </row>
    <row r="1092" spans="1:5" ht="45" x14ac:dyDescent="0.25">
      <c r="A1092" s="5" t="s">
        <v>1970</v>
      </c>
      <c r="B1092" s="6" t="s">
        <v>1971</v>
      </c>
      <c r="C1092" s="24" t="s">
        <v>1973</v>
      </c>
      <c r="D1092" s="7">
        <v>45597</v>
      </c>
      <c r="E1092" s="5">
        <v>78</v>
      </c>
    </row>
    <row r="1093" spans="1:5" ht="45" x14ac:dyDescent="0.25">
      <c r="A1093" s="5" t="s">
        <v>1974</v>
      </c>
      <c r="B1093" s="6" t="s">
        <v>1975</v>
      </c>
      <c r="C1093" s="24" t="s">
        <v>1976</v>
      </c>
      <c r="D1093" s="7">
        <v>45717</v>
      </c>
      <c r="E1093" s="5">
        <v>19</v>
      </c>
    </row>
    <row r="1094" spans="1:5" ht="30" x14ac:dyDescent="0.25">
      <c r="A1094" s="5" t="s">
        <v>1980</v>
      </c>
      <c r="B1094" s="6" t="s">
        <v>1981</v>
      </c>
      <c r="C1094" s="24">
        <v>2308886</v>
      </c>
      <c r="D1094" s="7">
        <v>46204</v>
      </c>
      <c r="E1094" s="5">
        <v>8</v>
      </c>
    </row>
    <row r="1095" spans="1:5" ht="45" x14ac:dyDescent="0.25">
      <c r="A1095" s="5" t="s">
        <v>1982</v>
      </c>
      <c r="B1095" s="6" t="s">
        <v>1983</v>
      </c>
      <c r="C1095" s="24">
        <v>600923</v>
      </c>
      <c r="D1095" s="7">
        <v>46266</v>
      </c>
      <c r="E1095" s="5">
        <v>53</v>
      </c>
    </row>
    <row r="1096" spans="1:5" ht="30" x14ac:dyDescent="0.25">
      <c r="A1096" s="5" t="s">
        <v>1984</v>
      </c>
      <c r="B1096" s="6" t="s">
        <v>1985</v>
      </c>
      <c r="C1096" s="24">
        <v>8351023</v>
      </c>
      <c r="D1096" s="7">
        <v>45931</v>
      </c>
      <c r="E1096" s="5">
        <v>115</v>
      </c>
    </row>
    <row r="1097" spans="1:5" ht="45" x14ac:dyDescent="0.25">
      <c r="A1097" s="5" t="s">
        <v>1965</v>
      </c>
      <c r="B1097" s="6" t="s">
        <v>1966</v>
      </c>
      <c r="C1097" s="24" t="s">
        <v>1986</v>
      </c>
      <c r="D1097" s="7">
        <v>46447</v>
      </c>
      <c r="E1097" s="5">
        <v>9</v>
      </c>
    </row>
    <row r="1098" spans="1:5" ht="45" x14ac:dyDescent="0.25">
      <c r="A1098" s="5" t="s">
        <v>1987</v>
      </c>
      <c r="B1098" s="6" t="s">
        <v>1988</v>
      </c>
      <c r="C1098" s="24" t="s">
        <v>1989</v>
      </c>
      <c r="D1098" s="7">
        <v>46174</v>
      </c>
      <c r="E1098" s="5">
        <v>148</v>
      </c>
    </row>
    <row r="1099" spans="1:5" ht="60" x14ac:dyDescent="0.25">
      <c r="A1099" s="5" t="s">
        <v>1990</v>
      </c>
      <c r="B1099" s="6" t="s">
        <v>1991</v>
      </c>
      <c r="C1099" s="24">
        <v>2310103</v>
      </c>
      <c r="D1099" s="7">
        <v>45931</v>
      </c>
      <c r="E1099" s="5">
        <v>6</v>
      </c>
    </row>
    <row r="1100" spans="1:5" ht="60" x14ac:dyDescent="0.25">
      <c r="A1100" s="5" t="s">
        <v>1990</v>
      </c>
      <c r="B1100" s="6" t="s">
        <v>1991</v>
      </c>
      <c r="C1100" s="24" t="s">
        <v>1992</v>
      </c>
      <c r="D1100" s="7">
        <v>46023</v>
      </c>
      <c r="E1100" s="5">
        <v>-15</v>
      </c>
    </row>
    <row r="1101" spans="1:5" ht="30" x14ac:dyDescent="0.25">
      <c r="A1101" s="5" t="s">
        <v>1993</v>
      </c>
      <c r="B1101" s="6" t="s">
        <v>1994</v>
      </c>
      <c r="C1101" s="24" t="s">
        <v>1995</v>
      </c>
      <c r="D1101" s="7">
        <v>46023</v>
      </c>
      <c r="E1101" s="5">
        <v>197</v>
      </c>
    </row>
    <row r="1102" spans="1:5" ht="30" x14ac:dyDescent="0.25">
      <c r="A1102" s="5" t="s">
        <v>1984</v>
      </c>
      <c r="B1102" s="6" t="s">
        <v>1985</v>
      </c>
      <c r="C1102" s="24" t="s">
        <v>1996</v>
      </c>
      <c r="D1102" s="7">
        <v>45992</v>
      </c>
      <c r="E1102" s="5">
        <v>144</v>
      </c>
    </row>
    <row r="1103" spans="1:5" ht="30" x14ac:dyDescent="0.25">
      <c r="A1103" s="5" t="s">
        <v>1984</v>
      </c>
      <c r="B1103" s="6" t="s">
        <v>1985</v>
      </c>
      <c r="C1103" s="24" t="s">
        <v>1997</v>
      </c>
      <c r="D1103" s="7">
        <v>45962</v>
      </c>
      <c r="E1103" s="5">
        <v>41</v>
      </c>
    </row>
    <row r="1104" spans="1:5" ht="45" x14ac:dyDescent="0.25">
      <c r="A1104" s="5" t="s">
        <v>1998</v>
      </c>
      <c r="B1104" s="6" t="s">
        <v>1999</v>
      </c>
      <c r="C1104" s="24" t="s">
        <v>2000</v>
      </c>
      <c r="D1104" s="7">
        <v>45962</v>
      </c>
      <c r="E1104" s="5">
        <v>33</v>
      </c>
    </row>
    <row r="1105" spans="1:5" ht="75" x14ac:dyDescent="0.25">
      <c r="A1105" s="5" t="s">
        <v>2003</v>
      </c>
      <c r="B1105" s="6" t="s">
        <v>2004</v>
      </c>
      <c r="C1105" s="24" t="s">
        <v>2005</v>
      </c>
      <c r="D1105" s="7">
        <v>46174</v>
      </c>
      <c r="E1105" s="5">
        <v>12</v>
      </c>
    </row>
    <row r="1106" spans="1:5" ht="45" x14ac:dyDescent="0.25">
      <c r="A1106" s="5" t="s">
        <v>2006</v>
      </c>
      <c r="B1106" s="6" t="s">
        <v>2007</v>
      </c>
      <c r="C1106" s="24" t="s">
        <v>2008</v>
      </c>
      <c r="D1106" s="7">
        <v>46174</v>
      </c>
      <c r="E1106" s="5">
        <v>5</v>
      </c>
    </row>
    <row r="1107" spans="1:5" ht="45" x14ac:dyDescent="0.25">
      <c r="A1107" s="5" t="s">
        <v>2009</v>
      </c>
      <c r="B1107" s="6" t="s">
        <v>2010</v>
      </c>
      <c r="C1107" s="24">
        <v>8680324</v>
      </c>
      <c r="D1107" s="7">
        <v>46082</v>
      </c>
      <c r="E1107" s="5">
        <v>115</v>
      </c>
    </row>
    <row r="1108" spans="1:5" ht="30" x14ac:dyDescent="0.25">
      <c r="A1108" s="5" t="s">
        <v>2011</v>
      </c>
      <c r="B1108" s="6" t="s">
        <v>2012</v>
      </c>
      <c r="C1108" s="24">
        <v>220923</v>
      </c>
      <c r="D1108" s="7">
        <v>45901</v>
      </c>
      <c r="E1108" s="5">
        <v>153</v>
      </c>
    </row>
    <row r="1109" spans="1:5" ht="30" x14ac:dyDescent="0.25">
      <c r="A1109" s="5" t="s">
        <v>2011</v>
      </c>
      <c r="B1109" s="6" t="s">
        <v>2012</v>
      </c>
      <c r="C1109" s="24">
        <v>210923</v>
      </c>
      <c r="D1109" s="7">
        <v>45901</v>
      </c>
      <c r="E1109" s="5">
        <v>20</v>
      </c>
    </row>
    <row r="1110" spans="1:5" ht="45" x14ac:dyDescent="0.25">
      <c r="A1110" s="5" t="s">
        <v>2013</v>
      </c>
      <c r="B1110" s="6" t="s">
        <v>2014</v>
      </c>
      <c r="C1110" s="24" t="s">
        <v>2015</v>
      </c>
      <c r="D1110" s="7">
        <v>46296</v>
      </c>
      <c r="E1110" s="5">
        <v>52</v>
      </c>
    </row>
    <row r="1111" spans="1:5" ht="45" x14ac:dyDescent="0.25">
      <c r="A1111" s="5" t="s">
        <v>2016</v>
      </c>
      <c r="B1111" s="6" t="s">
        <v>2017</v>
      </c>
      <c r="C1111" s="24" t="s">
        <v>2018</v>
      </c>
      <c r="D1111" s="7">
        <v>45778</v>
      </c>
      <c r="E1111" s="5">
        <v>8</v>
      </c>
    </row>
    <row r="1112" spans="1:5" ht="45" x14ac:dyDescent="0.25">
      <c r="A1112" s="5" t="s">
        <v>2019</v>
      </c>
      <c r="B1112" s="6" t="s">
        <v>2020</v>
      </c>
      <c r="C1112" s="24" t="s">
        <v>2021</v>
      </c>
      <c r="D1112" s="7">
        <v>45717</v>
      </c>
      <c r="E1112" s="5">
        <v>8</v>
      </c>
    </row>
    <row r="1113" spans="1:5" ht="45" x14ac:dyDescent="0.25">
      <c r="A1113" s="5" t="s">
        <v>2019</v>
      </c>
      <c r="B1113" s="6" t="s">
        <v>2020</v>
      </c>
      <c r="C1113" s="24" t="s">
        <v>2022</v>
      </c>
      <c r="D1113" s="7">
        <v>46296</v>
      </c>
      <c r="E1113" s="5">
        <v>52</v>
      </c>
    </row>
    <row r="1114" spans="1:5" ht="75" x14ac:dyDescent="0.25">
      <c r="A1114" s="5" t="s">
        <v>2023</v>
      </c>
      <c r="B1114" s="6" t="s">
        <v>2024</v>
      </c>
      <c r="C1114" s="24" t="s">
        <v>2025</v>
      </c>
      <c r="D1114" s="7">
        <v>46143</v>
      </c>
      <c r="E1114" s="5">
        <v>15</v>
      </c>
    </row>
    <row r="1115" spans="1:5" ht="45" x14ac:dyDescent="0.25">
      <c r="A1115" s="5" t="s">
        <v>1998</v>
      </c>
      <c r="B1115" s="6" t="s">
        <v>1999</v>
      </c>
      <c r="C1115" s="24" t="s">
        <v>2026</v>
      </c>
      <c r="D1115" s="7">
        <v>46174</v>
      </c>
      <c r="E1115" s="5">
        <v>161</v>
      </c>
    </row>
    <row r="1116" spans="1:5" ht="45" x14ac:dyDescent="0.25">
      <c r="A1116" s="5" t="s">
        <v>1998</v>
      </c>
      <c r="B1116" s="6" t="s">
        <v>1999</v>
      </c>
      <c r="C1116" s="24" t="s">
        <v>2027</v>
      </c>
      <c r="D1116" s="7">
        <v>45992</v>
      </c>
      <c r="E1116" s="5">
        <v>9</v>
      </c>
    </row>
    <row r="1117" spans="1:5" ht="60" x14ac:dyDescent="0.25">
      <c r="A1117" s="5" t="s">
        <v>2028</v>
      </c>
      <c r="B1117" s="6" t="s">
        <v>2029</v>
      </c>
      <c r="C1117" s="24">
        <v>2403027</v>
      </c>
      <c r="D1117" s="7">
        <v>46082</v>
      </c>
      <c r="E1117" s="5">
        <v>125</v>
      </c>
    </row>
    <row r="1118" spans="1:5" ht="30" x14ac:dyDescent="0.25">
      <c r="A1118" s="5" t="s">
        <v>2030</v>
      </c>
      <c r="B1118" s="6" t="s">
        <v>2031</v>
      </c>
      <c r="C1118" s="24" t="s">
        <v>2032</v>
      </c>
      <c r="D1118" s="7">
        <v>45962</v>
      </c>
      <c r="E1118" s="5">
        <v>4</v>
      </c>
    </row>
    <row r="1119" spans="1:5" ht="45" x14ac:dyDescent="0.25">
      <c r="A1119" s="5" t="s">
        <v>2033</v>
      </c>
      <c r="B1119" s="6" t="s">
        <v>2034</v>
      </c>
      <c r="C1119" s="24">
        <v>4020424</v>
      </c>
      <c r="D1119" s="7">
        <v>46844</v>
      </c>
      <c r="E1119" s="5">
        <v>135</v>
      </c>
    </row>
    <row r="1120" spans="1:5" ht="45" x14ac:dyDescent="0.25">
      <c r="A1120" s="5" t="s">
        <v>2033</v>
      </c>
      <c r="B1120" s="6" t="s">
        <v>2034</v>
      </c>
      <c r="C1120" s="24">
        <v>6110522</v>
      </c>
      <c r="D1120" s="7">
        <v>46296</v>
      </c>
      <c r="E1120" s="5">
        <v>30</v>
      </c>
    </row>
    <row r="1121" spans="1:5" ht="60" x14ac:dyDescent="0.25">
      <c r="A1121" s="5" t="s">
        <v>2035</v>
      </c>
      <c r="B1121" s="6" t="s">
        <v>2036</v>
      </c>
      <c r="C1121" s="24" t="s">
        <v>2037</v>
      </c>
      <c r="D1121" s="7">
        <v>45717</v>
      </c>
      <c r="E1121" s="5">
        <v>37</v>
      </c>
    </row>
    <row r="1122" spans="1:5" ht="75" x14ac:dyDescent="0.25">
      <c r="A1122" s="5" t="s">
        <v>2038</v>
      </c>
      <c r="B1122" s="6" t="s">
        <v>2039</v>
      </c>
      <c r="C1122" s="24" t="s">
        <v>2008</v>
      </c>
      <c r="D1122" s="7">
        <v>46054</v>
      </c>
      <c r="E1122" s="5">
        <v>2</v>
      </c>
    </row>
    <row r="1123" spans="1:5" ht="30" x14ac:dyDescent="0.25">
      <c r="A1123" s="5" t="s">
        <v>2040</v>
      </c>
      <c r="B1123" s="6" t="s">
        <v>2041</v>
      </c>
      <c r="C1123" s="24">
        <v>41004</v>
      </c>
      <c r="D1123" s="7">
        <v>46143</v>
      </c>
      <c r="E1123" s="5">
        <v>84</v>
      </c>
    </row>
    <row r="1124" spans="1:5" ht="30" x14ac:dyDescent="0.25">
      <c r="A1124" s="5" t="s">
        <v>2040</v>
      </c>
      <c r="B1124" s="6" t="s">
        <v>2041</v>
      </c>
      <c r="C1124" s="24">
        <v>41079</v>
      </c>
      <c r="D1124" s="7">
        <v>46174</v>
      </c>
      <c r="E1124" s="5">
        <v>1441</v>
      </c>
    </row>
    <row r="1125" spans="1:5" ht="75" x14ac:dyDescent="0.25">
      <c r="A1125" s="5" t="s">
        <v>2003</v>
      </c>
      <c r="B1125" s="6" t="s">
        <v>2004</v>
      </c>
      <c r="C1125" s="24" t="s">
        <v>2005</v>
      </c>
      <c r="D1125" s="7">
        <v>46174</v>
      </c>
      <c r="E1125" s="5">
        <v>198</v>
      </c>
    </row>
    <row r="1126" spans="1:5" ht="45" x14ac:dyDescent="0.25">
      <c r="A1126" s="5" t="s">
        <v>2044</v>
      </c>
      <c r="B1126" s="6" t="s">
        <v>2045</v>
      </c>
      <c r="C1126" s="24" t="s">
        <v>2707</v>
      </c>
      <c r="D1126" s="7">
        <v>46143</v>
      </c>
      <c r="E1126" s="5">
        <v>1538</v>
      </c>
    </row>
    <row r="1127" spans="1:5" ht="30" x14ac:dyDescent="0.25">
      <c r="A1127" s="5" t="s">
        <v>2040</v>
      </c>
      <c r="B1127" s="6" t="s">
        <v>2041</v>
      </c>
      <c r="C1127" s="24">
        <v>14093</v>
      </c>
      <c r="D1127" s="7">
        <v>46113</v>
      </c>
      <c r="E1127" s="5">
        <v>190</v>
      </c>
    </row>
    <row r="1128" spans="1:5" ht="30" x14ac:dyDescent="0.25">
      <c r="A1128" s="5" t="s">
        <v>2046</v>
      </c>
      <c r="B1128" s="6" t="s">
        <v>2047</v>
      </c>
      <c r="C1128" s="24">
        <v>15764</v>
      </c>
      <c r="D1128" s="7">
        <v>46174</v>
      </c>
      <c r="E1128" s="5">
        <v>4</v>
      </c>
    </row>
    <row r="1129" spans="1:5" ht="30" x14ac:dyDescent="0.25">
      <c r="A1129" s="5" t="s">
        <v>2048</v>
      </c>
      <c r="B1129" s="6" t="s">
        <v>2049</v>
      </c>
      <c r="C1129" s="24" t="s">
        <v>2050</v>
      </c>
      <c r="D1129" s="7">
        <v>46174</v>
      </c>
      <c r="E1129" s="5">
        <v>70</v>
      </c>
    </row>
    <row r="1130" spans="1:5" ht="30" x14ac:dyDescent="0.25">
      <c r="A1130" s="5" t="s">
        <v>2051</v>
      </c>
      <c r="B1130" s="6" t="s">
        <v>2052</v>
      </c>
      <c r="C1130" s="24">
        <v>721774</v>
      </c>
      <c r="D1130" s="7">
        <v>47270</v>
      </c>
      <c r="E1130" s="5">
        <v>1950</v>
      </c>
    </row>
    <row r="1131" spans="1:5" ht="30" x14ac:dyDescent="0.25">
      <c r="A1131" s="5" t="s">
        <v>2053</v>
      </c>
      <c r="B1131" s="6" t="s">
        <v>2054</v>
      </c>
      <c r="C1131" s="24">
        <v>2407167</v>
      </c>
      <c r="D1131" s="7">
        <v>46204</v>
      </c>
      <c r="E1131" s="5">
        <v>2775</v>
      </c>
    </row>
    <row r="1132" spans="1:5" ht="30" x14ac:dyDescent="0.25">
      <c r="A1132" s="5" t="s">
        <v>2053</v>
      </c>
      <c r="B1132" s="6" t="s">
        <v>2054</v>
      </c>
      <c r="C1132" s="24">
        <v>2307370</v>
      </c>
      <c r="D1132" s="7">
        <v>45839</v>
      </c>
      <c r="E1132" s="5">
        <v>158</v>
      </c>
    </row>
    <row r="1133" spans="1:5" ht="30" x14ac:dyDescent="0.25">
      <c r="A1133" s="5" t="s">
        <v>2053</v>
      </c>
      <c r="B1133" s="6" t="s">
        <v>2054</v>
      </c>
      <c r="C1133" s="24" t="s">
        <v>2055</v>
      </c>
      <c r="D1133" s="7">
        <v>46874</v>
      </c>
      <c r="E1133" s="5">
        <v>1217</v>
      </c>
    </row>
    <row r="1134" spans="1:5" ht="30" x14ac:dyDescent="0.25">
      <c r="A1134" s="5" t="s">
        <v>1913</v>
      </c>
      <c r="B1134" s="6" t="s">
        <v>1914</v>
      </c>
      <c r="C1134" s="24" t="s">
        <v>2056</v>
      </c>
      <c r="D1134" s="7">
        <v>46235</v>
      </c>
      <c r="E1134" s="5">
        <v>1116</v>
      </c>
    </row>
    <row r="1135" spans="1:5" ht="30" x14ac:dyDescent="0.25">
      <c r="A1135" s="5" t="s">
        <v>2057</v>
      </c>
      <c r="B1135" s="6" t="s">
        <v>2058</v>
      </c>
      <c r="C1135" s="24" t="s">
        <v>2059</v>
      </c>
      <c r="D1135" s="7">
        <v>46113</v>
      </c>
      <c r="E1135" s="5">
        <v>82</v>
      </c>
    </row>
    <row r="1136" spans="1:5" ht="30" x14ac:dyDescent="0.25">
      <c r="A1136" s="5" t="s">
        <v>2057</v>
      </c>
      <c r="B1136" s="6" t="s">
        <v>2058</v>
      </c>
      <c r="C1136" s="24">
        <v>111064</v>
      </c>
      <c r="D1136" s="7">
        <v>46174</v>
      </c>
      <c r="E1136" s="5">
        <v>1131</v>
      </c>
    </row>
    <row r="1137" spans="1:5" ht="30" x14ac:dyDescent="0.25">
      <c r="A1137" s="5" t="s">
        <v>2060</v>
      </c>
      <c r="B1137" s="6" t="s">
        <v>2061</v>
      </c>
      <c r="C1137" s="24">
        <v>2405125</v>
      </c>
      <c r="D1137" s="7">
        <v>46143</v>
      </c>
      <c r="E1137" s="5">
        <v>117</v>
      </c>
    </row>
    <row r="1138" spans="1:5" ht="45" x14ac:dyDescent="0.25">
      <c r="A1138" s="5" t="s">
        <v>2062</v>
      </c>
      <c r="B1138" s="6" t="s">
        <v>2063</v>
      </c>
      <c r="C1138" s="24" t="s">
        <v>2064</v>
      </c>
      <c r="D1138" s="7">
        <v>45962</v>
      </c>
      <c r="E1138" s="5">
        <v>33</v>
      </c>
    </row>
    <row r="1139" spans="1:5" ht="30" x14ac:dyDescent="0.25">
      <c r="A1139" s="5" t="s">
        <v>2065</v>
      </c>
      <c r="B1139" s="6" t="s">
        <v>2066</v>
      </c>
      <c r="C1139" s="24">
        <v>15710</v>
      </c>
      <c r="D1139" s="7">
        <v>46174</v>
      </c>
      <c r="E1139" s="5">
        <v>1527</v>
      </c>
    </row>
    <row r="1140" spans="1:5" ht="45" x14ac:dyDescent="0.25">
      <c r="A1140" s="5" t="s">
        <v>1926</v>
      </c>
      <c r="B1140" s="6" t="s">
        <v>1927</v>
      </c>
      <c r="C1140" s="24" t="s">
        <v>2068</v>
      </c>
      <c r="D1140" s="7">
        <v>46054</v>
      </c>
      <c r="E1140" s="5">
        <v>2212</v>
      </c>
    </row>
    <row r="1141" spans="1:5" ht="45" x14ac:dyDescent="0.25">
      <c r="A1141" s="5" t="s">
        <v>1926</v>
      </c>
      <c r="B1141" s="6" t="s">
        <v>1927</v>
      </c>
      <c r="C1141" s="24" t="s">
        <v>2069</v>
      </c>
      <c r="D1141" s="7">
        <v>46054</v>
      </c>
      <c r="E1141" s="5">
        <v>5</v>
      </c>
    </row>
    <row r="1142" spans="1:5" ht="45" x14ac:dyDescent="0.25">
      <c r="A1142" s="5" t="s">
        <v>1926</v>
      </c>
      <c r="B1142" s="6" t="s">
        <v>1927</v>
      </c>
      <c r="C1142" s="24">
        <v>5400524</v>
      </c>
      <c r="D1142" s="7">
        <v>46143</v>
      </c>
      <c r="E1142" s="5">
        <v>270</v>
      </c>
    </row>
    <row r="1143" spans="1:5" ht="30" x14ac:dyDescent="0.25">
      <c r="A1143" s="5" t="s">
        <v>2070</v>
      </c>
      <c r="B1143" s="6" t="s">
        <v>2071</v>
      </c>
      <c r="C1143" s="24">
        <v>450754</v>
      </c>
      <c r="D1143" s="7">
        <v>46143</v>
      </c>
      <c r="E1143" s="5">
        <v>5303</v>
      </c>
    </row>
    <row r="1144" spans="1:5" ht="30" x14ac:dyDescent="0.25">
      <c r="A1144" s="5" t="s">
        <v>2070</v>
      </c>
      <c r="B1144" s="6" t="s">
        <v>2071</v>
      </c>
      <c r="C1144" s="24" t="s">
        <v>2072</v>
      </c>
      <c r="D1144" s="7">
        <v>46174</v>
      </c>
      <c r="E1144" s="5">
        <v>930</v>
      </c>
    </row>
    <row r="1145" spans="1:5" ht="45" x14ac:dyDescent="0.25">
      <c r="A1145" s="5" t="s">
        <v>2073</v>
      </c>
      <c r="B1145" s="6" t="s">
        <v>2074</v>
      </c>
      <c r="C1145" s="24" t="s">
        <v>2075</v>
      </c>
      <c r="D1145" s="7">
        <v>46113</v>
      </c>
      <c r="E1145" s="5">
        <v>1328</v>
      </c>
    </row>
    <row r="1146" spans="1:5" ht="45" x14ac:dyDescent="0.25">
      <c r="A1146" s="5" t="s">
        <v>2076</v>
      </c>
      <c r="B1146" s="6" t="s">
        <v>2077</v>
      </c>
      <c r="C1146" s="24" t="s">
        <v>2078</v>
      </c>
      <c r="D1146" s="7">
        <v>45901</v>
      </c>
      <c r="E1146" s="5">
        <v>368</v>
      </c>
    </row>
    <row r="1147" spans="1:5" ht="30" x14ac:dyDescent="0.25">
      <c r="A1147" s="5" t="s">
        <v>2079</v>
      </c>
      <c r="B1147" s="6" t="s">
        <v>2080</v>
      </c>
      <c r="C1147" s="24">
        <v>412138</v>
      </c>
      <c r="D1147" s="7">
        <v>45748</v>
      </c>
      <c r="E1147" s="5">
        <v>4</v>
      </c>
    </row>
    <row r="1148" spans="1:5" ht="30" x14ac:dyDescent="0.25">
      <c r="A1148" s="5" t="s">
        <v>2079</v>
      </c>
      <c r="B1148" s="6" t="s">
        <v>2080</v>
      </c>
      <c r="C1148" s="24" t="s">
        <v>2081</v>
      </c>
      <c r="D1148" s="7">
        <v>46174</v>
      </c>
      <c r="E1148" s="5">
        <v>115</v>
      </c>
    </row>
    <row r="1149" spans="1:5" ht="45" x14ac:dyDescent="0.25">
      <c r="A1149" s="5" t="s">
        <v>2082</v>
      </c>
      <c r="B1149" s="6" t="s">
        <v>2083</v>
      </c>
      <c r="C1149" s="24">
        <v>421716</v>
      </c>
      <c r="D1149" s="7">
        <v>46082</v>
      </c>
      <c r="E1149" s="5">
        <v>1975</v>
      </c>
    </row>
    <row r="1150" spans="1:5" ht="45" x14ac:dyDescent="0.25">
      <c r="A1150" s="5" t="s">
        <v>2082</v>
      </c>
      <c r="B1150" s="6" t="s">
        <v>2083</v>
      </c>
      <c r="C1150" s="24">
        <v>241248</v>
      </c>
      <c r="D1150" s="7">
        <v>46113</v>
      </c>
      <c r="E1150" s="5">
        <v>551</v>
      </c>
    </row>
    <row r="1151" spans="1:5" ht="60" x14ac:dyDescent="0.25">
      <c r="A1151" s="5" t="s">
        <v>2084</v>
      </c>
      <c r="B1151" s="6" t="s">
        <v>2085</v>
      </c>
      <c r="C1151" s="24" t="s">
        <v>2086</v>
      </c>
      <c r="D1151" s="7">
        <v>45962</v>
      </c>
      <c r="E1151" s="5">
        <v>76</v>
      </c>
    </row>
    <row r="1152" spans="1:5" ht="60" x14ac:dyDescent="0.25">
      <c r="A1152" s="5" t="s">
        <v>2084</v>
      </c>
      <c r="B1152" s="6" t="s">
        <v>2085</v>
      </c>
      <c r="C1152" s="24" t="s">
        <v>2087</v>
      </c>
      <c r="D1152" s="7">
        <v>46023</v>
      </c>
      <c r="E1152" s="5">
        <v>9</v>
      </c>
    </row>
    <row r="1153" spans="1:5" ht="60" x14ac:dyDescent="0.25">
      <c r="A1153" s="5" t="s">
        <v>2084</v>
      </c>
      <c r="B1153" s="6" t="s">
        <v>2085</v>
      </c>
      <c r="C1153" s="24" t="s">
        <v>2088</v>
      </c>
      <c r="D1153" s="7">
        <v>46023</v>
      </c>
      <c r="E1153" s="5">
        <v>4</v>
      </c>
    </row>
    <row r="1154" spans="1:5" ht="60" x14ac:dyDescent="0.25">
      <c r="A1154" s="5" t="s">
        <v>2084</v>
      </c>
      <c r="B1154" s="6" t="s">
        <v>2085</v>
      </c>
      <c r="C1154" s="24" t="s">
        <v>2089</v>
      </c>
      <c r="D1154" s="7">
        <v>45931</v>
      </c>
      <c r="E1154" s="5">
        <v>13</v>
      </c>
    </row>
    <row r="1155" spans="1:5" ht="60" x14ac:dyDescent="0.25">
      <c r="A1155" s="5" t="s">
        <v>1460</v>
      </c>
      <c r="B1155" s="6" t="s">
        <v>1461</v>
      </c>
      <c r="C1155" s="24">
        <v>420253</v>
      </c>
      <c r="D1155" s="7">
        <v>46023</v>
      </c>
      <c r="E1155" s="5">
        <v>32</v>
      </c>
    </row>
    <row r="1156" spans="1:5" ht="45" x14ac:dyDescent="0.25">
      <c r="A1156" s="5" t="s">
        <v>2090</v>
      </c>
      <c r="B1156" s="6" t="s">
        <v>2091</v>
      </c>
      <c r="C1156" s="24" t="s">
        <v>2092</v>
      </c>
      <c r="D1156" s="7">
        <v>45870</v>
      </c>
      <c r="E1156" s="5">
        <v>350</v>
      </c>
    </row>
    <row r="1157" spans="1:5" ht="45" x14ac:dyDescent="0.25">
      <c r="A1157" s="5" t="s">
        <v>2090</v>
      </c>
      <c r="B1157" s="6" t="s">
        <v>2091</v>
      </c>
      <c r="C1157" s="24" t="s">
        <v>2093</v>
      </c>
      <c r="D1157" s="7">
        <v>45809</v>
      </c>
      <c r="E1157" s="5">
        <v>683</v>
      </c>
    </row>
    <row r="1158" spans="1:5" ht="45" x14ac:dyDescent="0.25">
      <c r="A1158" s="5" t="s">
        <v>2094</v>
      </c>
      <c r="B1158" s="6" t="s">
        <v>2095</v>
      </c>
      <c r="C1158" s="24" t="s">
        <v>2096</v>
      </c>
      <c r="D1158" s="7">
        <v>45992</v>
      </c>
      <c r="E1158" s="5">
        <v>258</v>
      </c>
    </row>
    <row r="1159" spans="1:5" ht="45" x14ac:dyDescent="0.25">
      <c r="A1159" s="5" t="s">
        <v>2094</v>
      </c>
      <c r="B1159" s="6" t="s">
        <v>2095</v>
      </c>
      <c r="C1159" s="24">
        <v>90000576</v>
      </c>
      <c r="D1159" s="7">
        <v>45992</v>
      </c>
      <c r="E1159" s="5">
        <v>16</v>
      </c>
    </row>
    <row r="1160" spans="1:5" ht="60" x14ac:dyDescent="0.25">
      <c r="A1160" s="5" t="s">
        <v>2097</v>
      </c>
      <c r="B1160" s="6" t="s">
        <v>2098</v>
      </c>
      <c r="C1160" s="24" t="s">
        <v>2099</v>
      </c>
      <c r="D1160" s="7">
        <v>46508</v>
      </c>
      <c r="E1160" s="5">
        <v>59</v>
      </c>
    </row>
    <row r="1161" spans="1:5" ht="45" x14ac:dyDescent="0.25">
      <c r="A1161" s="5" t="s">
        <v>2100</v>
      </c>
      <c r="B1161" s="6" t="s">
        <v>2101</v>
      </c>
      <c r="C1161" s="24">
        <v>421748</v>
      </c>
      <c r="D1161" s="7">
        <v>46447</v>
      </c>
      <c r="E1161" s="5">
        <v>1648</v>
      </c>
    </row>
    <row r="1162" spans="1:5" ht="45" x14ac:dyDescent="0.25">
      <c r="A1162" s="5" t="s">
        <v>2100</v>
      </c>
      <c r="B1162" s="6" t="s">
        <v>2101</v>
      </c>
      <c r="C1162" s="24">
        <v>411371</v>
      </c>
      <c r="D1162" s="7">
        <v>46082</v>
      </c>
      <c r="E1162" s="5">
        <v>60</v>
      </c>
    </row>
    <row r="1163" spans="1:5" ht="45" x14ac:dyDescent="0.25">
      <c r="A1163" s="5" t="s">
        <v>2102</v>
      </c>
      <c r="B1163" s="6" t="s">
        <v>2103</v>
      </c>
      <c r="C1163" s="24" t="s">
        <v>2726</v>
      </c>
      <c r="D1163" s="7">
        <v>45870</v>
      </c>
      <c r="E1163" s="5">
        <v>426</v>
      </c>
    </row>
    <row r="1164" spans="1:5" ht="30" x14ac:dyDescent="0.25">
      <c r="A1164" s="5" t="s">
        <v>2104</v>
      </c>
      <c r="B1164" s="6" t="s">
        <v>2105</v>
      </c>
      <c r="C1164" s="24" t="s">
        <v>2106</v>
      </c>
      <c r="D1164" s="7">
        <v>46023</v>
      </c>
      <c r="E1164" s="5">
        <v>4</v>
      </c>
    </row>
    <row r="1165" spans="1:5" ht="45" x14ac:dyDescent="0.25">
      <c r="A1165" s="5" t="s">
        <v>2107</v>
      </c>
      <c r="B1165" s="6" t="s">
        <v>2108</v>
      </c>
      <c r="C1165" s="24">
        <v>10193</v>
      </c>
      <c r="D1165" s="7">
        <v>45870</v>
      </c>
      <c r="E1165" s="5">
        <v>17</v>
      </c>
    </row>
    <row r="1166" spans="1:5" ht="45" x14ac:dyDescent="0.25">
      <c r="A1166" s="5" t="s">
        <v>2109</v>
      </c>
      <c r="B1166" s="6" t="s">
        <v>2110</v>
      </c>
      <c r="C1166" s="24">
        <v>2030452</v>
      </c>
      <c r="D1166" s="7">
        <v>46447</v>
      </c>
      <c r="E1166" s="5">
        <v>4990</v>
      </c>
    </row>
    <row r="1167" spans="1:5" ht="45" x14ac:dyDescent="0.25">
      <c r="A1167" s="5" t="s">
        <v>2109</v>
      </c>
      <c r="B1167" s="6" t="s">
        <v>2110</v>
      </c>
      <c r="C1167" s="24">
        <v>3050561</v>
      </c>
      <c r="D1167" s="7">
        <v>46874</v>
      </c>
      <c r="E1167" s="5">
        <v>660</v>
      </c>
    </row>
    <row r="1168" spans="1:5" ht="45" x14ac:dyDescent="0.25">
      <c r="A1168" s="5" t="s">
        <v>2109</v>
      </c>
      <c r="B1168" s="6" t="s">
        <v>2110</v>
      </c>
      <c r="C1168" s="24">
        <v>3050527</v>
      </c>
      <c r="D1168" s="7">
        <v>46966</v>
      </c>
      <c r="E1168" s="5">
        <v>1040</v>
      </c>
    </row>
    <row r="1169" spans="1:5" ht="45" x14ac:dyDescent="0.25">
      <c r="A1169" s="5" t="s">
        <v>2109</v>
      </c>
      <c r="B1169" s="6" t="s">
        <v>2110</v>
      </c>
      <c r="C1169" s="24">
        <v>2050717</v>
      </c>
      <c r="D1169" s="7">
        <v>46508</v>
      </c>
      <c r="E1169" s="5">
        <v>1102</v>
      </c>
    </row>
    <row r="1170" spans="1:5" ht="30" x14ac:dyDescent="0.25">
      <c r="A1170" s="5" t="s">
        <v>2111</v>
      </c>
      <c r="B1170" s="6" t="s">
        <v>2112</v>
      </c>
      <c r="C1170" s="24">
        <v>2306420</v>
      </c>
      <c r="D1170" s="7">
        <v>45809</v>
      </c>
      <c r="E1170" s="5">
        <v>-140</v>
      </c>
    </row>
    <row r="1171" spans="1:5" ht="45" x14ac:dyDescent="0.25">
      <c r="A1171" s="5" t="s">
        <v>1889</v>
      </c>
      <c r="B1171" s="6" t="s">
        <v>1890</v>
      </c>
      <c r="C1171" s="24">
        <v>4943</v>
      </c>
      <c r="D1171" s="7">
        <v>45566</v>
      </c>
      <c r="E1171" s="5">
        <v>6754</v>
      </c>
    </row>
    <row r="1172" spans="1:5" ht="60" x14ac:dyDescent="0.25">
      <c r="A1172" s="5" t="s">
        <v>2113</v>
      </c>
      <c r="B1172" s="6" t="s">
        <v>2114</v>
      </c>
      <c r="C1172" s="24">
        <v>16044</v>
      </c>
      <c r="D1172" s="7">
        <v>46204</v>
      </c>
      <c r="E1172" s="5">
        <v>5236</v>
      </c>
    </row>
    <row r="1173" spans="1:5" ht="60" x14ac:dyDescent="0.25">
      <c r="A1173" s="5" t="s">
        <v>2113</v>
      </c>
      <c r="B1173" s="6" t="s">
        <v>2114</v>
      </c>
      <c r="C1173" s="24">
        <v>16416</v>
      </c>
      <c r="D1173" s="7">
        <v>46204</v>
      </c>
      <c r="E1173" s="5">
        <v>308</v>
      </c>
    </row>
    <row r="1174" spans="1:5" ht="60" x14ac:dyDescent="0.25">
      <c r="A1174" s="5" t="s">
        <v>2113</v>
      </c>
      <c r="B1174" s="6" t="s">
        <v>2114</v>
      </c>
      <c r="C1174" s="24">
        <v>16047</v>
      </c>
      <c r="D1174" s="7">
        <v>46204</v>
      </c>
      <c r="E1174" s="5">
        <v>143</v>
      </c>
    </row>
    <row r="1175" spans="1:5" ht="45" x14ac:dyDescent="0.25">
      <c r="A1175" s="5" t="s">
        <v>2115</v>
      </c>
      <c r="B1175" s="6" t="s">
        <v>2116</v>
      </c>
      <c r="C1175" s="24">
        <v>120052</v>
      </c>
      <c r="D1175" s="7">
        <v>45717</v>
      </c>
      <c r="E1175" s="5">
        <v>1565</v>
      </c>
    </row>
    <row r="1176" spans="1:5" ht="45" x14ac:dyDescent="0.25">
      <c r="A1176" s="5" t="s">
        <v>2115</v>
      </c>
      <c r="B1176" s="6" t="s">
        <v>2116</v>
      </c>
      <c r="C1176" s="24">
        <v>120062</v>
      </c>
      <c r="D1176" s="7">
        <v>45778</v>
      </c>
      <c r="E1176" s="5">
        <v>181</v>
      </c>
    </row>
    <row r="1177" spans="1:5" ht="45" x14ac:dyDescent="0.25">
      <c r="A1177" s="5" t="s">
        <v>2115</v>
      </c>
      <c r="B1177" s="6" t="s">
        <v>2116</v>
      </c>
      <c r="C1177" s="24">
        <v>120123</v>
      </c>
      <c r="D1177" s="7">
        <v>46235</v>
      </c>
      <c r="E1177" s="5">
        <v>918</v>
      </c>
    </row>
    <row r="1178" spans="1:5" ht="45" x14ac:dyDescent="0.25">
      <c r="A1178" s="5" t="s">
        <v>2117</v>
      </c>
      <c r="B1178" s="6" t="s">
        <v>2118</v>
      </c>
      <c r="C1178" s="24" t="s">
        <v>2683</v>
      </c>
      <c r="D1178" s="7">
        <v>46174</v>
      </c>
      <c r="E1178" s="5">
        <v>308</v>
      </c>
    </row>
    <row r="1179" spans="1:5" ht="60" x14ac:dyDescent="0.25">
      <c r="A1179" s="5" t="s">
        <v>1430</v>
      </c>
      <c r="B1179" s="6" t="s">
        <v>1431</v>
      </c>
      <c r="C1179" s="24" t="s">
        <v>2745</v>
      </c>
      <c r="D1179" s="7">
        <v>46174</v>
      </c>
      <c r="E1179" s="5">
        <v>-2</v>
      </c>
    </row>
    <row r="1180" spans="1:5" ht="30" x14ac:dyDescent="0.25">
      <c r="A1180" s="5" t="s">
        <v>2119</v>
      </c>
      <c r="B1180" s="6" t="s">
        <v>2120</v>
      </c>
      <c r="C1180" s="24" t="s">
        <v>2121</v>
      </c>
      <c r="D1180" s="7">
        <v>45658</v>
      </c>
      <c r="E1180" s="5">
        <v>9</v>
      </c>
    </row>
    <row r="1181" spans="1:5" ht="45" x14ac:dyDescent="0.25">
      <c r="A1181" s="5" t="s">
        <v>2122</v>
      </c>
      <c r="B1181" s="6" t="s">
        <v>2123</v>
      </c>
      <c r="C1181" s="24">
        <v>240083</v>
      </c>
      <c r="D1181" s="7">
        <v>46447</v>
      </c>
      <c r="E1181" s="5">
        <v>40</v>
      </c>
    </row>
    <row r="1182" spans="1:5" ht="30" x14ac:dyDescent="0.25">
      <c r="A1182" s="5" t="s">
        <v>2124</v>
      </c>
      <c r="B1182" s="6" t="s">
        <v>2125</v>
      </c>
      <c r="C1182" s="24" t="s">
        <v>2126</v>
      </c>
      <c r="D1182" s="7">
        <v>45778</v>
      </c>
      <c r="E1182" s="5">
        <v>12</v>
      </c>
    </row>
    <row r="1183" spans="1:5" ht="60" x14ac:dyDescent="0.25">
      <c r="A1183" s="5" t="s">
        <v>1122</v>
      </c>
      <c r="B1183" s="6" t="s">
        <v>1123</v>
      </c>
      <c r="C1183" s="24" t="s">
        <v>2127</v>
      </c>
      <c r="D1183" s="7">
        <v>46082</v>
      </c>
      <c r="E1183" s="5">
        <v>-1</v>
      </c>
    </row>
    <row r="1184" spans="1:5" ht="30" x14ac:dyDescent="0.25">
      <c r="A1184" s="5" t="s">
        <v>2111</v>
      </c>
      <c r="B1184" s="6" t="s">
        <v>2112</v>
      </c>
      <c r="C1184" s="24">
        <v>800034</v>
      </c>
      <c r="D1184" s="7">
        <v>46813</v>
      </c>
      <c r="E1184" s="5">
        <v>287</v>
      </c>
    </row>
    <row r="1185" spans="1:5" ht="45" x14ac:dyDescent="0.25">
      <c r="A1185" s="5" t="s">
        <v>2128</v>
      </c>
      <c r="B1185" s="6" t="s">
        <v>2129</v>
      </c>
      <c r="C1185" s="24" t="s">
        <v>2684</v>
      </c>
      <c r="D1185" s="7">
        <v>46113</v>
      </c>
      <c r="E1185" s="5">
        <v>332</v>
      </c>
    </row>
    <row r="1186" spans="1:5" ht="45" x14ac:dyDescent="0.25">
      <c r="A1186" s="5" t="s">
        <v>2128</v>
      </c>
      <c r="B1186" s="6" t="s">
        <v>2129</v>
      </c>
      <c r="C1186" s="24" t="s">
        <v>2130</v>
      </c>
      <c r="D1186" s="7">
        <v>46508</v>
      </c>
      <c r="E1186" s="5">
        <v>31</v>
      </c>
    </row>
    <row r="1187" spans="1:5" ht="75" x14ac:dyDescent="0.25">
      <c r="A1187" s="5" t="s">
        <v>2131</v>
      </c>
      <c r="B1187" s="6" t="s">
        <v>2132</v>
      </c>
      <c r="C1187" s="24">
        <v>24051846</v>
      </c>
      <c r="D1187" s="7">
        <v>46143</v>
      </c>
      <c r="E1187" s="5">
        <v>384</v>
      </c>
    </row>
    <row r="1188" spans="1:5" ht="45" x14ac:dyDescent="0.25">
      <c r="A1188" s="5" t="s">
        <v>1089</v>
      </c>
      <c r="B1188" s="6" t="s">
        <v>1090</v>
      </c>
      <c r="C1188" s="24">
        <v>15416</v>
      </c>
      <c r="D1188" s="7">
        <v>46174</v>
      </c>
      <c r="E1188" s="5">
        <v>1946</v>
      </c>
    </row>
    <row r="1189" spans="1:5" ht="30" x14ac:dyDescent="0.25">
      <c r="A1189" s="5" t="s">
        <v>2133</v>
      </c>
      <c r="B1189" s="6" t="s">
        <v>2134</v>
      </c>
      <c r="C1189" s="24">
        <v>15216</v>
      </c>
      <c r="D1189" s="7">
        <v>46082</v>
      </c>
      <c r="E1189" s="5">
        <v>1092</v>
      </c>
    </row>
    <row r="1190" spans="1:5" ht="30" x14ac:dyDescent="0.25">
      <c r="A1190" s="5" t="s">
        <v>2133</v>
      </c>
      <c r="B1190" s="6" t="s">
        <v>2134</v>
      </c>
      <c r="C1190" s="24">
        <v>2404724</v>
      </c>
      <c r="D1190" s="7">
        <v>46113</v>
      </c>
      <c r="E1190" s="5">
        <v>415</v>
      </c>
    </row>
    <row r="1191" spans="1:5" ht="30" x14ac:dyDescent="0.25">
      <c r="A1191" s="5" t="s">
        <v>2133</v>
      </c>
      <c r="B1191" s="6" t="s">
        <v>2134</v>
      </c>
      <c r="C1191" s="24" t="s">
        <v>2727</v>
      </c>
      <c r="D1191" s="7">
        <v>46054</v>
      </c>
      <c r="E1191" s="5">
        <v>99</v>
      </c>
    </row>
    <row r="1192" spans="1:5" ht="30" x14ac:dyDescent="0.25">
      <c r="A1192" s="5" t="s">
        <v>2135</v>
      </c>
      <c r="B1192" s="6" t="s">
        <v>2136</v>
      </c>
      <c r="C1192" s="24" t="s">
        <v>2137</v>
      </c>
      <c r="D1192" s="7">
        <v>46874</v>
      </c>
      <c r="E1192" s="5">
        <v>4286</v>
      </c>
    </row>
    <row r="1193" spans="1:5" ht="45" x14ac:dyDescent="0.25">
      <c r="A1193" s="5" t="s">
        <v>2138</v>
      </c>
      <c r="B1193" s="6" t="s">
        <v>2139</v>
      </c>
      <c r="C1193" s="24" t="s">
        <v>2140</v>
      </c>
      <c r="D1193" s="7">
        <v>46082</v>
      </c>
      <c r="E1193" s="5">
        <v>7</v>
      </c>
    </row>
    <row r="1194" spans="1:5" ht="45" x14ac:dyDescent="0.25">
      <c r="A1194" s="5" t="s">
        <v>1096</v>
      </c>
      <c r="B1194" s="6" t="s">
        <v>1097</v>
      </c>
      <c r="C1194" s="24" t="s">
        <v>2141</v>
      </c>
      <c r="D1194" s="7">
        <v>46235</v>
      </c>
      <c r="E1194" s="5">
        <v>251</v>
      </c>
    </row>
    <row r="1195" spans="1:5" ht="60" x14ac:dyDescent="0.25">
      <c r="A1195" s="5" t="s">
        <v>1145</v>
      </c>
      <c r="B1195" s="6" t="s">
        <v>1146</v>
      </c>
      <c r="C1195" s="24">
        <v>402079</v>
      </c>
      <c r="D1195" s="7">
        <v>46054</v>
      </c>
      <c r="E1195" s="5">
        <v>2</v>
      </c>
    </row>
    <row r="1196" spans="1:5" ht="60" x14ac:dyDescent="0.25">
      <c r="A1196" s="5" t="s">
        <v>1145</v>
      </c>
      <c r="B1196" s="6" t="s">
        <v>1146</v>
      </c>
      <c r="C1196" s="24">
        <v>24106029</v>
      </c>
      <c r="D1196" s="7">
        <v>46054</v>
      </c>
      <c r="E1196" s="5">
        <v>290</v>
      </c>
    </row>
    <row r="1197" spans="1:5" ht="90" x14ac:dyDescent="0.25">
      <c r="A1197" s="5" t="s">
        <v>1666</v>
      </c>
      <c r="B1197" s="6" t="s">
        <v>1667</v>
      </c>
      <c r="C1197" s="24" t="s">
        <v>2142</v>
      </c>
      <c r="D1197" s="7">
        <v>45931</v>
      </c>
      <c r="E1197" s="5">
        <v>84</v>
      </c>
    </row>
    <row r="1198" spans="1:5" ht="105" x14ac:dyDescent="0.25">
      <c r="A1198" s="5" t="s">
        <v>2143</v>
      </c>
      <c r="B1198" s="6" t="s">
        <v>2144</v>
      </c>
      <c r="C1198" s="24" t="s">
        <v>2145</v>
      </c>
      <c r="D1198" s="7">
        <v>45931</v>
      </c>
      <c r="E1198" s="5">
        <v>803</v>
      </c>
    </row>
    <row r="1199" spans="1:5" ht="105" x14ac:dyDescent="0.25">
      <c r="A1199" s="5" t="s">
        <v>2143</v>
      </c>
      <c r="B1199" s="6" t="s">
        <v>2144</v>
      </c>
      <c r="C1199" s="24" t="s">
        <v>2146</v>
      </c>
      <c r="D1199" s="7">
        <v>45931</v>
      </c>
      <c r="E1199" s="5">
        <v>106</v>
      </c>
    </row>
    <row r="1200" spans="1:5" ht="105" x14ac:dyDescent="0.25">
      <c r="A1200" s="5" t="s">
        <v>2143</v>
      </c>
      <c r="B1200" s="6" t="s">
        <v>2144</v>
      </c>
      <c r="C1200" s="24" t="s">
        <v>2147</v>
      </c>
      <c r="D1200" s="7">
        <v>45931</v>
      </c>
      <c r="E1200" s="5">
        <v>234</v>
      </c>
    </row>
    <row r="1201" spans="1:5" ht="75" x14ac:dyDescent="0.25">
      <c r="A1201" s="5" t="s">
        <v>2148</v>
      </c>
      <c r="B1201" s="6" t="s">
        <v>2149</v>
      </c>
      <c r="C1201" s="24" t="s">
        <v>2728</v>
      </c>
      <c r="D1201" s="7">
        <v>46266</v>
      </c>
      <c r="E1201" s="5">
        <v>1180</v>
      </c>
    </row>
    <row r="1202" spans="1:5" ht="30" x14ac:dyDescent="0.25">
      <c r="A1202" s="5" t="s">
        <v>2150</v>
      </c>
      <c r="B1202" s="6" t="s">
        <v>2151</v>
      </c>
      <c r="C1202" s="24" t="s">
        <v>2152</v>
      </c>
      <c r="D1202" s="7">
        <v>45992</v>
      </c>
      <c r="E1202" s="5">
        <v>-211</v>
      </c>
    </row>
    <row r="1203" spans="1:5" ht="75" x14ac:dyDescent="0.25">
      <c r="A1203" s="5" t="s">
        <v>2153</v>
      </c>
      <c r="B1203" s="6" t="s">
        <v>2154</v>
      </c>
      <c r="C1203" s="24">
        <v>1190223</v>
      </c>
      <c r="D1203" s="7">
        <v>46204</v>
      </c>
      <c r="E1203" s="5">
        <v>14</v>
      </c>
    </row>
    <row r="1204" spans="1:5" ht="60" x14ac:dyDescent="0.25">
      <c r="A1204" s="5" t="s">
        <v>2155</v>
      </c>
      <c r="B1204" s="6" t="s">
        <v>2156</v>
      </c>
      <c r="C1204" s="24" t="s">
        <v>2685</v>
      </c>
      <c r="D1204" s="7">
        <v>45931</v>
      </c>
      <c r="E1204" s="5">
        <v>20</v>
      </c>
    </row>
    <row r="1205" spans="1:5" ht="60" x14ac:dyDescent="0.25">
      <c r="A1205" s="5" t="s">
        <v>1126</v>
      </c>
      <c r="B1205" s="6" t="s">
        <v>1127</v>
      </c>
      <c r="C1205" s="24" t="s">
        <v>2158</v>
      </c>
      <c r="D1205" s="7">
        <v>45809</v>
      </c>
      <c r="E1205" s="5">
        <v>620</v>
      </c>
    </row>
    <row r="1206" spans="1:5" ht="60" x14ac:dyDescent="0.25">
      <c r="A1206" s="5" t="s">
        <v>1126</v>
      </c>
      <c r="B1206" s="6" t="s">
        <v>1127</v>
      </c>
      <c r="C1206" s="24" t="s">
        <v>2159</v>
      </c>
      <c r="D1206" s="7">
        <v>45901</v>
      </c>
      <c r="E1206" s="5">
        <v>495</v>
      </c>
    </row>
    <row r="1207" spans="1:5" ht="75" x14ac:dyDescent="0.25">
      <c r="A1207" s="5" t="s">
        <v>1112</v>
      </c>
      <c r="B1207" s="6" t="s">
        <v>1113</v>
      </c>
      <c r="C1207" s="24" t="s">
        <v>2160</v>
      </c>
      <c r="D1207" s="7">
        <v>46054</v>
      </c>
      <c r="E1207" s="5">
        <v>400</v>
      </c>
    </row>
    <row r="1208" spans="1:5" ht="75" x14ac:dyDescent="0.25">
      <c r="A1208" s="5" t="s">
        <v>1112</v>
      </c>
      <c r="B1208" s="6" t="s">
        <v>1113</v>
      </c>
      <c r="C1208" s="24">
        <v>52062302</v>
      </c>
      <c r="D1208" s="7">
        <v>45839</v>
      </c>
      <c r="E1208" s="5">
        <v>140</v>
      </c>
    </row>
    <row r="1209" spans="1:5" ht="135" x14ac:dyDescent="0.25">
      <c r="A1209" s="5" t="s">
        <v>2161</v>
      </c>
      <c r="B1209" s="6" t="s">
        <v>2162</v>
      </c>
      <c r="C1209" s="24" t="s">
        <v>2916</v>
      </c>
      <c r="D1209" s="7">
        <v>46082</v>
      </c>
      <c r="E1209" s="5">
        <v>1567</v>
      </c>
    </row>
    <row r="1210" spans="1:5" ht="60" x14ac:dyDescent="0.25">
      <c r="A1210" s="5" t="s">
        <v>1139</v>
      </c>
      <c r="B1210" s="6" t="s">
        <v>1140</v>
      </c>
      <c r="C1210" s="24" t="s">
        <v>2163</v>
      </c>
      <c r="D1210" s="7">
        <v>46174</v>
      </c>
      <c r="E1210" s="5">
        <v>2942</v>
      </c>
    </row>
    <row r="1211" spans="1:5" ht="60" x14ac:dyDescent="0.25">
      <c r="A1211" s="5" t="s">
        <v>1720</v>
      </c>
      <c r="B1211" s="6" t="s">
        <v>1721</v>
      </c>
      <c r="C1211" s="24" t="s">
        <v>2164</v>
      </c>
      <c r="D1211" s="7">
        <v>46023</v>
      </c>
      <c r="E1211" s="5">
        <v>30</v>
      </c>
    </row>
    <row r="1212" spans="1:5" ht="60" x14ac:dyDescent="0.25">
      <c r="A1212" s="5" t="s">
        <v>1720</v>
      </c>
      <c r="B1212" s="6" t="s">
        <v>1721</v>
      </c>
      <c r="C1212" s="24" t="s">
        <v>2165</v>
      </c>
      <c r="D1212" s="7">
        <v>45778</v>
      </c>
      <c r="E1212" s="5">
        <v>10</v>
      </c>
    </row>
    <row r="1213" spans="1:5" ht="60" x14ac:dyDescent="0.25">
      <c r="A1213" s="5" t="s">
        <v>1720</v>
      </c>
      <c r="B1213" s="6" t="s">
        <v>1721</v>
      </c>
      <c r="C1213" s="24" t="s">
        <v>2164</v>
      </c>
      <c r="D1213" s="7">
        <v>46023</v>
      </c>
      <c r="E1213" s="5">
        <v>70</v>
      </c>
    </row>
    <row r="1214" spans="1:5" ht="45" x14ac:dyDescent="0.25">
      <c r="A1214" s="5" t="s">
        <v>2166</v>
      </c>
      <c r="B1214" s="6" t="s">
        <v>2167</v>
      </c>
      <c r="C1214" s="24" t="s">
        <v>2168</v>
      </c>
      <c r="D1214" s="7">
        <v>45566</v>
      </c>
      <c r="E1214" s="5">
        <v>4</v>
      </c>
    </row>
    <row r="1215" spans="1:5" ht="105" x14ac:dyDescent="0.25">
      <c r="A1215" s="5" t="s">
        <v>2169</v>
      </c>
      <c r="B1215" s="6" t="s">
        <v>2170</v>
      </c>
      <c r="C1215" s="24" t="s">
        <v>2171</v>
      </c>
      <c r="D1215" s="7">
        <v>46113</v>
      </c>
      <c r="E1215" s="5">
        <v>87</v>
      </c>
    </row>
    <row r="1216" spans="1:5" ht="45" x14ac:dyDescent="0.25">
      <c r="A1216" s="5" t="s">
        <v>2166</v>
      </c>
      <c r="B1216" s="6" t="s">
        <v>2167</v>
      </c>
      <c r="C1216" s="24" t="s">
        <v>2172</v>
      </c>
      <c r="D1216" s="7">
        <v>45870</v>
      </c>
      <c r="E1216" s="5">
        <v>1</v>
      </c>
    </row>
    <row r="1217" spans="1:5" ht="60" x14ac:dyDescent="0.25">
      <c r="A1217" s="5" t="s">
        <v>2173</v>
      </c>
      <c r="B1217" s="6" t="s">
        <v>2174</v>
      </c>
      <c r="C1217" s="24" t="s">
        <v>2175</v>
      </c>
      <c r="D1217" s="7">
        <v>45931</v>
      </c>
      <c r="E1217" s="5">
        <v>10</v>
      </c>
    </row>
    <row r="1218" spans="1:5" ht="45" x14ac:dyDescent="0.25">
      <c r="A1218" s="5" t="s">
        <v>2176</v>
      </c>
      <c r="B1218" s="6" t="s">
        <v>2177</v>
      </c>
      <c r="C1218" s="24" t="s">
        <v>2178</v>
      </c>
      <c r="D1218" s="7">
        <v>45931</v>
      </c>
      <c r="E1218" s="5">
        <v>60</v>
      </c>
    </row>
    <row r="1219" spans="1:5" ht="45" x14ac:dyDescent="0.25">
      <c r="A1219" s="5" t="s">
        <v>1763</v>
      </c>
      <c r="B1219" s="6" t="s">
        <v>1764</v>
      </c>
      <c r="C1219" s="24" t="s">
        <v>2179</v>
      </c>
      <c r="D1219" s="7">
        <v>45717</v>
      </c>
      <c r="E1219" s="5">
        <v>2</v>
      </c>
    </row>
    <row r="1220" spans="1:5" ht="45" x14ac:dyDescent="0.25">
      <c r="A1220" s="5" t="s">
        <v>1727</v>
      </c>
      <c r="B1220" s="6" t="s">
        <v>1728</v>
      </c>
      <c r="C1220" s="24" t="s">
        <v>2180</v>
      </c>
      <c r="D1220" s="7">
        <v>45809</v>
      </c>
      <c r="E1220" s="5">
        <v>3</v>
      </c>
    </row>
    <row r="1221" spans="1:5" ht="75" x14ac:dyDescent="0.25">
      <c r="A1221" s="5" t="s">
        <v>2181</v>
      </c>
      <c r="B1221" s="6" t="s">
        <v>2182</v>
      </c>
      <c r="C1221" s="24" t="s">
        <v>2183</v>
      </c>
      <c r="D1221" s="7">
        <v>45839</v>
      </c>
      <c r="E1221" s="5">
        <v>4</v>
      </c>
    </row>
    <row r="1222" spans="1:5" ht="75" x14ac:dyDescent="0.25">
      <c r="A1222" s="5" t="s">
        <v>2181</v>
      </c>
      <c r="B1222" s="6" t="s">
        <v>2182</v>
      </c>
      <c r="C1222" s="24" t="s">
        <v>2184</v>
      </c>
      <c r="D1222" s="7">
        <v>45839</v>
      </c>
      <c r="E1222" s="5">
        <v>1</v>
      </c>
    </row>
    <row r="1223" spans="1:5" ht="90" x14ac:dyDescent="0.25">
      <c r="A1223" s="5" t="s">
        <v>2185</v>
      </c>
      <c r="B1223" s="6" t="s">
        <v>2186</v>
      </c>
      <c r="C1223" s="24" t="s">
        <v>1705</v>
      </c>
      <c r="D1223" s="7">
        <v>46478</v>
      </c>
      <c r="E1223" s="5">
        <v>951</v>
      </c>
    </row>
    <row r="1224" spans="1:5" ht="105" x14ac:dyDescent="0.25">
      <c r="A1224" s="5" t="s">
        <v>2169</v>
      </c>
      <c r="B1224" s="6" t="s">
        <v>2170</v>
      </c>
      <c r="C1224" s="24" t="s">
        <v>2171</v>
      </c>
      <c r="D1224" s="7">
        <v>46113</v>
      </c>
      <c r="E1224" s="5">
        <v>324</v>
      </c>
    </row>
    <row r="1225" spans="1:5" ht="45" x14ac:dyDescent="0.25">
      <c r="A1225" s="5" t="s">
        <v>2187</v>
      </c>
      <c r="B1225" s="6" t="s">
        <v>2188</v>
      </c>
      <c r="C1225" s="24" t="s">
        <v>2189</v>
      </c>
      <c r="D1225" s="7">
        <v>46174</v>
      </c>
      <c r="E1225" s="5">
        <v>1</v>
      </c>
    </row>
    <row r="1226" spans="1:5" ht="135" x14ac:dyDescent="0.25">
      <c r="A1226" s="5" t="s">
        <v>1773</v>
      </c>
      <c r="B1226" s="6" t="s">
        <v>1774</v>
      </c>
      <c r="C1226" s="24">
        <v>1188638</v>
      </c>
      <c r="D1226" s="7">
        <v>45962</v>
      </c>
      <c r="E1226" s="5">
        <v>4</v>
      </c>
    </row>
    <row r="1227" spans="1:5" ht="45" x14ac:dyDescent="0.25">
      <c r="A1227" s="5" t="s">
        <v>1727</v>
      </c>
      <c r="B1227" s="6" t="s">
        <v>1728</v>
      </c>
      <c r="C1227" s="24" t="s">
        <v>2190</v>
      </c>
      <c r="D1227" s="7">
        <v>45931</v>
      </c>
      <c r="E1227" s="5">
        <v>-4</v>
      </c>
    </row>
    <row r="1228" spans="1:5" ht="90" x14ac:dyDescent="0.25">
      <c r="A1228" s="5" t="s">
        <v>2191</v>
      </c>
      <c r="B1228" s="6" t="s">
        <v>2192</v>
      </c>
      <c r="C1228" s="24">
        <v>1520</v>
      </c>
      <c r="D1228" s="7">
        <v>45992</v>
      </c>
      <c r="E1228" s="5">
        <v>6</v>
      </c>
    </row>
    <row r="1229" spans="1:5" ht="75" x14ac:dyDescent="0.25">
      <c r="A1229" s="5" t="s">
        <v>2193</v>
      </c>
      <c r="B1229" s="6" t="s">
        <v>2194</v>
      </c>
      <c r="C1229" s="24">
        <v>8825240609</v>
      </c>
      <c r="D1229" s="7">
        <v>46539</v>
      </c>
      <c r="E1229" s="5">
        <v>4</v>
      </c>
    </row>
    <row r="1230" spans="1:5" ht="105" x14ac:dyDescent="0.25">
      <c r="A1230" s="5" t="s">
        <v>2195</v>
      </c>
      <c r="B1230" s="6" t="s">
        <v>2196</v>
      </c>
      <c r="C1230" s="24" t="s">
        <v>2197</v>
      </c>
      <c r="D1230" s="7">
        <v>45901</v>
      </c>
      <c r="E1230" s="5">
        <v>5</v>
      </c>
    </row>
    <row r="1231" spans="1:5" ht="105" x14ac:dyDescent="0.25">
      <c r="A1231" s="5" t="s">
        <v>2198</v>
      </c>
      <c r="B1231" s="6" t="s">
        <v>2199</v>
      </c>
      <c r="C1231" s="24" t="s">
        <v>2200</v>
      </c>
      <c r="D1231" s="7">
        <v>45901</v>
      </c>
      <c r="E1231" s="5">
        <v>10</v>
      </c>
    </row>
    <row r="1232" spans="1:5" ht="60" x14ac:dyDescent="0.25">
      <c r="A1232" s="5" t="s">
        <v>2203</v>
      </c>
      <c r="B1232" s="6" t="s">
        <v>2204</v>
      </c>
      <c r="C1232" s="24" t="s">
        <v>2205</v>
      </c>
      <c r="D1232" s="7">
        <v>46023</v>
      </c>
      <c r="E1232" s="5">
        <v>6</v>
      </c>
    </row>
    <row r="1233" spans="1:5" ht="90" x14ac:dyDescent="0.25">
      <c r="A1233" s="5" t="s">
        <v>1703</v>
      </c>
      <c r="B1233" s="6" t="s">
        <v>1704</v>
      </c>
      <c r="C1233" s="24" t="s">
        <v>2206</v>
      </c>
      <c r="D1233" s="7">
        <v>46478</v>
      </c>
      <c r="E1233" s="5">
        <v>6</v>
      </c>
    </row>
    <row r="1234" spans="1:5" ht="45" x14ac:dyDescent="0.25">
      <c r="A1234" s="5" t="s">
        <v>1727</v>
      </c>
      <c r="B1234" s="6" t="s">
        <v>1728</v>
      </c>
      <c r="C1234" s="24" t="s">
        <v>2207</v>
      </c>
      <c r="D1234" s="7">
        <v>45901</v>
      </c>
      <c r="E1234" s="5">
        <v>1</v>
      </c>
    </row>
    <row r="1235" spans="1:5" ht="45" x14ac:dyDescent="0.25">
      <c r="A1235" s="5" t="s">
        <v>2176</v>
      </c>
      <c r="B1235" s="6" t="s">
        <v>2177</v>
      </c>
      <c r="C1235" s="24">
        <v>4026665</v>
      </c>
      <c r="D1235" s="7">
        <v>46113</v>
      </c>
      <c r="E1235" s="5">
        <v>-5</v>
      </c>
    </row>
    <row r="1236" spans="1:5" ht="45" x14ac:dyDescent="0.25">
      <c r="A1236" s="5" t="s">
        <v>2176</v>
      </c>
      <c r="B1236" s="6" t="s">
        <v>2177</v>
      </c>
      <c r="C1236" s="24">
        <v>4029376</v>
      </c>
      <c r="D1236" s="7">
        <v>46508</v>
      </c>
      <c r="E1236" s="5">
        <v>42</v>
      </c>
    </row>
    <row r="1237" spans="1:5" ht="45" x14ac:dyDescent="0.25">
      <c r="A1237" s="5" t="s">
        <v>2176</v>
      </c>
      <c r="B1237" s="6" t="s">
        <v>2177</v>
      </c>
      <c r="C1237" s="24" t="s">
        <v>2178</v>
      </c>
      <c r="D1237" s="7">
        <v>45931</v>
      </c>
      <c r="E1237" s="5">
        <v>78</v>
      </c>
    </row>
    <row r="1238" spans="1:5" ht="45" x14ac:dyDescent="0.25">
      <c r="A1238" s="5" t="s">
        <v>2176</v>
      </c>
      <c r="B1238" s="6" t="s">
        <v>2177</v>
      </c>
      <c r="C1238" s="24" t="s">
        <v>2208</v>
      </c>
      <c r="D1238" s="7">
        <v>46204</v>
      </c>
      <c r="E1238" s="5">
        <v>372</v>
      </c>
    </row>
    <row r="1239" spans="1:5" ht="60" x14ac:dyDescent="0.25">
      <c r="A1239" s="5" t="s">
        <v>1681</v>
      </c>
      <c r="B1239" s="6" t="s">
        <v>1682</v>
      </c>
      <c r="C1239" s="24">
        <v>243313</v>
      </c>
      <c r="D1239" s="7">
        <v>46478</v>
      </c>
      <c r="E1239" s="5">
        <v>2</v>
      </c>
    </row>
    <row r="1240" spans="1:5" ht="60" x14ac:dyDescent="0.25">
      <c r="A1240" s="5" t="s">
        <v>1681</v>
      </c>
      <c r="B1240" s="6" t="s">
        <v>1682</v>
      </c>
      <c r="C1240" s="24">
        <v>243311</v>
      </c>
      <c r="D1240" s="7">
        <v>46478</v>
      </c>
      <c r="E1240" s="5">
        <v>763</v>
      </c>
    </row>
    <row r="1241" spans="1:5" ht="90" x14ac:dyDescent="0.25">
      <c r="A1241" s="5" t="s">
        <v>2201</v>
      </c>
      <c r="B1241" s="6" t="s">
        <v>2202</v>
      </c>
      <c r="C1241" s="24" t="s">
        <v>2209</v>
      </c>
      <c r="D1241" s="7">
        <v>46082</v>
      </c>
      <c r="E1241" s="5">
        <v>3</v>
      </c>
    </row>
    <row r="1242" spans="1:5" ht="75" x14ac:dyDescent="0.25">
      <c r="A1242" s="5" t="s">
        <v>2210</v>
      </c>
      <c r="B1242" s="6" t="s">
        <v>2211</v>
      </c>
      <c r="C1242" s="24" t="s">
        <v>2212</v>
      </c>
      <c r="D1242" s="7">
        <v>46113</v>
      </c>
      <c r="E1242" s="5">
        <v>29</v>
      </c>
    </row>
    <row r="1243" spans="1:5" ht="60" x14ac:dyDescent="0.25">
      <c r="A1243" s="5" t="s">
        <v>2213</v>
      </c>
      <c r="B1243" s="6" t="s">
        <v>2214</v>
      </c>
      <c r="C1243" s="24" t="s">
        <v>2215</v>
      </c>
      <c r="D1243" s="7">
        <v>45931</v>
      </c>
      <c r="E1243" s="5">
        <v>2</v>
      </c>
    </row>
    <row r="1244" spans="1:5" ht="90" x14ac:dyDescent="0.25">
      <c r="A1244" s="5" t="s">
        <v>2201</v>
      </c>
      <c r="B1244" s="6" t="s">
        <v>2202</v>
      </c>
      <c r="C1244" s="24" t="s">
        <v>2216</v>
      </c>
      <c r="D1244" s="7">
        <v>45778</v>
      </c>
      <c r="E1244" s="5">
        <v>1441</v>
      </c>
    </row>
    <row r="1245" spans="1:5" ht="45" x14ac:dyDescent="0.25">
      <c r="A1245" s="5" t="s">
        <v>1769</v>
      </c>
      <c r="B1245" s="6" t="s">
        <v>1770</v>
      </c>
      <c r="C1245" s="24" t="s">
        <v>2217</v>
      </c>
      <c r="D1245" s="7">
        <v>46143</v>
      </c>
      <c r="E1245" s="5">
        <v>70</v>
      </c>
    </row>
    <row r="1246" spans="1:5" ht="60" x14ac:dyDescent="0.25">
      <c r="A1246" s="5" t="s">
        <v>2218</v>
      </c>
      <c r="B1246" s="6" t="s">
        <v>2219</v>
      </c>
      <c r="C1246" s="24" t="s">
        <v>2220</v>
      </c>
      <c r="D1246" s="7">
        <v>45962</v>
      </c>
      <c r="E1246" s="5">
        <v>10</v>
      </c>
    </row>
    <row r="1247" spans="1:5" ht="60" x14ac:dyDescent="0.25">
      <c r="A1247" s="5" t="s">
        <v>2203</v>
      </c>
      <c r="B1247" s="6" t="s">
        <v>2204</v>
      </c>
      <c r="C1247" s="24" t="s">
        <v>2221</v>
      </c>
      <c r="D1247" s="7">
        <v>46082</v>
      </c>
      <c r="E1247" s="5">
        <v>96</v>
      </c>
    </row>
    <row r="1248" spans="1:5" ht="45" x14ac:dyDescent="0.25">
      <c r="A1248" s="5" t="s">
        <v>1727</v>
      </c>
      <c r="B1248" s="6" t="s">
        <v>1728</v>
      </c>
      <c r="C1248" s="24" t="s">
        <v>2190</v>
      </c>
      <c r="D1248" s="7">
        <v>45931</v>
      </c>
      <c r="E1248" s="5">
        <v>4</v>
      </c>
    </row>
    <row r="1249" spans="1:5" ht="75" x14ac:dyDescent="0.25">
      <c r="A1249" s="5" t="s">
        <v>2222</v>
      </c>
      <c r="B1249" s="6" t="s">
        <v>2223</v>
      </c>
      <c r="C1249" s="24" t="s">
        <v>2224</v>
      </c>
      <c r="D1249" s="7">
        <v>45962</v>
      </c>
      <c r="E1249" s="5">
        <v>2</v>
      </c>
    </row>
    <row r="1250" spans="1:5" ht="60" x14ac:dyDescent="0.25">
      <c r="A1250" s="5" t="s">
        <v>2225</v>
      </c>
      <c r="B1250" s="6" t="s">
        <v>2226</v>
      </c>
      <c r="C1250" s="24">
        <v>1174883</v>
      </c>
      <c r="D1250" s="7">
        <v>46357</v>
      </c>
      <c r="E1250" s="5">
        <v>4</v>
      </c>
    </row>
    <row r="1251" spans="1:5" ht="45" x14ac:dyDescent="0.25">
      <c r="A1251" s="5" t="s">
        <v>2227</v>
      </c>
      <c r="B1251" s="6" t="s">
        <v>2228</v>
      </c>
      <c r="C1251" s="24">
        <v>240640</v>
      </c>
      <c r="D1251" s="7">
        <v>46174</v>
      </c>
      <c r="E1251" s="5">
        <v>123</v>
      </c>
    </row>
    <row r="1252" spans="1:5" ht="60" x14ac:dyDescent="0.25">
      <c r="A1252" s="5" t="s">
        <v>1652</v>
      </c>
      <c r="B1252" s="6" t="s">
        <v>1653</v>
      </c>
      <c r="C1252" s="24" t="s">
        <v>2229</v>
      </c>
      <c r="D1252" s="7">
        <v>46113</v>
      </c>
      <c r="E1252" s="5">
        <v>250</v>
      </c>
    </row>
    <row r="1253" spans="1:5" ht="60" x14ac:dyDescent="0.25">
      <c r="A1253" s="5" t="s">
        <v>1652</v>
      </c>
      <c r="B1253" s="6" t="s">
        <v>1653</v>
      </c>
      <c r="C1253" s="24" t="s">
        <v>3731</v>
      </c>
      <c r="D1253" s="7">
        <v>46174</v>
      </c>
      <c r="E1253" s="5">
        <v>357</v>
      </c>
    </row>
    <row r="1254" spans="1:5" ht="75" x14ac:dyDescent="0.25">
      <c r="A1254" s="5" t="s">
        <v>1451</v>
      </c>
      <c r="B1254" s="6" t="s">
        <v>1452</v>
      </c>
      <c r="C1254" s="24" t="s">
        <v>2231</v>
      </c>
      <c r="D1254" s="7">
        <v>47239</v>
      </c>
      <c r="E1254" s="5">
        <v>179</v>
      </c>
    </row>
    <row r="1255" spans="1:5" ht="75" x14ac:dyDescent="0.25">
      <c r="A1255" s="5" t="s">
        <v>2232</v>
      </c>
      <c r="B1255" s="6" t="s">
        <v>2233</v>
      </c>
      <c r="C1255" s="24" t="s">
        <v>2234</v>
      </c>
      <c r="D1255" s="7">
        <v>47178</v>
      </c>
      <c r="E1255" s="5">
        <v>52</v>
      </c>
    </row>
    <row r="1256" spans="1:5" ht="30" x14ac:dyDescent="0.25">
      <c r="A1256" s="5" t="s">
        <v>1916</v>
      </c>
      <c r="B1256" s="6" t="s">
        <v>1917</v>
      </c>
      <c r="C1256" s="24">
        <v>16509</v>
      </c>
      <c r="D1256" s="7">
        <v>46204</v>
      </c>
      <c r="E1256" s="5">
        <v>424</v>
      </c>
    </row>
    <row r="1257" spans="1:5" ht="60" x14ac:dyDescent="0.25">
      <c r="A1257" s="5" t="s">
        <v>2235</v>
      </c>
      <c r="B1257" s="6" t="s">
        <v>2236</v>
      </c>
      <c r="C1257" s="24" t="s">
        <v>2237</v>
      </c>
      <c r="D1257" s="7">
        <v>45839</v>
      </c>
      <c r="E1257" s="5">
        <v>9</v>
      </c>
    </row>
    <row r="1258" spans="1:5" ht="60" x14ac:dyDescent="0.25">
      <c r="A1258" s="5" t="s">
        <v>2235</v>
      </c>
      <c r="B1258" s="6" t="s">
        <v>2236</v>
      </c>
      <c r="C1258" s="24" t="s">
        <v>2238</v>
      </c>
      <c r="D1258" s="7">
        <v>45962</v>
      </c>
      <c r="E1258" s="5">
        <v>40</v>
      </c>
    </row>
    <row r="1259" spans="1:5" ht="75" x14ac:dyDescent="0.25">
      <c r="A1259" s="5" t="s">
        <v>2239</v>
      </c>
      <c r="B1259" s="6" t="s">
        <v>2240</v>
      </c>
      <c r="C1259" s="24" t="s">
        <v>2241</v>
      </c>
      <c r="D1259" s="7">
        <v>45778</v>
      </c>
      <c r="E1259" s="5">
        <v>-1</v>
      </c>
    </row>
    <row r="1260" spans="1:5" ht="45" x14ac:dyDescent="0.25">
      <c r="A1260" s="5" t="s">
        <v>2242</v>
      </c>
      <c r="B1260" s="6" t="s">
        <v>2243</v>
      </c>
      <c r="C1260" s="24" t="s">
        <v>2244</v>
      </c>
      <c r="D1260" s="7">
        <v>45931</v>
      </c>
      <c r="E1260" s="5">
        <v>30</v>
      </c>
    </row>
    <row r="1261" spans="1:5" ht="60" x14ac:dyDescent="0.25">
      <c r="A1261" s="5" t="s">
        <v>2245</v>
      </c>
      <c r="B1261" s="6" t="s">
        <v>2246</v>
      </c>
      <c r="C1261" s="24" t="s">
        <v>2247</v>
      </c>
      <c r="D1261" s="7">
        <v>45962</v>
      </c>
      <c r="E1261" s="5">
        <v>50</v>
      </c>
    </row>
    <row r="1262" spans="1:5" ht="75" x14ac:dyDescent="0.25">
      <c r="A1262" s="5" t="s">
        <v>2239</v>
      </c>
      <c r="B1262" s="6" t="s">
        <v>2240</v>
      </c>
      <c r="C1262" s="24" t="s">
        <v>2248</v>
      </c>
      <c r="D1262" s="7">
        <v>45778</v>
      </c>
      <c r="E1262" s="5">
        <v>1</v>
      </c>
    </row>
    <row r="1263" spans="1:5" ht="45" x14ac:dyDescent="0.25">
      <c r="A1263" s="5" t="s">
        <v>1525</v>
      </c>
      <c r="B1263" s="6" t="s">
        <v>1526</v>
      </c>
      <c r="C1263" s="24">
        <v>630044</v>
      </c>
      <c r="D1263" s="7">
        <v>46478</v>
      </c>
      <c r="E1263" s="5">
        <v>1610</v>
      </c>
    </row>
    <row r="1264" spans="1:5" ht="90" x14ac:dyDescent="0.25">
      <c r="A1264" s="5" t="s">
        <v>2249</v>
      </c>
      <c r="B1264" s="6" t="s">
        <v>2250</v>
      </c>
      <c r="C1264" s="24" t="s">
        <v>2730</v>
      </c>
      <c r="D1264" s="7">
        <v>47178</v>
      </c>
      <c r="E1264" s="5">
        <v>5100</v>
      </c>
    </row>
    <row r="1265" spans="1:5" ht="90" x14ac:dyDescent="0.25">
      <c r="A1265" s="5" t="s">
        <v>2249</v>
      </c>
      <c r="B1265" s="6" t="s">
        <v>2250</v>
      </c>
      <c r="C1265" s="24">
        <v>40094</v>
      </c>
      <c r="D1265" s="7">
        <v>46023</v>
      </c>
      <c r="E1265" s="5">
        <v>200</v>
      </c>
    </row>
    <row r="1266" spans="1:5" ht="90" x14ac:dyDescent="0.25">
      <c r="A1266" s="5" t="s">
        <v>2249</v>
      </c>
      <c r="B1266" s="6" t="s">
        <v>2250</v>
      </c>
      <c r="C1266" s="24">
        <v>40095</v>
      </c>
      <c r="D1266" s="7">
        <v>46023</v>
      </c>
      <c r="E1266" s="5">
        <v>-20</v>
      </c>
    </row>
    <row r="1267" spans="1:5" ht="90" x14ac:dyDescent="0.25">
      <c r="A1267" s="5" t="s">
        <v>2249</v>
      </c>
      <c r="B1267" s="6" t="s">
        <v>2250</v>
      </c>
      <c r="C1267" s="24">
        <v>40086</v>
      </c>
      <c r="D1267" s="7">
        <v>46023</v>
      </c>
      <c r="E1267" s="5">
        <v>201</v>
      </c>
    </row>
    <row r="1268" spans="1:5" ht="90" x14ac:dyDescent="0.25">
      <c r="A1268" s="5" t="s">
        <v>2249</v>
      </c>
      <c r="B1268" s="6" t="s">
        <v>2250</v>
      </c>
      <c r="C1268" s="24">
        <v>32336</v>
      </c>
      <c r="D1268" s="7">
        <v>45992</v>
      </c>
      <c r="E1268" s="5">
        <v>801</v>
      </c>
    </row>
    <row r="1269" spans="1:5" ht="90" x14ac:dyDescent="0.25">
      <c r="A1269" s="5" t="s">
        <v>2249</v>
      </c>
      <c r="B1269" s="6" t="s">
        <v>2250</v>
      </c>
      <c r="C1269" s="24">
        <v>32337</v>
      </c>
      <c r="D1269" s="7">
        <v>45992</v>
      </c>
      <c r="E1269" s="5">
        <v>5224</v>
      </c>
    </row>
    <row r="1270" spans="1:5" ht="60" x14ac:dyDescent="0.25">
      <c r="A1270" s="5" t="s">
        <v>1939</v>
      </c>
      <c r="B1270" s="6" t="s">
        <v>1940</v>
      </c>
      <c r="C1270" s="24">
        <v>40165</v>
      </c>
      <c r="D1270" s="7">
        <v>46023</v>
      </c>
      <c r="E1270" s="5">
        <v>154</v>
      </c>
    </row>
    <row r="1271" spans="1:5" ht="60" x14ac:dyDescent="0.25">
      <c r="A1271" s="5" t="s">
        <v>1447</v>
      </c>
      <c r="B1271" s="6" t="s">
        <v>1448</v>
      </c>
      <c r="C1271" s="24" t="s">
        <v>2251</v>
      </c>
      <c r="D1271" s="7">
        <v>45992</v>
      </c>
      <c r="E1271" s="5">
        <v>134</v>
      </c>
    </row>
    <row r="1272" spans="1:5" ht="60" x14ac:dyDescent="0.25">
      <c r="A1272" s="5" t="s">
        <v>1681</v>
      </c>
      <c r="B1272" s="6" t="s">
        <v>1682</v>
      </c>
      <c r="C1272" s="24">
        <v>233314</v>
      </c>
      <c r="D1272" s="7">
        <v>45778</v>
      </c>
      <c r="E1272" s="5">
        <v>274</v>
      </c>
    </row>
    <row r="1273" spans="1:5" ht="45" x14ac:dyDescent="0.25">
      <c r="A1273" s="5" t="s">
        <v>2252</v>
      </c>
      <c r="B1273" s="6" t="s">
        <v>2253</v>
      </c>
      <c r="C1273" s="24" t="s">
        <v>2254</v>
      </c>
      <c r="D1273" s="7">
        <v>45870</v>
      </c>
      <c r="E1273" s="5">
        <v>183</v>
      </c>
    </row>
    <row r="1274" spans="1:5" ht="45" x14ac:dyDescent="0.25">
      <c r="A1274" s="5" t="s">
        <v>2252</v>
      </c>
      <c r="B1274" s="6" t="s">
        <v>2253</v>
      </c>
      <c r="C1274" s="24" t="s">
        <v>2255</v>
      </c>
      <c r="D1274" s="7">
        <v>46113</v>
      </c>
      <c r="E1274" s="5">
        <v>30</v>
      </c>
    </row>
    <row r="1275" spans="1:5" ht="60" x14ac:dyDescent="0.25">
      <c r="A1275" s="5" t="s">
        <v>2256</v>
      </c>
      <c r="B1275" s="6" t="s">
        <v>2257</v>
      </c>
      <c r="C1275" s="24" t="s">
        <v>2258</v>
      </c>
      <c r="D1275" s="7">
        <v>45566</v>
      </c>
      <c r="E1275" s="5">
        <v>26</v>
      </c>
    </row>
    <row r="1276" spans="1:5" ht="60" x14ac:dyDescent="0.25">
      <c r="A1276" s="5" t="s">
        <v>2259</v>
      </c>
      <c r="B1276" s="6" t="s">
        <v>2260</v>
      </c>
      <c r="C1276" s="24" t="s">
        <v>2261</v>
      </c>
      <c r="D1276" s="7">
        <v>45931</v>
      </c>
      <c r="E1276" s="5">
        <v>2</v>
      </c>
    </row>
    <row r="1277" spans="1:5" ht="45" x14ac:dyDescent="0.25">
      <c r="A1277" s="5" t="s">
        <v>2262</v>
      </c>
      <c r="B1277" s="6" t="s">
        <v>2263</v>
      </c>
      <c r="C1277" s="24">
        <v>23451050</v>
      </c>
      <c r="D1277" s="7">
        <v>46296</v>
      </c>
      <c r="E1277" s="5">
        <v>409</v>
      </c>
    </row>
    <row r="1278" spans="1:5" ht="60" x14ac:dyDescent="0.25">
      <c r="A1278" s="5" t="s">
        <v>2264</v>
      </c>
      <c r="B1278" s="6" t="s">
        <v>2265</v>
      </c>
      <c r="C1278" s="24" t="s">
        <v>2266</v>
      </c>
      <c r="D1278" s="7">
        <v>46023</v>
      </c>
      <c r="E1278" s="5">
        <v>31</v>
      </c>
    </row>
    <row r="1279" spans="1:5" ht="60" x14ac:dyDescent="0.25">
      <c r="A1279" s="5" t="s">
        <v>1943</v>
      </c>
      <c r="B1279" s="6" t="s">
        <v>1944</v>
      </c>
      <c r="C1279" s="24" t="s">
        <v>2267</v>
      </c>
      <c r="D1279" s="7">
        <v>46023</v>
      </c>
      <c r="E1279" s="5">
        <v>20</v>
      </c>
    </row>
    <row r="1280" spans="1:5" ht="60" x14ac:dyDescent="0.25">
      <c r="A1280" s="5" t="s">
        <v>1943</v>
      </c>
      <c r="B1280" s="6" t="s">
        <v>1944</v>
      </c>
      <c r="C1280" s="24" t="s">
        <v>2268</v>
      </c>
      <c r="D1280" s="7">
        <v>46023</v>
      </c>
      <c r="E1280" s="5">
        <v>64</v>
      </c>
    </row>
    <row r="1281" spans="1:5" ht="60" x14ac:dyDescent="0.25">
      <c r="A1281" s="5" t="s">
        <v>2269</v>
      </c>
      <c r="B1281" s="6" t="s">
        <v>2270</v>
      </c>
      <c r="C1281" s="24" t="s">
        <v>2271</v>
      </c>
      <c r="D1281" s="7">
        <v>46174</v>
      </c>
      <c r="E1281" s="5">
        <v>3</v>
      </c>
    </row>
    <row r="1282" spans="1:5" ht="45" x14ac:dyDescent="0.25">
      <c r="A1282" s="5" t="s">
        <v>1568</v>
      </c>
      <c r="B1282" s="6" t="s">
        <v>1569</v>
      </c>
      <c r="C1282" s="24" t="s">
        <v>2272</v>
      </c>
      <c r="D1282" s="7">
        <v>46235</v>
      </c>
      <c r="E1282" s="5">
        <v>28</v>
      </c>
    </row>
    <row r="1283" spans="1:5" ht="90" x14ac:dyDescent="0.25">
      <c r="A1283" s="5" t="s">
        <v>2273</v>
      </c>
      <c r="B1283" s="6" t="s">
        <v>2274</v>
      </c>
      <c r="C1283" s="24" t="s">
        <v>2275</v>
      </c>
      <c r="D1283" s="7">
        <v>45778</v>
      </c>
      <c r="E1283" s="5">
        <v>532</v>
      </c>
    </row>
    <row r="1284" spans="1:5" ht="90" x14ac:dyDescent="0.25">
      <c r="A1284" s="5" t="s">
        <v>2276</v>
      </c>
      <c r="B1284" s="6" t="s">
        <v>2277</v>
      </c>
      <c r="C1284" s="24" t="s">
        <v>2278</v>
      </c>
      <c r="D1284" s="7">
        <v>46143</v>
      </c>
      <c r="E1284" s="5">
        <v>10</v>
      </c>
    </row>
    <row r="1285" spans="1:5" ht="60" x14ac:dyDescent="0.25">
      <c r="A1285" s="5" t="s">
        <v>2279</v>
      </c>
      <c r="B1285" s="6" t="s">
        <v>2280</v>
      </c>
      <c r="C1285" s="24" t="s">
        <v>2281</v>
      </c>
      <c r="D1285" s="7">
        <v>46023</v>
      </c>
      <c r="E1285" s="5">
        <v>110</v>
      </c>
    </row>
    <row r="1286" spans="1:5" ht="60" x14ac:dyDescent="0.25">
      <c r="A1286" s="5" t="s">
        <v>2282</v>
      </c>
      <c r="B1286" s="6" t="s">
        <v>2283</v>
      </c>
      <c r="C1286" s="24" t="s">
        <v>2284</v>
      </c>
      <c r="D1286" s="7">
        <v>45962</v>
      </c>
      <c r="E1286" s="5">
        <v>6</v>
      </c>
    </row>
    <row r="1287" spans="1:5" ht="90" x14ac:dyDescent="0.25">
      <c r="A1287" s="5" t="s">
        <v>1869</v>
      </c>
      <c r="B1287" s="6" t="s">
        <v>1870</v>
      </c>
      <c r="C1287" s="24" t="s">
        <v>2285</v>
      </c>
      <c r="D1287" s="7">
        <v>46174</v>
      </c>
      <c r="E1287" s="5">
        <v>604</v>
      </c>
    </row>
    <row r="1288" spans="1:5" ht="45" x14ac:dyDescent="0.25">
      <c r="A1288" s="5" t="s">
        <v>2286</v>
      </c>
      <c r="B1288" s="6" t="s">
        <v>2287</v>
      </c>
      <c r="C1288" s="24" t="s">
        <v>2288</v>
      </c>
      <c r="D1288" s="7">
        <v>46266</v>
      </c>
      <c r="E1288" s="5">
        <v>1</v>
      </c>
    </row>
    <row r="1289" spans="1:5" ht="60" x14ac:dyDescent="0.25">
      <c r="A1289" s="5" t="s">
        <v>2292</v>
      </c>
      <c r="B1289" s="6" t="s">
        <v>2293</v>
      </c>
      <c r="C1289" s="24" t="s">
        <v>2294</v>
      </c>
      <c r="D1289" s="7">
        <v>46054</v>
      </c>
      <c r="E1289" s="5">
        <v>40</v>
      </c>
    </row>
    <row r="1290" spans="1:5" ht="60" x14ac:dyDescent="0.25">
      <c r="A1290" s="5" t="s">
        <v>2295</v>
      </c>
      <c r="B1290" s="6" t="s">
        <v>2296</v>
      </c>
      <c r="C1290" s="24" t="s">
        <v>2297</v>
      </c>
      <c r="D1290" s="7">
        <v>46174</v>
      </c>
      <c r="E1290" s="5">
        <v>100</v>
      </c>
    </row>
    <row r="1291" spans="1:5" ht="60" x14ac:dyDescent="0.25">
      <c r="A1291" s="5" t="s">
        <v>2298</v>
      </c>
      <c r="B1291" s="6" t="s">
        <v>2299</v>
      </c>
      <c r="C1291" s="24" t="s">
        <v>2300</v>
      </c>
      <c r="D1291" s="7">
        <v>46174</v>
      </c>
      <c r="E1291" s="5">
        <v>2160</v>
      </c>
    </row>
    <row r="1292" spans="1:5" ht="45" x14ac:dyDescent="0.25">
      <c r="A1292" s="5" t="s">
        <v>1554</v>
      </c>
      <c r="B1292" s="6" t="s">
        <v>1555</v>
      </c>
      <c r="C1292" s="24" t="s">
        <v>2301</v>
      </c>
      <c r="D1292" s="7">
        <v>45962</v>
      </c>
      <c r="E1292" s="5">
        <v>2</v>
      </c>
    </row>
    <row r="1293" spans="1:5" ht="30" x14ac:dyDescent="0.25">
      <c r="A1293" s="5" t="s">
        <v>2302</v>
      </c>
      <c r="B1293" s="6" t="s">
        <v>2303</v>
      </c>
      <c r="C1293" s="24">
        <v>8151891</v>
      </c>
      <c r="D1293" s="7">
        <v>46082</v>
      </c>
      <c r="E1293" s="5">
        <v>1</v>
      </c>
    </row>
    <row r="1294" spans="1:5" ht="75" x14ac:dyDescent="0.25">
      <c r="A1294" s="5" t="s">
        <v>1647</v>
      </c>
      <c r="B1294" s="6" t="s">
        <v>1648</v>
      </c>
      <c r="C1294" s="24" t="s">
        <v>2304</v>
      </c>
      <c r="D1294" s="7">
        <v>46174</v>
      </c>
      <c r="E1294" s="5">
        <v>73</v>
      </c>
    </row>
    <row r="1295" spans="1:5" ht="75" x14ac:dyDescent="0.25">
      <c r="A1295" s="5" t="s">
        <v>2305</v>
      </c>
      <c r="B1295" s="6" t="s">
        <v>2306</v>
      </c>
      <c r="C1295" s="24" t="s">
        <v>2307</v>
      </c>
      <c r="D1295" s="7">
        <v>45992</v>
      </c>
      <c r="E1295" s="5">
        <v>147</v>
      </c>
    </row>
    <row r="1296" spans="1:5" ht="75" x14ac:dyDescent="0.25">
      <c r="A1296" s="5" t="s">
        <v>1647</v>
      </c>
      <c r="B1296" s="6" t="s">
        <v>1648</v>
      </c>
      <c r="C1296" s="24" t="s">
        <v>2308</v>
      </c>
      <c r="D1296" s="7">
        <v>46082</v>
      </c>
      <c r="E1296" s="5">
        <v>3</v>
      </c>
    </row>
    <row r="1297" spans="1:5" ht="30" x14ac:dyDescent="0.25">
      <c r="A1297" s="5" t="s">
        <v>2311</v>
      </c>
      <c r="B1297" s="6" t="s">
        <v>2312</v>
      </c>
      <c r="C1297" s="24" t="s">
        <v>2313</v>
      </c>
      <c r="D1297" s="7">
        <v>45748</v>
      </c>
      <c r="E1297" s="5">
        <v>30</v>
      </c>
    </row>
    <row r="1298" spans="1:5" ht="45" x14ac:dyDescent="0.25">
      <c r="A1298" s="5" t="s">
        <v>2314</v>
      </c>
      <c r="B1298" s="6" t="s">
        <v>2315</v>
      </c>
      <c r="C1298" s="24">
        <v>16338</v>
      </c>
      <c r="D1298" s="7">
        <v>46204</v>
      </c>
      <c r="E1298" s="5">
        <v>409</v>
      </c>
    </row>
    <row r="1299" spans="1:5" ht="45" x14ac:dyDescent="0.25">
      <c r="A1299" s="5" t="s">
        <v>2314</v>
      </c>
      <c r="B1299" s="6" t="s">
        <v>2315</v>
      </c>
      <c r="C1299" s="24" t="s">
        <v>2686</v>
      </c>
      <c r="D1299" s="7">
        <v>45962</v>
      </c>
      <c r="E1299" s="5">
        <v>3</v>
      </c>
    </row>
    <row r="1300" spans="1:5" ht="45" x14ac:dyDescent="0.25">
      <c r="A1300" s="5" t="s">
        <v>2316</v>
      </c>
      <c r="B1300" s="6" t="s">
        <v>2317</v>
      </c>
      <c r="C1300" s="24">
        <v>15566</v>
      </c>
      <c r="D1300" s="7">
        <v>46174</v>
      </c>
      <c r="E1300" s="5">
        <v>5</v>
      </c>
    </row>
    <row r="1301" spans="1:5" ht="75" x14ac:dyDescent="0.25">
      <c r="A1301" s="5" t="s">
        <v>2309</v>
      </c>
      <c r="B1301" s="6" t="s">
        <v>2310</v>
      </c>
      <c r="C1301" s="24">
        <v>15452</v>
      </c>
      <c r="D1301" s="7">
        <v>46174</v>
      </c>
      <c r="E1301" s="5">
        <v>178</v>
      </c>
    </row>
    <row r="1302" spans="1:5" ht="45" x14ac:dyDescent="0.25">
      <c r="A1302" s="5" t="s">
        <v>2318</v>
      </c>
      <c r="B1302" s="6" t="s">
        <v>2319</v>
      </c>
      <c r="C1302" s="24">
        <v>15605</v>
      </c>
      <c r="D1302" s="7">
        <v>46174</v>
      </c>
      <c r="E1302" s="5">
        <v>616</v>
      </c>
    </row>
    <row r="1303" spans="1:5" ht="45" x14ac:dyDescent="0.25">
      <c r="A1303" s="5" t="s">
        <v>2320</v>
      </c>
      <c r="B1303" s="6" t="s">
        <v>2321</v>
      </c>
      <c r="C1303" s="24" t="s">
        <v>2322</v>
      </c>
      <c r="D1303" s="7">
        <v>46174</v>
      </c>
      <c r="E1303" s="5">
        <v>2145</v>
      </c>
    </row>
    <row r="1304" spans="1:5" ht="30" x14ac:dyDescent="0.25">
      <c r="A1304" s="5" t="s">
        <v>2323</v>
      </c>
      <c r="B1304" s="6" t="s">
        <v>2324</v>
      </c>
      <c r="C1304" s="24">
        <v>231709</v>
      </c>
      <c r="D1304" s="7">
        <v>45778</v>
      </c>
      <c r="E1304" s="5">
        <v>-17</v>
      </c>
    </row>
    <row r="1305" spans="1:5" ht="30" x14ac:dyDescent="0.25">
      <c r="A1305" s="5" t="s">
        <v>2323</v>
      </c>
      <c r="B1305" s="6" t="s">
        <v>2324</v>
      </c>
      <c r="C1305" s="24">
        <v>231708</v>
      </c>
      <c r="D1305" s="7">
        <v>46143</v>
      </c>
      <c r="E1305" s="5">
        <v>97</v>
      </c>
    </row>
    <row r="1306" spans="1:5" ht="30" x14ac:dyDescent="0.25">
      <c r="A1306" s="5" t="s">
        <v>2325</v>
      </c>
      <c r="B1306" s="6" t="s">
        <v>2326</v>
      </c>
      <c r="C1306" s="24">
        <v>760024</v>
      </c>
      <c r="D1306" s="7">
        <v>46054</v>
      </c>
      <c r="E1306" s="5">
        <v>9</v>
      </c>
    </row>
    <row r="1307" spans="1:5" ht="45" x14ac:dyDescent="0.25">
      <c r="A1307" s="5" t="s">
        <v>1957</v>
      </c>
      <c r="B1307" s="6" t="s">
        <v>1958</v>
      </c>
      <c r="C1307" s="24" t="s">
        <v>2687</v>
      </c>
      <c r="D1307" s="7">
        <v>45689</v>
      </c>
      <c r="E1307" s="5">
        <v>7229</v>
      </c>
    </row>
    <row r="1308" spans="1:5" ht="45" x14ac:dyDescent="0.25">
      <c r="A1308" s="5" t="s">
        <v>1957</v>
      </c>
      <c r="B1308" s="6" t="s">
        <v>1958</v>
      </c>
      <c r="C1308" s="24" t="s">
        <v>2688</v>
      </c>
      <c r="D1308" s="7">
        <v>45689</v>
      </c>
      <c r="E1308" s="5">
        <v>-49</v>
      </c>
    </row>
    <row r="1309" spans="1:5" ht="60" x14ac:dyDescent="0.25">
      <c r="A1309" s="5" t="s">
        <v>2327</v>
      </c>
      <c r="B1309" s="6" t="s">
        <v>2328</v>
      </c>
      <c r="C1309" s="24" t="s">
        <v>2329</v>
      </c>
      <c r="D1309" s="7">
        <v>46539</v>
      </c>
      <c r="E1309" s="5">
        <v>1728</v>
      </c>
    </row>
    <row r="1310" spans="1:5" ht="45" x14ac:dyDescent="0.25">
      <c r="A1310" s="5" t="s">
        <v>2330</v>
      </c>
      <c r="B1310" s="6" t="s">
        <v>2331</v>
      </c>
      <c r="C1310" s="24">
        <v>4050858</v>
      </c>
      <c r="D1310" s="7">
        <v>46143</v>
      </c>
      <c r="E1310" s="5">
        <v>872</v>
      </c>
    </row>
    <row r="1311" spans="1:5" ht="45" x14ac:dyDescent="0.25">
      <c r="A1311" s="5" t="s">
        <v>2330</v>
      </c>
      <c r="B1311" s="6" t="s">
        <v>2331</v>
      </c>
      <c r="C1311" s="24">
        <v>4060983</v>
      </c>
      <c r="D1311" s="7">
        <v>46204</v>
      </c>
      <c r="E1311" s="5">
        <v>6416</v>
      </c>
    </row>
    <row r="1312" spans="1:5" ht="45" x14ac:dyDescent="0.25">
      <c r="A1312" s="5" t="s">
        <v>1603</v>
      </c>
      <c r="B1312" s="6" t="s">
        <v>1604</v>
      </c>
      <c r="C1312" s="24" t="s">
        <v>2689</v>
      </c>
      <c r="D1312" s="7">
        <v>45992</v>
      </c>
      <c r="E1312" s="5">
        <v>5058</v>
      </c>
    </row>
    <row r="1313" spans="1:5" ht="45" x14ac:dyDescent="0.25">
      <c r="A1313" s="5" t="s">
        <v>1603</v>
      </c>
      <c r="B1313" s="6" t="s">
        <v>1604</v>
      </c>
      <c r="C1313" s="24" t="s">
        <v>2691</v>
      </c>
      <c r="D1313" s="7">
        <v>45839</v>
      </c>
      <c r="E1313" s="5">
        <v>3979</v>
      </c>
    </row>
    <row r="1314" spans="1:5" ht="60" x14ac:dyDescent="0.25">
      <c r="A1314" s="5" t="s">
        <v>2327</v>
      </c>
      <c r="B1314" s="6" t="s">
        <v>2328</v>
      </c>
      <c r="C1314" s="24" t="s">
        <v>2692</v>
      </c>
      <c r="D1314" s="7">
        <v>46539</v>
      </c>
      <c r="E1314" s="5">
        <v>102</v>
      </c>
    </row>
    <row r="1315" spans="1:5" ht="75" x14ac:dyDescent="0.25">
      <c r="A1315" s="5" t="s">
        <v>2332</v>
      </c>
      <c r="B1315" s="6" t="s">
        <v>2333</v>
      </c>
      <c r="C1315" s="24" t="s">
        <v>2334</v>
      </c>
      <c r="D1315" s="7">
        <v>46174</v>
      </c>
      <c r="E1315" s="5">
        <v>75</v>
      </c>
    </row>
    <row r="1316" spans="1:5" ht="75" x14ac:dyDescent="0.25">
      <c r="A1316" s="5" t="s">
        <v>2332</v>
      </c>
      <c r="B1316" s="6" t="s">
        <v>2333</v>
      </c>
      <c r="C1316" s="24" t="s">
        <v>2335</v>
      </c>
      <c r="D1316" s="7">
        <v>45931</v>
      </c>
      <c r="E1316" s="5">
        <v>51</v>
      </c>
    </row>
    <row r="1317" spans="1:5" ht="45" x14ac:dyDescent="0.25">
      <c r="A1317" s="5" t="s">
        <v>2336</v>
      </c>
      <c r="B1317" s="6" t="s">
        <v>2337</v>
      </c>
      <c r="C1317" s="24" t="s">
        <v>2338</v>
      </c>
      <c r="D1317" s="7">
        <v>46357</v>
      </c>
      <c r="E1317" s="5">
        <v>164</v>
      </c>
    </row>
    <row r="1318" spans="1:5" ht="45" x14ac:dyDescent="0.25">
      <c r="A1318" s="5" t="s">
        <v>2336</v>
      </c>
      <c r="B1318" s="6" t="s">
        <v>2337</v>
      </c>
      <c r="C1318" s="24" t="s">
        <v>2339</v>
      </c>
      <c r="D1318" s="7">
        <v>46143</v>
      </c>
      <c r="E1318" s="5">
        <v>25</v>
      </c>
    </row>
    <row r="1319" spans="1:5" ht="75" x14ac:dyDescent="0.25">
      <c r="A1319" s="5" t="s">
        <v>2340</v>
      </c>
      <c r="B1319" s="6" t="s">
        <v>2341</v>
      </c>
      <c r="C1319" s="24" t="s">
        <v>2342</v>
      </c>
      <c r="D1319" s="7">
        <v>45870</v>
      </c>
      <c r="E1319" s="5">
        <v>800</v>
      </c>
    </row>
    <row r="1320" spans="1:5" ht="45" x14ac:dyDescent="0.25">
      <c r="A1320" s="5" t="s">
        <v>2343</v>
      </c>
      <c r="B1320" s="6" t="s">
        <v>2344</v>
      </c>
      <c r="C1320" s="24" t="s">
        <v>2345</v>
      </c>
      <c r="D1320" s="7">
        <v>46478</v>
      </c>
      <c r="E1320" s="5">
        <v>96</v>
      </c>
    </row>
    <row r="1321" spans="1:5" ht="45" x14ac:dyDescent="0.25">
      <c r="A1321" s="5" t="s">
        <v>2343</v>
      </c>
      <c r="B1321" s="6" t="s">
        <v>2344</v>
      </c>
      <c r="C1321" s="24" t="s">
        <v>2346</v>
      </c>
      <c r="D1321" s="7">
        <v>46722</v>
      </c>
      <c r="E1321" s="5">
        <v>60</v>
      </c>
    </row>
    <row r="1322" spans="1:5" ht="45" x14ac:dyDescent="0.25">
      <c r="A1322" s="5" t="s">
        <v>2347</v>
      </c>
      <c r="B1322" s="6" t="s">
        <v>2348</v>
      </c>
      <c r="C1322" s="24" t="s">
        <v>2349</v>
      </c>
      <c r="D1322" s="7">
        <v>45962</v>
      </c>
      <c r="E1322" s="5">
        <v>1166</v>
      </c>
    </row>
    <row r="1323" spans="1:5" ht="75" x14ac:dyDescent="0.25">
      <c r="A1323" s="5" t="s">
        <v>1664</v>
      </c>
      <c r="B1323" s="6" t="s">
        <v>1665</v>
      </c>
      <c r="C1323" s="24" t="s">
        <v>2350</v>
      </c>
      <c r="D1323" s="7">
        <v>45901</v>
      </c>
      <c r="E1323" s="5">
        <v>43</v>
      </c>
    </row>
    <row r="1324" spans="1:5" ht="60" x14ac:dyDescent="0.25">
      <c r="A1324" s="5" t="s">
        <v>2351</v>
      </c>
      <c r="B1324" s="6" t="s">
        <v>2352</v>
      </c>
      <c r="C1324" s="24" t="s">
        <v>2353</v>
      </c>
      <c r="D1324" s="7">
        <v>46143</v>
      </c>
      <c r="E1324" s="5">
        <v>21</v>
      </c>
    </row>
    <row r="1325" spans="1:5" ht="45" x14ac:dyDescent="0.25">
      <c r="A1325" s="5" t="s">
        <v>2354</v>
      </c>
      <c r="B1325" s="6" t="s">
        <v>2355</v>
      </c>
      <c r="C1325" s="24" t="s">
        <v>2356</v>
      </c>
      <c r="D1325" s="7">
        <v>46692</v>
      </c>
      <c r="E1325" s="5">
        <v>30</v>
      </c>
    </row>
    <row r="1326" spans="1:5" ht="45" x14ac:dyDescent="0.25">
      <c r="A1326" s="5" t="s">
        <v>2354</v>
      </c>
      <c r="B1326" s="6" t="s">
        <v>2355</v>
      </c>
      <c r="C1326" s="24" t="s">
        <v>2357</v>
      </c>
      <c r="D1326" s="7">
        <v>46388</v>
      </c>
      <c r="E1326" s="5">
        <v>3</v>
      </c>
    </row>
    <row r="1327" spans="1:5" ht="45" x14ac:dyDescent="0.25">
      <c r="A1327" s="5" t="s">
        <v>2358</v>
      </c>
      <c r="B1327" s="6" t="s">
        <v>2359</v>
      </c>
      <c r="C1327" s="24" t="s">
        <v>2693</v>
      </c>
      <c r="D1327" s="7">
        <v>46508</v>
      </c>
      <c r="E1327" s="5">
        <v>65</v>
      </c>
    </row>
    <row r="1328" spans="1:5" ht="75" x14ac:dyDescent="0.25">
      <c r="A1328" s="5" t="s">
        <v>1415</v>
      </c>
      <c r="B1328" s="6" t="s">
        <v>1416</v>
      </c>
      <c r="C1328" s="24" t="s">
        <v>2360</v>
      </c>
      <c r="D1328" s="7">
        <v>46204</v>
      </c>
      <c r="E1328" s="5">
        <v>708</v>
      </c>
    </row>
    <row r="1329" spans="1:5" ht="75" x14ac:dyDescent="0.25">
      <c r="A1329" s="5" t="s">
        <v>1415</v>
      </c>
      <c r="B1329" s="6" t="s">
        <v>1416</v>
      </c>
      <c r="C1329" s="24">
        <v>102315</v>
      </c>
      <c r="D1329" s="7">
        <v>45931</v>
      </c>
      <c r="E1329" s="5">
        <v>1</v>
      </c>
    </row>
    <row r="1330" spans="1:5" ht="75" x14ac:dyDescent="0.25">
      <c r="A1330" s="5" t="s">
        <v>1131</v>
      </c>
      <c r="B1330" s="6" t="s">
        <v>1132</v>
      </c>
      <c r="C1330" s="24" t="s">
        <v>2361</v>
      </c>
      <c r="D1330" s="7">
        <v>45901</v>
      </c>
      <c r="E1330" s="5">
        <v>10</v>
      </c>
    </row>
    <row r="1331" spans="1:5" ht="60" x14ac:dyDescent="0.25">
      <c r="A1331" s="5" t="s">
        <v>2362</v>
      </c>
      <c r="B1331" s="6" t="s">
        <v>2363</v>
      </c>
      <c r="C1331" s="24">
        <v>325116</v>
      </c>
      <c r="D1331" s="7">
        <v>46204</v>
      </c>
      <c r="E1331" s="5">
        <v>20</v>
      </c>
    </row>
    <row r="1332" spans="1:5" ht="60" x14ac:dyDescent="0.25">
      <c r="A1332" s="5" t="s">
        <v>2362</v>
      </c>
      <c r="B1332" s="6" t="s">
        <v>2363</v>
      </c>
      <c r="C1332" s="24" t="s">
        <v>2364</v>
      </c>
      <c r="D1332" s="7">
        <v>45597</v>
      </c>
      <c r="E1332" s="5">
        <v>69</v>
      </c>
    </row>
    <row r="1333" spans="1:5" ht="45" x14ac:dyDescent="0.25">
      <c r="A1333" s="5" t="s">
        <v>2365</v>
      </c>
      <c r="B1333" s="6" t="s">
        <v>2366</v>
      </c>
      <c r="C1333" s="24">
        <v>240648</v>
      </c>
      <c r="D1333" s="7">
        <v>46174</v>
      </c>
      <c r="E1333" s="5">
        <v>40</v>
      </c>
    </row>
    <row r="1334" spans="1:5" ht="45" x14ac:dyDescent="0.25">
      <c r="A1334" s="5" t="s">
        <v>2367</v>
      </c>
      <c r="B1334" s="6" t="s">
        <v>2368</v>
      </c>
      <c r="C1334" s="24" t="s">
        <v>2288</v>
      </c>
      <c r="D1334" s="7">
        <v>46266</v>
      </c>
      <c r="E1334" s="5">
        <v>8</v>
      </c>
    </row>
    <row r="1335" spans="1:5" ht="45" x14ac:dyDescent="0.25">
      <c r="A1335" s="5" t="s">
        <v>2286</v>
      </c>
      <c r="B1335" s="6" t="s">
        <v>2287</v>
      </c>
      <c r="C1335" s="24" t="s">
        <v>2369</v>
      </c>
      <c r="D1335" s="7">
        <v>45809</v>
      </c>
      <c r="E1335" s="5">
        <v>42</v>
      </c>
    </row>
    <row r="1336" spans="1:5" ht="45" x14ac:dyDescent="0.25">
      <c r="A1336" s="5" t="s">
        <v>853</v>
      </c>
      <c r="B1336" s="6" t="s">
        <v>854</v>
      </c>
      <c r="C1336" s="24">
        <v>59424014</v>
      </c>
      <c r="D1336" s="7">
        <v>46113</v>
      </c>
      <c r="E1336" s="5">
        <v>7560</v>
      </c>
    </row>
    <row r="1337" spans="1:5" ht="45" x14ac:dyDescent="0.25">
      <c r="A1337" s="5" t="s">
        <v>1511</v>
      </c>
      <c r="B1337" s="6" t="s">
        <v>1512</v>
      </c>
      <c r="C1337" s="24" t="s">
        <v>2370</v>
      </c>
      <c r="D1337" s="7">
        <v>46844</v>
      </c>
      <c r="E1337" s="5">
        <v>716</v>
      </c>
    </row>
    <row r="1338" spans="1:5" ht="30" x14ac:dyDescent="0.25">
      <c r="A1338" s="5" t="s">
        <v>1094</v>
      </c>
      <c r="B1338" s="6" t="s">
        <v>1095</v>
      </c>
      <c r="C1338" s="24">
        <v>4060965</v>
      </c>
      <c r="D1338" s="7">
        <v>46174</v>
      </c>
      <c r="E1338" s="5">
        <v>2424</v>
      </c>
    </row>
    <row r="1339" spans="1:5" ht="409.5" x14ac:dyDescent="0.25">
      <c r="A1339" s="5" t="s">
        <v>2371</v>
      </c>
      <c r="B1339" s="6" t="s">
        <v>2372</v>
      </c>
      <c r="C1339" s="24" t="s">
        <v>2373</v>
      </c>
      <c r="D1339" s="7">
        <v>45809</v>
      </c>
      <c r="E1339" s="5">
        <v>18</v>
      </c>
    </row>
    <row r="1340" spans="1:5" ht="409.5" x14ac:dyDescent="0.25">
      <c r="A1340" s="5" t="s">
        <v>2371</v>
      </c>
      <c r="B1340" s="6" t="s">
        <v>2372</v>
      </c>
      <c r="C1340" s="24" t="s">
        <v>2374</v>
      </c>
      <c r="D1340" s="7">
        <v>45839</v>
      </c>
      <c r="E1340" s="5">
        <v>16</v>
      </c>
    </row>
    <row r="1341" spans="1:5" ht="45" x14ac:dyDescent="0.25">
      <c r="A1341" s="5" t="s">
        <v>914</v>
      </c>
      <c r="B1341" s="6" t="s">
        <v>915</v>
      </c>
      <c r="C1341" s="24">
        <v>16514</v>
      </c>
      <c r="D1341" s="7">
        <v>46204</v>
      </c>
      <c r="E1341" s="5">
        <v>8064</v>
      </c>
    </row>
    <row r="1342" spans="1:5" ht="75" x14ac:dyDescent="0.25">
      <c r="A1342" s="5" t="s">
        <v>1907</v>
      </c>
      <c r="B1342" s="6" t="s">
        <v>1908</v>
      </c>
      <c r="C1342" s="24">
        <v>4040558</v>
      </c>
      <c r="D1342" s="7">
        <v>46113</v>
      </c>
      <c r="E1342" s="5">
        <v>4746</v>
      </c>
    </row>
    <row r="1343" spans="1:5" ht="45" x14ac:dyDescent="0.25">
      <c r="A1343" s="5" t="s">
        <v>1603</v>
      </c>
      <c r="B1343" s="6" t="s">
        <v>1604</v>
      </c>
      <c r="C1343" s="24">
        <v>660093</v>
      </c>
      <c r="D1343" s="7">
        <v>46054</v>
      </c>
      <c r="E1343" s="5">
        <v>5153</v>
      </c>
    </row>
    <row r="1344" spans="1:5" ht="45" x14ac:dyDescent="0.25">
      <c r="A1344" s="5" t="s">
        <v>1519</v>
      </c>
      <c r="B1344" s="6" t="s">
        <v>1520</v>
      </c>
      <c r="C1344" s="24">
        <v>2405267</v>
      </c>
      <c r="D1344" s="7">
        <v>46143</v>
      </c>
      <c r="E1344" s="5">
        <v>3944</v>
      </c>
    </row>
    <row r="1345" spans="1:5" ht="45" x14ac:dyDescent="0.25">
      <c r="A1345" s="5" t="s">
        <v>914</v>
      </c>
      <c r="B1345" s="6" t="s">
        <v>915</v>
      </c>
      <c r="C1345" s="24">
        <v>16515</v>
      </c>
      <c r="D1345" s="7">
        <v>46204</v>
      </c>
      <c r="E1345" s="5">
        <v>2024</v>
      </c>
    </row>
    <row r="1346" spans="1:5" ht="30" x14ac:dyDescent="0.25">
      <c r="A1346" s="5" t="s">
        <v>834</v>
      </c>
      <c r="B1346" s="6" t="s">
        <v>835</v>
      </c>
      <c r="C1346" s="24">
        <v>403191</v>
      </c>
      <c r="D1346" s="7">
        <v>45870</v>
      </c>
      <c r="E1346" s="5">
        <v>3168</v>
      </c>
    </row>
    <row r="1347" spans="1:5" ht="45" x14ac:dyDescent="0.25">
      <c r="A1347" s="5" t="s">
        <v>2115</v>
      </c>
      <c r="B1347" s="6" t="s">
        <v>2116</v>
      </c>
      <c r="C1347" s="24">
        <v>120154</v>
      </c>
      <c r="D1347" s="7">
        <v>46539</v>
      </c>
      <c r="E1347" s="5">
        <v>198</v>
      </c>
    </row>
    <row r="1348" spans="1:5" ht="45" x14ac:dyDescent="0.25">
      <c r="A1348" s="5" t="s">
        <v>2107</v>
      </c>
      <c r="B1348" s="6" t="s">
        <v>2108</v>
      </c>
      <c r="C1348" s="24">
        <v>11322</v>
      </c>
      <c r="D1348" s="7">
        <v>45931</v>
      </c>
      <c r="E1348" s="5">
        <v>427</v>
      </c>
    </row>
    <row r="1349" spans="1:5" ht="60" x14ac:dyDescent="0.25">
      <c r="A1349" s="5" t="s">
        <v>2113</v>
      </c>
      <c r="B1349" s="6" t="s">
        <v>2114</v>
      </c>
      <c r="C1349" s="24">
        <v>240077</v>
      </c>
      <c r="D1349" s="7">
        <v>46478</v>
      </c>
      <c r="E1349" s="5">
        <v>1002</v>
      </c>
    </row>
    <row r="1350" spans="1:5" ht="45" x14ac:dyDescent="0.25">
      <c r="A1350" s="5" t="s">
        <v>914</v>
      </c>
      <c r="B1350" s="6" t="s">
        <v>915</v>
      </c>
      <c r="C1350" s="24">
        <v>16513</v>
      </c>
      <c r="D1350" s="7">
        <v>46204</v>
      </c>
      <c r="E1350" s="5">
        <v>8190</v>
      </c>
    </row>
    <row r="1351" spans="1:5" ht="45" x14ac:dyDescent="0.25">
      <c r="A1351" s="5" t="s">
        <v>2378</v>
      </c>
      <c r="B1351" s="6" t="s">
        <v>2379</v>
      </c>
      <c r="C1351" s="24" t="s">
        <v>2380</v>
      </c>
      <c r="D1351" s="7">
        <v>45689</v>
      </c>
      <c r="E1351" s="5">
        <v>5</v>
      </c>
    </row>
    <row r="1352" spans="1:5" ht="75" x14ac:dyDescent="0.25">
      <c r="A1352" s="5" t="s">
        <v>2381</v>
      </c>
      <c r="B1352" s="6" t="s">
        <v>2382</v>
      </c>
      <c r="C1352" s="24" t="s">
        <v>2383</v>
      </c>
      <c r="D1352" s="7">
        <v>45870</v>
      </c>
      <c r="E1352" s="5">
        <v>1</v>
      </c>
    </row>
    <row r="1353" spans="1:5" ht="60" x14ac:dyDescent="0.25">
      <c r="A1353" s="5" t="s">
        <v>1910</v>
      </c>
      <c r="B1353" s="6" t="s">
        <v>1911</v>
      </c>
      <c r="C1353" s="24">
        <v>4020179</v>
      </c>
      <c r="D1353" s="7">
        <v>46054</v>
      </c>
      <c r="E1353" s="5">
        <v>4944</v>
      </c>
    </row>
    <row r="1354" spans="1:5" ht="45" x14ac:dyDescent="0.25">
      <c r="A1354" s="5" t="s">
        <v>1603</v>
      </c>
      <c r="B1354" s="6" t="s">
        <v>1604</v>
      </c>
      <c r="C1354" s="24">
        <v>324467</v>
      </c>
      <c r="D1354" s="7">
        <v>46082</v>
      </c>
      <c r="E1354" s="5">
        <v>3100</v>
      </c>
    </row>
    <row r="1355" spans="1:5" ht="45" x14ac:dyDescent="0.25">
      <c r="A1355" s="5" t="s">
        <v>853</v>
      </c>
      <c r="B1355" s="6" t="s">
        <v>854</v>
      </c>
      <c r="C1355" s="24">
        <v>59424014</v>
      </c>
      <c r="D1355" s="7">
        <v>46082</v>
      </c>
      <c r="E1355" s="5">
        <v>904</v>
      </c>
    </row>
    <row r="1356" spans="1:5" ht="45" x14ac:dyDescent="0.25">
      <c r="A1356" s="5" t="s">
        <v>1603</v>
      </c>
      <c r="B1356" s="6" t="s">
        <v>1604</v>
      </c>
      <c r="C1356" s="24">
        <v>13364</v>
      </c>
      <c r="D1356" s="7">
        <v>46054</v>
      </c>
      <c r="E1356" s="5">
        <v>3708</v>
      </c>
    </row>
    <row r="1357" spans="1:5" ht="30" x14ac:dyDescent="0.25">
      <c r="A1357" s="5" t="s">
        <v>795</v>
      </c>
      <c r="B1357" s="6" t="s">
        <v>796</v>
      </c>
      <c r="C1357" s="24" t="s">
        <v>2384</v>
      </c>
      <c r="D1357" s="7">
        <v>46447</v>
      </c>
      <c r="E1357" s="5">
        <v>3470</v>
      </c>
    </row>
    <row r="1358" spans="1:5" ht="30" x14ac:dyDescent="0.25">
      <c r="A1358" s="5" t="s">
        <v>2385</v>
      </c>
      <c r="B1358" s="6" t="s">
        <v>2386</v>
      </c>
      <c r="C1358" s="24" t="s">
        <v>1019</v>
      </c>
      <c r="D1358" s="7">
        <v>46082</v>
      </c>
      <c r="E1358" s="5">
        <v>30</v>
      </c>
    </row>
    <row r="1359" spans="1:5" ht="30" x14ac:dyDescent="0.25">
      <c r="A1359" s="5" t="s">
        <v>2070</v>
      </c>
      <c r="B1359" s="6" t="s">
        <v>2071</v>
      </c>
      <c r="C1359" s="24">
        <v>450754</v>
      </c>
      <c r="D1359" s="7">
        <v>46143</v>
      </c>
      <c r="E1359" s="5">
        <v>-6</v>
      </c>
    </row>
    <row r="1360" spans="1:5" ht="45" x14ac:dyDescent="0.25">
      <c r="A1360" s="5" t="s">
        <v>1129</v>
      </c>
      <c r="B1360" s="6" t="s">
        <v>1130</v>
      </c>
      <c r="C1360" s="24">
        <v>4060928</v>
      </c>
      <c r="D1360" s="7">
        <v>46174</v>
      </c>
      <c r="E1360" s="5">
        <v>1</v>
      </c>
    </row>
    <row r="1361" spans="1:5" ht="75" x14ac:dyDescent="0.25">
      <c r="A1361" s="5" t="s">
        <v>970</v>
      </c>
      <c r="B1361" s="6" t="s">
        <v>971</v>
      </c>
      <c r="C1361" s="24" t="s">
        <v>2387</v>
      </c>
      <c r="D1361" s="7">
        <v>46023</v>
      </c>
      <c r="E1361" s="5">
        <v>1</v>
      </c>
    </row>
    <row r="1362" spans="1:5" ht="120" x14ac:dyDescent="0.25">
      <c r="A1362" s="5" t="s">
        <v>812</v>
      </c>
      <c r="B1362" s="6" t="s">
        <v>813</v>
      </c>
      <c r="C1362" s="24" t="s">
        <v>2388</v>
      </c>
      <c r="D1362" s="7">
        <v>46143</v>
      </c>
      <c r="E1362" s="5">
        <v>1</v>
      </c>
    </row>
    <row r="1363" spans="1:5" ht="45" x14ac:dyDescent="0.25">
      <c r="A1363" s="5" t="s">
        <v>2316</v>
      </c>
      <c r="B1363" s="6" t="s">
        <v>2317</v>
      </c>
      <c r="C1363" s="24">
        <v>150163</v>
      </c>
      <c r="D1363" s="7">
        <v>46296</v>
      </c>
      <c r="E1363" s="5">
        <v>3</v>
      </c>
    </row>
    <row r="1364" spans="1:5" ht="60" x14ac:dyDescent="0.25">
      <c r="A1364" s="5" t="s">
        <v>2389</v>
      </c>
      <c r="B1364" s="6" t="s">
        <v>2390</v>
      </c>
      <c r="C1364" s="24" t="s">
        <v>1852</v>
      </c>
      <c r="D1364" s="7">
        <v>45717</v>
      </c>
      <c r="E1364" s="5">
        <v>-8</v>
      </c>
    </row>
    <row r="1365" spans="1:5" ht="60" x14ac:dyDescent="0.25">
      <c r="A1365" s="5" t="s">
        <v>1126</v>
      </c>
      <c r="B1365" s="6" t="s">
        <v>1127</v>
      </c>
      <c r="C1365" s="24" t="s">
        <v>2391</v>
      </c>
      <c r="D1365" s="7">
        <v>45901</v>
      </c>
      <c r="E1365" s="5">
        <v>1</v>
      </c>
    </row>
    <row r="1366" spans="1:5" ht="60" x14ac:dyDescent="0.25">
      <c r="A1366" s="5" t="s">
        <v>1513</v>
      </c>
      <c r="B1366" s="6" t="s">
        <v>1514</v>
      </c>
      <c r="C1366" s="24">
        <v>2312734</v>
      </c>
      <c r="D1366" s="7">
        <v>45992</v>
      </c>
      <c r="E1366" s="5">
        <v>1</v>
      </c>
    </row>
    <row r="1367" spans="1:5" ht="90" x14ac:dyDescent="0.25">
      <c r="A1367" s="5" t="s">
        <v>1666</v>
      </c>
      <c r="B1367" s="6" t="s">
        <v>1667</v>
      </c>
      <c r="C1367" s="24" t="s">
        <v>2392</v>
      </c>
      <c r="D1367" s="7">
        <v>46023</v>
      </c>
      <c r="E1367" s="5">
        <v>1005</v>
      </c>
    </row>
    <row r="1368" spans="1:5" ht="75" x14ac:dyDescent="0.25">
      <c r="A1368" s="5" t="s">
        <v>587</v>
      </c>
      <c r="B1368" s="6" t="s">
        <v>588</v>
      </c>
      <c r="C1368" s="24" t="s">
        <v>589</v>
      </c>
      <c r="D1368" s="7">
        <v>46143</v>
      </c>
      <c r="E1368" s="5">
        <v>720</v>
      </c>
    </row>
    <row r="1369" spans="1:5" ht="30" x14ac:dyDescent="0.25">
      <c r="A1369" s="5" t="s">
        <v>1962</v>
      </c>
      <c r="B1369" s="6" t="s">
        <v>1963</v>
      </c>
      <c r="C1369" s="24" t="s">
        <v>2393</v>
      </c>
      <c r="D1369" s="7">
        <v>45809</v>
      </c>
      <c r="E1369" s="5">
        <v>2203</v>
      </c>
    </row>
    <row r="1370" spans="1:5" ht="30" x14ac:dyDescent="0.25">
      <c r="A1370" s="5" t="s">
        <v>1952</v>
      </c>
      <c r="B1370" s="6" t="s">
        <v>1953</v>
      </c>
      <c r="C1370" s="24">
        <v>332433</v>
      </c>
      <c r="D1370" s="7">
        <v>46054</v>
      </c>
      <c r="E1370" s="5">
        <v>6580</v>
      </c>
    </row>
    <row r="1371" spans="1:5" ht="60" x14ac:dyDescent="0.25">
      <c r="A1371" s="5" t="s">
        <v>64</v>
      </c>
      <c r="B1371" s="6" t="s">
        <v>65</v>
      </c>
      <c r="C1371" s="24">
        <v>210302</v>
      </c>
      <c r="D1371" s="7">
        <v>46082</v>
      </c>
      <c r="E1371" s="5">
        <v>234</v>
      </c>
    </row>
    <row r="1372" spans="1:5" ht="45" x14ac:dyDescent="0.25">
      <c r="A1372" s="5" t="s">
        <v>2394</v>
      </c>
      <c r="B1372" s="6" t="s">
        <v>2395</v>
      </c>
      <c r="C1372" s="24">
        <v>420013</v>
      </c>
      <c r="D1372" s="7">
        <v>45748</v>
      </c>
      <c r="E1372" s="5">
        <v>64</v>
      </c>
    </row>
    <row r="1373" spans="1:5" ht="30" x14ac:dyDescent="0.25">
      <c r="A1373" s="5" t="s">
        <v>2396</v>
      </c>
      <c r="B1373" s="6" t="s">
        <v>2397</v>
      </c>
      <c r="C1373" s="24">
        <v>1200601</v>
      </c>
      <c r="D1373" s="7">
        <v>47300</v>
      </c>
      <c r="E1373" s="5">
        <v>42</v>
      </c>
    </row>
    <row r="1374" spans="1:5" ht="45" x14ac:dyDescent="0.25">
      <c r="A1374" s="5" t="s">
        <v>2398</v>
      </c>
      <c r="B1374" s="6" t="s">
        <v>2399</v>
      </c>
      <c r="C1374" s="24" t="s">
        <v>2400</v>
      </c>
      <c r="D1374" s="7">
        <v>45717</v>
      </c>
      <c r="E1374" s="5">
        <v>10</v>
      </c>
    </row>
    <row r="1375" spans="1:5" ht="45" x14ac:dyDescent="0.25">
      <c r="A1375" s="5" t="s">
        <v>2401</v>
      </c>
      <c r="B1375" s="6" t="s">
        <v>2402</v>
      </c>
      <c r="C1375" s="24" t="s">
        <v>2403</v>
      </c>
      <c r="D1375" s="7">
        <v>45778</v>
      </c>
      <c r="E1375" s="5">
        <v>38</v>
      </c>
    </row>
    <row r="1376" spans="1:5" ht="45" x14ac:dyDescent="0.25">
      <c r="A1376" s="5" t="s">
        <v>2401</v>
      </c>
      <c r="B1376" s="6" t="s">
        <v>2402</v>
      </c>
      <c r="C1376" s="24" t="s">
        <v>2404</v>
      </c>
      <c r="D1376" s="7">
        <v>45778</v>
      </c>
      <c r="E1376" s="5">
        <v>83</v>
      </c>
    </row>
    <row r="1377" spans="1:5" ht="45" x14ac:dyDescent="0.25">
      <c r="A1377" s="5" t="s">
        <v>2401</v>
      </c>
      <c r="B1377" s="6" t="s">
        <v>2402</v>
      </c>
      <c r="C1377" s="24" t="s">
        <v>2405</v>
      </c>
      <c r="D1377" s="7">
        <v>46113</v>
      </c>
      <c r="E1377" s="5">
        <v>30</v>
      </c>
    </row>
    <row r="1378" spans="1:5" ht="45" x14ac:dyDescent="0.25">
      <c r="A1378" s="5" t="s">
        <v>2401</v>
      </c>
      <c r="B1378" s="6" t="s">
        <v>2402</v>
      </c>
      <c r="C1378" s="24" t="s">
        <v>2406</v>
      </c>
      <c r="D1378" s="7">
        <v>46235</v>
      </c>
      <c r="E1378" s="5">
        <v>16</v>
      </c>
    </row>
    <row r="1379" spans="1:5" ht="45" x14ac:dyDescent="0.25">
      <c r="A1379" s="5" t="s">
        <v>2407</v>
      </c>
      <c r="B1379" s="6" t="s">
        <v>2408</v>
      </c>
      <c r="C1379" s="24">
        <v>134210505</v>
      </c>
      <c r="D1379" s="7">
        <v>46143</v>
      </c>
      <c r="E1379" s="5">
        <v>131</v>
      </c>
    </row>
    <row r="1380" spans="1:5" ht="45" x14ac:dyDescent="0.25">
      <c r="A1380" s="5" t="s">
        <v>2407</v>
      </c>
      <c r="B1380" s="6" t="s">
        <v>2408</v>
      </c>
      <c r="C1380" s="24">
        <v>134210809</v>
      </c>
      <c r="D1380" s="7">
        <v>46235</v>
      </c>
      <c r="E1380" s="5">
        <v>38</v>
      </c>
    </row>
    <row r="1381" spans="1:5" ht="45" x14ac:dyDescent="0.25">
      <c r="A1381" s="5" t="s">
        <v>2407</v>
      </c>
      <c r="B1381" s="6" t="s">
        <v>2408</v>
      </c>
      <c r="C1381" s="24">
        <v>1342111111</v>
      </c>
      <c r="D1381" s="7">
        <v>46327</v>
      </c>
      <c r="E1381" s="5">
        <v>37</v>
      </c>
    </row>
    <row r="1382" spans="1:5" ht="45" x14ac:dyDescent="0.25">
      <c r="A1382" s="5" t="s">
        <v>2407</v>
      </c>
      <c r="B1382" s="6" t="s">
        <v>2408</v>
      </c>
      <c r="C1382" s="24">
        <v>134190101</v>
      </c>
      <c r="D1382" s="7"/>
      <c r="E1382" s="5">
        <v>12</v>
      </c>
    </row>
    <row r="1383" spans="1:5" ht="90" x14ac:dyDescent="0.25">
      <c r="A1383" s="5" t="s">
        <v>2409</v>
      </c>
      <c r="B1383" s="6" t="s">
        <v>2410</v>
      </c>
      <c r="C1383" s="24">
        <v>9200228</v>
      </c>
      <c r="D1383" s="7">
        <v>45689</v>
      </c>
      <c r="E1383" s="5">
        <v>97</v>
      </c>
    </row>
    <row r="1384" spans="1:5" ht="75" x14ac:dyDescent="0.25">
      <c r="A1384" s="5" t="s">
        <v>2411</v>
      </c>
      <c r="B1384" s="6" t="s">
        <v>2412</v>
      </c>
      <c r="C1384" s="24">
        <v>200402</v>
      </c>
      <c r="D1384" s="7">
        <v>45748</v>
      </c>
      <c r="E1384" s="5">
        <v>6</v>
      </c>
    </row>
    <row r="1385" spans="1:5" ht="75" x14ac:dyDescent="0.25">
      <c r="A1385" s="5" t="s">
        <v>2411</v>
      </c>
      <c r="B1385" s="6" t="s">
        <v>2412</v>
      </c>
      <c r="C1385" s="24">
        <v>200403</v>
      </c>
      <c r="D1385" s="7">
        <v>45748</v>
      </c>
      <c r="E1385" s="5">
        <v>1038</v>
      </c>
    </row>
    <row r="1386" spans="1:5" ht="75" x14ac:dyDescent="0.25">
      <c r="A1386" s="5" t="s">
        <v>2413</v>
      </c>
      <c r="B1386" s="6" t="s">
        <v>2414</v>
      </c>
      <c r="C1386" s="24">
        <v>200404</v>
      </c>
      <c r="D1386" s="7">
        <v>45748</v>
      </c>
      <c r="E1386" s="5">
        <v>570</v>
      </c>
    </row>
    <row r="1387" spans="1:5" ht="75" x14ac:dyDescent="0.25">
      <c r="A1387" s="5" t="s">
        <v>2413</v>
      </c>
      <c r="B1387" s="6" t="s">
        <v>2414</v>
      </c>
      <c r="C1387" s="24">
        <v>200405</v>
      </c>
      <c r="D1387" s="7">
        <v>45748</v>
      </c>
      <c r="E1387" s="5">
        <v>190</v>
      </c>
    </row>
    <row r="1388" spans="1:5" ht="75" x14ac:dyDescent="0.25">
      <c r="A1388" s="5" t="s">
        <v>2413</v>
      </c>
      <c r="B1388" s="6" t="s">
        <v>2414</v>
      </c>
      <c r="C1388" s="24">
        <v>7220816</v>
      </c>
      <c r="D1388" s="7">
        <v>46600</v>
      </c>
      <c r="E1388" s="5">
        <v>44</v>
      </c>
    </row>
    <row r="1389" spans="1:5" ht="75" x14ac:dyDescent="0.25">
      <c r="A1389" s="5" t="s">
        <v>2415</v>
      </c>
      <c r="B1389" s="6" t="s">
        <v>2416</v>
      </c>
      <c r="C1389" s="24">
        <v>200102</v>
      </c>
      <c r="D1389" s="7">
        <v>45597</v>
      </c>
      <c r="E1389" s="5">
        <v>626</v>
      </c>
    </row>
    <row r="1390" spans="1:5" ht="75" x14ac:dyDescent="0.25">
      <c r="A1390" s="5" t="s">
        <v>2415</v>
      </c>
      <c r="B1390" s="6" t="s">
        <v>2416</v>
      </c>
      <c r="C1390" s="24">
        <v>200101</v>
      </c>
      <c r="D1390" s="7">
        <v>45658</v>
      </c>
      <c r="E1390" s="5">
        <v>392</v>
      </c>
    </row>
    <row r="1391" spans="1:5" ht="75" x14ac:dyDescent="0.25">
      <c r="A1391" s="5" t="s">
        <v>2415</v>
      </c>
      <c r="B1391" s="6" t="s">
        <v>2416</v>
      </c>
      <c r="C1391" s="24">
        <v>1200512</v>
      </c>
      <c r="D1391" s="7">
        <v>45778</v>
      </c>
      <c r="E1391" s="5">
        <v>78</v>
      </c>
    </row>
    <row r="1392" spans="1:5" ht="30" x14ac:dyDescent="0.25">
      <c r="A1392" s="5" t="s">
        <v>1186</v>
      </c>
      <c r="B1392" s="6" t="s">
        <v>1187</v>
      </c>
      <c r="C1392" s="24">
        <v>20200213</v>
      </c>
      <c r="D1392" s="7">
        <v>45689</v>
      </c>
      <c r="E1392" s="5">
        <v>382</v>
      </c>
    </row>
    <row r="1393" spans="1:5" ht="75" x14ac:dyDescent="0.25">
      <c r="A1393" s="5" t="s">
        <v>2417</v>
      </c>
      <c r="B1393" s="6" t="s">
        <v>2418</v>
      </c>
      <c r="C1393" s="24">
        <v>200401</v>
      </c>
      <c r="D1393" s="7">
        <v>45717</v>
      </c>
      <c r="E1393" s="5">
        <v>830</v>
      </c>
    </row>
    <row r="1394" spans="1:5" ht="75" x14ac:dyDescent="0.25">
      <c r="A1394" s="5" t="s">
        <v>2419</v>
      </c>
      <c r="B1394" s="6" t="s">
        <v>2420</v>
      </c>
      <c r="C1394" s="24">
        <v>200401</v>
      </c>
      <c r="D1394" s="7">
        <v>45717</v>
      </c>
      <c r="E1394" s="5">
        <v>1859</v>
      </c>
    </row>
    <row r="1395" spans="1:5" ht="60" x14ac:dyDescent="0.25">
      <c r="A1395" s="5" t="s">
        <v>2421</v>
      </c>
      <c r="B1395" s="6" t="s">
        <v>2422</v>
      </c>
      <c r="C1395" s="24" t="s">
        <v>2423</v>
      </c>
      <c r="D1395" s="7">
        <v>46388</v>
      </c>
      <c r="E1395" s="5">
        <v>79</v>
      </c>
    </row>
    <row r="1396" spans="1:5" ht="60" x14ac:dyDescent="0.25">
      <c r="A1396" s="5" t="s">
        <v>1193</v>
      </c>
      <c r="B1396" s="6" t="s">
        <v>1194</v>
      </c>
      <c r="C1396" s="24">
        <v>200720</v>
      </c>
      <c r="D1396" s="7">
        <v>45839</v>
      </c>
      <c r="E1396" s="5">
        <v>420</v>
      </c>
    </row>
    <row r="1397" spans="1:5" ht="60" x14ac:dyDescent="0.25">
      <c r="A1397" s="5" t="s">
        <v>1195</v>
      </c>
      <c r="B1397" s="6" t="s">
        <v>1196</v>
      </c>
      <c r="C1397" s="24">
        <v>22079</v>
      </c>
      <c r="D1397" s="7">
        <v>45689</v>
      </c>
      <c r="E1397" s="5">
        <v>100</v>
      </c>
    </row>
    <row r="1398" spans="1:5" ht="60" x14ac:dyDescent="0.25">
      <c r="A1398" s="5" t="s">
        <v>1195</v>
      </c>
      <c r="B1398" s="6" t="s">
        <v>1196</v>
      </c>
      <c r="C1398" s="24">
        <v>200720</v>
      </c>
      <c r="D1398" s="7">
        <v>45839</v>
      </c>
      <c r="E1398" s="5">
        <v>324</v>
      </c>
    </row>
    <row r="1399" spans="1:5" ht="60" x14ac:dyDescent="0.25">
      <c r="A1399" s="5" t="s">
        <v>1195</v>
      </c>
      <c r="B1399" s="6" t="s">
        <v>1196</v>
      </c>
      <c r="C1399" s="24" t="s">
        <v>2427</v>
      </c>
      <c r="D1399" s="7">
        <v>46174</v>
      </c>
      <c r="E1399" s="5">
        <v>64</v>
      </c>
    </row>
    <row r="1400" spans="1:5" ht="60" x14ac:dyDescent="0.25">
      <c r="A1400" s="5" t="s">
        <v>1195</v>
      </c>
      <c r="B1400" s="6" t="s">
        <v>1196</v>
      </c>
      <c r="C1400" s="24" t="s">
        <v>2428</v>
      </c>
      <c r="D1400" s="7">
        <v>46235</v>
      </c>
      <c r="E1400" s="5">
        <v>8</v>
      </c>
    </row>
    <row r="1401" spans="1:5" ht="60" x14ac:dyDescent="0.25">
      <c r="A1401" s="5" t="s">
        <v>1197</v>
      </c>
      <c r="B1401" s="6" t="s">
        <v>1198</v>
      </c>
      <c r="C1401" s="24">
        <v>200515</v>
      </c>
      <c r="D1401" s="7">
        <v>45778</v>
      </c>
      <c r="E1401" s="5">
        <v>41</v>
      </c>
    </row>
    <row r="1402" spans="1:5" ht="60" x14ac:dyDescent="0.25">
      <c r="A1402" s="5" t="s">
        <v>1197</v>
      </c>
      <c r="B1402" s="6" t="s">
        <v>1198</v>
      </c>
      <c r="C1402" s="24">
        <v>200720</v>
      </c>
      <c r="D1402" s="7">
        <v>45839</v>
      </c>
      <c r="E1402" s="5">
        <v>386</v>
      </c>
    </row>
    <row r="1403" spans="1:5" ht="105" x14ac:dyDescent="0.25">
      <c r="A1403" s="5" t="s">
        <v>2429</v>
      </c>
      <c r="B1403" s="6" t="s">
        <v>2430</v>
      </c>
      <c r="C1403" s="24" t="s">
        <v>2431</v>
      </c>
      <c r="D1403" s="7">
        <v>46478</v>
      </c>
      <c r="E1403" s="5">
        <v>5109</v>
      </c>
    </row>
    <row r="1404" spans="1:5" ht="60" x14ac:dyDescent="0.25">
      <c r="A1404" s="5" t="s">
        <v>2432</v>
      </c>
      <c r="B1404" s="6" t="s">
        <v>2433</v>
      </c>
      <c r="C1404" s="24">
        <v>200401</v>
      </c>
      <c r="D1404" s="7">
        <v>45748</v>
      </c>
      <c r="E1404" s="5">
        <v>640</v>
      </c>
    </row>
    <row r="1405" spans="1:5" ht="120" x14ac:dyDescent="0.25">
      <c r="A1405" s="5" t="s">
        <v>2434</v>
      </c>
      <c r="B1405" s="6" t="s">
        <v>2435</v>
      </c>
      <c r="C1405" s="24" t="s">
        <v>2436</v>
      </c>
      <c r="D1405" s="7">
        <v>45931</v>
      </c>
      <c r="E1405" s="5">
        <v>90</v>
      </c>
    </row>
    <row r="1406" spans="1:5" ht="120" x14ac:dyDescent="0.25">
      <c r="A1406" s="5" t="s">
        <v>2434</v>
      </c>
      <c r="B1406" s="6" t="s">
        <v>2435</v>
      </c>
      <c r="C1406" s="24" t="s">
        <v>2437</v>
      </c>
      <c r="D1406" s="7">
        <v>45931</v>
      </c>
      <c r="E1406" s="5">
        <v>117</v>
      </c>
    </row>
    <row r="1407" spans="1:5" ht="60" x14ac:dyDescent="0.25">
      <c r="A1407" s="5" t="s">
        <v>1239</v>
      </c>
      <c r="B1407" s="6" t="s">
        <v>1240</v>
      </c>
      <c r="C1407" s="24" t="s">
        <v>2438</v>
      </c>
      <c r="D1407" s="7">
        <v>46082</v>
      </c>
      <c r="E1407" s="5">
        <v>955</v>
      </c>
    </row>
    <row r="1408" spans="1:5" ht="60" x14ac:dyDescent="0.25">
      <c r="A1408" s="5" t="s">
        <v>1239</v>
      </c>
      <c r="B1408" s="6" t="s">
        <v>1240</v>
      </c>
      <c r="C1408" s="24" t="s">
        <v>2439</v>
      </c>
      <c r="D1408" s="7">
        <v>46235</v>
      </c>
      <c r="E1408" s="5">
        <v>500</v>
      </c>
    </row>
    <row r="1409" spans="1:5" ht="60" x14ac:dyDescent="0.25">
      <c r="A1409" s="5" t="s">
        <v>2440</v>
      </c>
      <c r="B1409" s="6" t="s">
        <v>2441</v>
      </c>
      <c r="C1409" s="24" t="s">
        <v>2442</v>
      </c>
      <c r="D1409" s="7">
        <v>45658</v>
      </c>
      <c r="E1409" s="5">
        <v>110</v>
      </c>
    </row>
    <row r="1410" spans="1:5" ht="60" x14ac:dyDescent="0.25">
      <c r="A1410" s="5" t="s">
        <v>2440</v>
      </c>
      <c r="B1410" s="6" t="s">
        <v>2441</v>
      </c>
      <c r="C1410" s="24" t="s">
        <v>2443</v>
      </c>
      <c r="D1410" s="7">
        <v>45778</v>
      </c>
      <c r="E1410" s="5">
        <v>290</v>
      </c>
    </row>
    <row r="1411" spans="1:5" ht="60" x14ac:dyDescent="0.25">
      <c r="A1411" s="5" t="s">
        <v>2444</v>
      </c>
      <c r="B1411" s="6" t="s">
        <v>2445</v>
      </c>
      <c r="C1411" s="24">
        <v>200515</v>
      </c>
      <c r="D1411" s="7">
        <v>45778</v>
      </c>
      <c r="E1411" s="5">
        <v>4</v>
      </c>
    </row>
    <row r="1412" spans="1:5" ht="120" x14ac:dyDescent="0.25">
      <c r="A1412" s="5" t="s">
        <v>462</v>
      </c>
      <c r="B1412" s="6" t="s">
        <v>463</v>
      </c>
      <c r="C1412" s="24">
        <v>200725</v>
      </c>
      <c r="D1412" s="7">
        <v>45839</v>
      </c>
      <c r="E1412" s="5">
        <v>57</v>
      </c>
    </row>
    <row r="1413" spans="1:5" ht="60" x14ac:dyDescent="0.25">
      <c r="A1413" s="5" t="s">
        <v>2446</v>
      </c>
      <c r="B1413" s="6" t="s">
        <v>2447</v>
      </c>
      <c r="C1413" s="24">
        <v>200515</v>
      </c>
      <c r="D1413" s="7">
        <v>45778</v>
      </c>
      <c r="E1413" s="5">
        <v>89</v>
      </c>
    </row>
    <row r="1414" spans="1:5" ht="105" x14ac:dyDescent="0.25">
      <c r="A1414" s="5" t="s">
        <v>506</v>
      </c>
      <c r="B1414" s="6" t="s">
        <v>507</v>
      </c>
      <c r="C1414" s="24" t="s">
        <v>2448</v>
      </c>
      <c r="D1414" s="7">
        <v>46478</v>
      </c>
      <c r="E1414" s="5">
        <v>55</v>
      </c>
    </row>
    <row r="1415" spans="1:5" ht="120" x14ac:dyDescent="0.25">
      <c r="A1415" s="5" t="s">
        <v>2449</v>
      </c>
      <c r="B1415" s="6" t="s">
        <v>2450</v>
      </c>
      <c r="C1415" s="24" t="s">
        <v>2451</v>
      </c>
      <c r="D1415" s="7">
        <v>45809</v>
      </c>
      <c r="E1415" s="5">
        <v>22</v>
      </c>
    </row>
    <row r="1416" spans="1:5" ht="45" x14ac:dyDescent="0.25">
      <c r="A1416" s="5" t="s">
        <v>76</v>
      </c>
      <c r="B1416" s="6" t="s">
        <v>77</v>
      </c>
      <c r="C1416" s="24">
        <v>200932</v>
      </c>
      <c r="D1416" s="7">
        <v>45901</v>
      </c>
      <c r="E1416" s="5">
        <v>140</v>
      </c>
    </row>
    <row r="1417" spans="1:5" ht="45" x14ac:dyDescent="0.25">
      <c r="A1417" s="5" t="s">
        <v>76</v>
      </c>
      <c r="B1417" s="6" t="s">
        <v>77</v>
      </c>
      <c r="C1417" s="24">
        <v>200948</v>
      </c>
      <c r="D1417" s="7">
        <v>45901</v>
      </c>
      <c r="E1417" s="5">
        <v>154</v>
      </c>
    </row>
    <row r="1418" spans="1:5" ht="60" x14ac:dyDescent="0.25">
      <c r="A1418" s="5" t="s">
        <v>467</v>
      </c>
      <c r="B1418" s="6" t="s">
        <v>468</v>
      </c>
      <c r="C1418" s="24">
        <v>200762</v>
      </c>
      <c r="D1418" s="7">
        <v>45839</v>
      </c>
      <c r="E1418" s="5">
        <v>52</v>
      </c>
    </row>
    <row r="1419" spans="1:5" ht="60" x14ac:dyDescent="0.25">
      <c r="A1419" s="5" t="s">
        <v>467</v>
      </c>
      <c r="B1419" s="6" t="s">
        <v>468</v>
      </c>
      <c r="C1419" s="24">
        <v>220901</v>
      </c>
      <c r="D1419" s="7">
        <v>46631</v>
      </c>
      <c r="E1419" s="5">
        <v>503</v>
      </c>
    </row>
    <row r="1420" spans="1:5" ht="30" x14ac:dyDescent="0.25">
      <c r="A1420" s="5" t="s">
        <v>2452</v>
      </c>
      <c r="B1420" s="6" t="s">
        <v>2453</v>
      </c>
      <c r="C1420" s="24" t="s">
        <v>2454</v>
      </c>
      <c r="D1420" s="7">
        <v>45717</v>
      </c>
      <c r="E1420" s="5">
        <v>75</v>
      </c>
    </row>
    <row r="1421" spans="1:5" ht="45" x14ac:dyDescent="0.25">
      <c r="A1421" s="5" t="s">
        <v>2455</v>
      </c>
      <c r="B1421" s="6" t="s">
        <v>2456</v>
      </c>
      <c r="C1421" s="24" t="s">
        <v>2457</v>
      </c>
      <c r="D1421" s="7">
        <v>45809</v>
      </c>
      <c r="E1421" s="5">
        <v>718</v>
      </c>
    </row>
    <row r="1422" spans="1:5" ht="45" x14ac:dyDescent="0.25">
      <c r="A1422" s="5" t="s">
        <v>2455</v>
      </c>
      <c r="B1422" s="6" t="s">
        <v>2456</v>
      </c>
      <c r="C1422" s="24" t="s">
        <v>2458</v>
      </c>
      <c r="D1422" s="7">
        <v>45870</v>
      </c>
      <c r="E1422" s="5">
        <v>639</v>
      </c>
    </row>
    <row r="1423" spans="1:5" ht="270" x14ac:dyDescent="0.25">
      <c r="A1423" s="5" t="s">
        <v>1409</v>
      </c>
      <c r="B1423" s="6" t="s">
        <v>1410</v>
      </c>
      <c r="C1423" s="24">
        <v>30053070</v>
      </c>
      <c r="D1423" s="7">
        <v>45717</v>
      </c>
      <c r="E1423" s="5">
        <v>55</v>
      </c>
    </row>
    <row r="1424" spans="1:5" ht="270" x14ac:dyDescent="0.25">
      <c r="A1424" s="5" t="s">
        <v>1409</v>
      </c>
      <c r="B1424" s="6" t="s">
        <v>1410</v>
      </c>
      <c r="C1424" s="24">
        <v>30109892</v>
      </c>
      <c r="D1424" s="7">
        <v>45992</v>
      </c>
      <c r="E1424" s="5">
        <v>80</v>
      </c>
    </row>
    <row r="1425" spans="1:5" ht="270" x14ac:dyDescent="0.25">
      <c r="A1425" s="5" t="s">
        <v>1409</v>
      </c>
      <c r="B1425" s="6" t="s">
        <v>1410</v>
      </c>
      <c r="C1425" s="24">
        <v>30185733</v>
      </c>
      <c r="D1425" s="7">
        <v>46419</v>
      </c>
      <c r="E1425" s="5">
        <v>80</v>
      </c>
    </row>
    <row r="1426" spans="1:5" ht="285" x14ac:dyDescent="0.25">
      <c r="A1426" s="5" t="s">
        <v>1411</v>
      </c>
      <c r="B1426" s="6" t="s">
        <v>1412</v>
      </c>
      <c r="C1426" s="24">
        <v>30185738</v>
      </c>
      <c r="D1426" s="7">
        <v>46419</v>
      </c>
      <c r="E1426" s="5">
        <v>5</v>
      </c>
    </row>
    <row r="1427" spans="1:5" ht="60" x14ac:dyDescent="0.25">
      <c r="A1427" s="5" t="s">
        <v>2459</v>
      </c>
      <c r="B1427" s="6" t="s">
        <v>2460</v>
      </c>
      <c r="C1427" s="24">
        <v>7102120</v>
      </c>
      <c r="D1427" s="7">
        <v>46266</v>
      </c>
      <c r="E1427" s="5">
        <v>17</v>
      </c>
    </row>
    <row r="1428" spans="1:5" ht="60" x14ac:dyDescent="0.25">
      <c r="A1428" s="5" t="s">
        <v>2459</v>
      </c>
      <c r="B1428" s="6" t="s">
        <v>2460</v>
      </c>
      <c r="C1428" s="24" t="s">
        <v>2736</v>
      </c>
      <c r="D1428" s="7">
        <v>46266</v>
      </c>
      <c r="E1428" s="5">
        <v>1</v>
      </c>
    </row>
    <row r="1429" spans="1:5" ht="45" x14ac:dyDescent="0.25">
      <c r="A1429" s="5" t="s">
        <v>1323</v>
      </c>
      <c r="B1429" s="6" t="s">
        <v>1324</v>
      </c>
      <c r="C1429" s="24">
        <v>2108250801</v>
      </c>
      <c r="D1429" s="7">
        <v>46235</v>
      </c>
      <c r="E1429" s="5">
        <v>400</v>
      </c>
    </row>
    <row r="1430" spans="1:5" ht="45" x14ac:dyDescent="0.25">
      <c r="A1430" s="5" t="s">
        <v>1323</v>
      </c>
      <c r="B1430" s="6" t="s">
        <v>1324</v>
      </c>
      <c r="C1430" s="24">
        <v>2110268501</v>
      </c>
      <c r="D1430" s="7">
        <v>46296</v>
      </c>
      <c r="E1430" s="5">
        <v>994</v>
      </c>
    </row>
    <row r="1431" spans="1:5" ht="45" x14ac:dyDescent="0.25">
      <c r="A1431" s="5" t="s">
        <v>1325</v>
      </c>
      <c r="B1431" s="6" t="s">
        <v>1326</v>
      </c>
      <c r="C1431" s="24">
        <v>2109261401</v>
      </c>
      <c r="D1431" s="7">
        <v>46266</v>
      </c>
      <c r="E1431" s="5">
        <v>341</v>
      </c>
    </row>
    <row r="1432" spans="1:5" ht="45" x14ac:dyDescent="0.25">
      <c r="A1432" s="5" t="s">
        <v>1325</v>
      </c>
      <c r="B1432" s="6" t="s">
        <v>1326</v>
      </c>
      <c r="C1432" s="24">
        <v>220839</v>
      </c>
      <c r="D1432" s="7">
        <v>46600</v>
      </c>
      <c r="E1432" s="5">
        <v>460</v>
      </c>
    </row>
    <row r="1433" spans="1:5" ht="45" x14ac:dyDescent="0.25">
      <c r="A1433" s="5" t="s">
        <v>1325</v>
      </c>
      <c r="B1433" s="6" t="s">
        <v>1326</v>
      </c>
      <c r="C1433" s="24">
        <v>220906</v>
      </c>
      <c r="D1433" s="7">
        <v>46631</v>
      </c>
      <c r="E1433" s="5">
        <v>328</v>
      </c>
    </row>
    <row r="1434" spans="1:5" ht="60" x14ac:dyDescent="0.25">
      <c r="A1434" s="5" t="s">
        <v>2461</v>
      </c>
      <c r="B1434" s="6" t="s">
        <v>2462</v>
      </c>
      <c r="C1434" s="24">
        <v>111546</v>
      </c>
      <c r="D1434" s="7">
        <v>46327</v>
      </c>
      <c r="E1434" s="5">
        <v>30</v>
      </c>
    </row>
    <row r="1435" spans="1:5" ht="60" x14ac:dyDescent="0.25">
      <c r="A1435" s="5" t="s">
        <v>2461</v>
      </c>
      <c r="B1435" s="6" t="s">
        <v>2462</v>
      </c>
      <c r="C1435" s="24">
        <v>121913</v>
      </c>
      <c r="D1435" s="7">
        <v>46357</v>
      </c>
      <c r="E1435" s="5">
        <v>8</v>
      </c>
    </row>
    <row r="1436" spans="1:5" ht="60" x14ac:dyDescent="0.25">
      <c r="A1436" s="5" t="s">
        <v>2461</v>
      </c>
      <c r="B1436" s="6" t="s">
        <v>2462</v>
      </c>
      <c r="C1436" s="24">
        <v>22658</v>
      </c>
      <c r="D1436" s="7">
        <v>46419</v>
      </c>
      <c r="E1436" s="5">
        <v>52</v>
      </c>
    </row>
    <row r="1437" spans="1:5" ht="75" x14ac:dyDescent="0.25">
      <c r="A1437" s="5" t="s">
        <v>1332</v>
      </c>
      <c r="B1437" s="6" t="s">
        <v>1333</v>
      </c>
      <c r="C1437" s="24">
        <v>2111264101</v>
      </c>
      <c r="D1437" s="7">
        <v>46327</v>
      </c>
      <c r="E1437" s="5">
        <v>2</v>
      </c>
    </row>
    <row r="1438" spans="1:5" ht="75" x14ac:dyDescent="0.25">
      <c r="A1438" s="5" t="s">
        <v>1332</v>
      </c>
      <c r="B1438" s="6" t="s">
        <v>1333</v>
      </c>
      <c r="C1438" s="24">
        <v>220901</v>
      </c>
      <c r="D1438" s="7">
        <v>46631</v>
      </c>
      <c r="E1438" s="5">
        <v>413</v>
      </c>
    </row>
    <row r="1439" spans="1:5" ht="45" x14ac:dyDescent="0.25">
      <c r="A1439" s="5" t="s">
        <v>2463</v>
      </c>
      <c r="B1439" s="6" t="s">
        <v>2464</v>
      </c>
      <c r="C1439" s="24" t="s">
        <v>2465</v>
      </c>
      <c r="D1439" s="7">
        <v>47058</v>
      </c>
      <c r="E1439" s="5">
        <v>34</v>
      </c>
    </row>
    <row r="1440" spans="1:5" ht="90" x14ac:dyDescent="0.25">
      <c r="A1440" s="5" t="s">
        <v>2466</v>
      </c>
      <c r="B1440" s="6" t="s">
        <v>2467</v>
      </c>
      <c r="C1440" s="24">
        <v>6211810</v>
      </c>
      <c r="D1440" s="7">
        <v>46143</v>
      </c>
      <c r="E1440" s="5">
        <v>1</v>
      </c>
    </row>
    <row r="1441" spans="1:5" ht="90" x14ac:dyDescent="0.25">
      <c r="A1441" s="5" t="s">
        <v>2466</v>
      </c>
      <c r="B1441" s="6" t="s">
        <v>2467</v>
      </c>
      <c r="C1441" s="24">
        <v>6222839</v>
      </c>
      <c r="D1441" s="7">
        <v>46539</v>
      </c>
      <c r="E1441" s="5">
        <v>26</v>
      </c>
    </row>
    <row r="1442" spans="1:5" ht="75" x14ac:dyDescent="0.25">
      <c r="A1442" s="5" t="s">
        <v>166</v>
      </c>
      <c r="B1442" s="6" t="s">
        <v>167</v>
      </c>
      <c r="C1442" s="24" t="s">
        <v>2468</v>
      </c>
      <c r="D1442" s="7">
        <v>45658</v>
      </c>
      <c r="E1442" s="5">
        <v>3</v>
      </c>
    </row>
    <row r="1443" spans="1:5" ht="60" x14ac:dyDescent="0.25">
      <c r="A1443" s="5" t="s">
        <v>2469</v>
      </c>
      <c r="B1443" s="6" t="s">
        <v>2470</v>
      </c>
      <c r="C1443" s="24" t="s">
        <v>2471</v>
      </c>
      <c r="D1443" s="7">
        <v>46327</v>
      </c>
      <c r="E1443" s="5">
        <v>64</v>
      </c>
    </row>
    <row r="1444" spans="1:5" ht="60" x14ac:dyDescent="0.25">
      <c r="A1444" s="5" t="s">
        <v>2469</v>
      </c>
      <c r="B1444" s="6" t="s">
        <v>2470</v>
      </c>
      <c r="C1444" s="24">
        <v>1224323</v>
      </c>
      <c r="D1444" s="7">
        <v>46600</v>
      </c>
      <c r="E1444" s="5">
        <v>480</v>
      </c>
    </row>
    <row r="1445" spans="1:5" ht="75" x14ac:dyDescent="0.25">
      <c r="A1445" s="5" t="s">
        <v>2472</v>
      </c>
      <c r="B1445" s="6" t="s">
        <v>2473</v>
      </c>
      <c r="C1445" s="24">
        <v>6207606</v>
      </c>
      <c r="D1445" s="7">
        <v>45809</v>
      </c>
      <c r="E1445" s="5">
        <v>163</v>
      </c>
    </row>
    <row r="1446" spans="1:5" ht="60" x14ac:dyDescent="0.25">
      <c r="A1446" s="5" t="s">
        <v>2474</v>
      </c>
      <c r="B1446" s="6" t="s">
        <v>2475</v>
      </c>
      <c r="C1446" s="24" t="s">
        <v>3743</v>
      </c>
      <c r="D1446" s="7">
        <v>46204</v>
      </c>
      <c r="E1446" s="5">
        <v>15</v>
      </c>
    </row>
    <row r="1447" spans="1:5" ht="60" x14ac:dyDescent="0.25">
      <c r="A1447" s="5" t="s">
        <v>2474</v>
      </c>
      <c r="B1447" s="6" t="s">
        <v>2475</v>
      </c>
      <c r="C1447" s="24" t="s">
        <v>2476</v>
      </c>
      <c r="D1447" s="7">
        <v>46447</v>
      </c>
      <c r="E1447" s="5">
        <v>75</v>
      </c>
    </row>
    <row r="1448" spans="1:5" ht="60" x14ac:dyDescent="0.25">
      <c r="A1448" s="5" t="s">
        <v>2474</v>
      </c>
      <c r="B1448" s="6" t="s">
        <v>2475</v>
      </c>
      <c r="C1448" s="24" t="s">
        <v>2477</v>
      </c>
      <c r="D1448" s="7">
        <v>46569</v>
      </c>
      <c r="E1448" s="5">
        <v>131</v>
      </c>
    </row>
    <row r="1449" spans="1:5" ht="45" x14ac:dyDescent="0.25">
      <c r="A1449" s="5" t="s">
        <v>2478</v>
      </c>
      <c r="B1449" s="6" t="s">
        <v>2479</v>
      </c>
      <c r="C1449" s="24" t="s">
        <v>2480</v>
      </c>
      <c r="D1449" s="7">
        <v>46235</v>
      </c>
      <c r="E1449" s="5">
        <v>154</v>
      </c>
    </row>
    <row r="1450" spans="1:5" ht="45" x14ac:dyDescent="0.25">
      <c r="A1450" s="5" t="s">
        <v>2478</v>
      </c>
      <c r="B1450" s="6" t="s">
        <v>2479</v>
      </c>
      <c r="C1450" s="24" t="s">
        <v>2481</v>
      </c>
      <c r="D1450" s="7">
        <v>46357</v>
      </c>
      <c r="E1450" s="5">
        <v>95</v>
      </c>
    </row>
    <row r="1451" spans="1:5" ht="45" x14ac:dyDescent="0.25">
      <c r="A1451" s="5" t="s">
        <v>2478</v>
      </c>
      <c r="B1451" s="6" t="s">
        <v>2479</v>
      </c>
      <c r="C1451" s="24" t="s">
        <v>2482</v>
      </c>
      <c r="D1451" s="7">
        <v>46388</v>
      </c>
      <c r="E1451" s="5">
        <v>57</v>
      </c>
    </row>
    <row r="1452" spans="1:5" ht="45" x14ac:dyDescent="0.25">
      <c r="A1452" s="5" t="s">
        <v>2478</v>
      </c>
      <c r="B1452" s="6" t="s">
        <v>2479</v>
      </c>
      <c r="C1452" s="24" t="s">
        <v>2483</v>
      </c>
      <c r="D1452" s="7">
        <v>46419</v>
      </c>
      <c r="E1452" s="5">
        <v>136</v>
      </c>
    </row>
    <row r="1453" spans="1:5" ht="45" x14ac:dyDescent="0.25">
      <c r="A1453" s="5" t="s">
        <v>2484</v>
      </c>
      <c r="B1453" s="6" t="s">
        <v>2485</v>
      </c>
      <c r="C1453" s="24" t="s">
        <v>2486</v>
      </c>
      <c r="D1453" s="7">
        <v>46357</v>
      </c>
      <c r="E1453" s="5">
        <v>41</v>
      </c>
    </row>
    <row r="1454" spans="1:5" ht="45" x14ac:dyDescent="0.25">
      <c r="A1454" s="5" t="s">
        <v>2484</v>
      </c>
      <c r="B1454" s="6" t="s">
        <v>2485</v>
      </c>
      <c r="C1454" s="24" t="s">
        <v>2487</v>
      </c>
      <c r="D1454" s="7">
        <v>46357</v>
      </c>
      <c r="E1454" s="5">
        <v>55</v>
      </c>
    </row>
    <row r="1455" spans="1:5" ht="45" x14ac:dyDescent="0.25">
      <c r="A1455" s="5" t="s">
        <v>2484</v>
      </c>
      <c r="B1455" s="6" t="s">
        <v>2485</v>
      </c>
      <c r="C1455" s="24" t="s">
        <v>2488</v>
      </c>
      <c r="D1455" s="7">
        <v>46357</v>
      </c>
      <c r="E1455" s="5">
        <v>271</v>
      </c>
    </row>
    <row r="1456" spans="1:5" ht="45" x14ac:dyDescent="0.25">
      <c r="A1456" s="5" t="s">
        <v>2489</v>
      </c>
      <c r="B1456" s="6" t="s">
        <v>2490</v>
      </c>
      <c r="C1456" s="24" t="s">
        <v>2491</v>
      </c>
      <c r="D1456" s="7">
        <v>46447</v>
      </c>
      <c r="E1456" s="5">
        <v>100</v>
      </c>
    </row>
    <row r="1457" spans="1:5" ht="75" x14ac:dyDescent="0.25">
      <c r="A1457" s="5" t="s">
        <v>2492</v>
      </c>
      <c r="B1457" s="6" t="s">
        <v>2493</v>
      </c>
      <c r="C1457" s="24" t="s">
        <v>2494</v>
      </c>
      <c r="D1457" s="7">
        <v>45870</v>
      </c>
      <c r="E1457" s="5">
        <v>1</v>
      </c>
    </row>
    <row r="1458" spans="1:5" ht="75" x14ac:dyDescent="0.25">
      <c r="A1458" s="5" t="s">
        <v>2492</v>
      </c>
      <c r="B1458" s="6" t="s">
        <v>2493</v>
      </c>
      <c r="C1458" s="24" t="s">
        <v>2495</v>
      </c>
      <c r="D1458" s="7">
        <v>45870</v>
      </c>
      <c r="E1458" s="5">
        <v>32</v>
      </c>
    </row>
    <row r="1459" spans="1:5" ht="60" x14ac:dyDescent="0.25">
      <c r="A1459" s="5" t="s">
        <v>2496</v>
      </c>
      <c r="B1459" s="6" t="s">
        <v>2497</v>
      </c>
      <c r="C1459" s="24">
        <v>2212336</v>
      </c>
      <c r="D1459" s="7">
        <v>46174</v>
      </c>
      <c r="E1459" s="5">
        <v>36</v>
      </c>
    </row>
    <row r="1460" spans="1:5" ht="75" x14ac:dyDescent="0.25">
      <c r="A1460" s="5" t="s">
        <v>332</v>
      </c>
      <c r="B1460" s="6" t="s">
        <v>333</v>
      </c>
      <c r="C1460" s="24" t="s">
        <v>2498</v>
      </c>
      <c r="D1460" s="7">
        <v>45689</v>
      </c>
      <c r="E1460" s="5">
        <v>8</v>
      </c>
    </row>
    <row r="1461" spans="1:5" ht="75" x14ac:dyDescent="0.25">
      <c r="A1461" s="5" t="s">
        <v>2499</v>
      </c>
      <c r="B1461" s="6" t="s">
        <v>2500</v>
      </c>
      <c r="C1461" s="24" t="s">
        <v>2501</v>
      </c>
      <c r="D1461" s="7">
        <v>45870</v>
      </c>
      <c r="E1461" s="5">
        <v>44</v>
      </c>
    </row>
    <row r="1462" spans="1:5" ht="75" x14ac:dyDescent="0.25">
      <c r="A1462" s="5" t="s">
        <v>2499</v>
      </c>
      <c r="B1462" s="6" t="s">
        <v>2500</v>
      </c>
      <c r="C1462" s="24" t="s">
        <v>2502</v>
      </c>
      <c r="D1462" s="7">
        <v>46054</v>
      </c>
      <c r="E1462" s="5">
        <v>7</v>
      </c>
    </row>
    <row r="1463" spans="1:5" ht="75" x14ac:dyDescent="0.25">
      <c r="A1463" s="5" t="s">
        <v>2503</v>
      </c>
      <c r="B1463" s="6" t="s">
        <v>2504</v>
      </c>
      <c r="C1463" s="24">
        <v>6200141</v>
      </c>
      <c r="D1463" s="7">
        <v>45658</v>
      </c>
      <c r="E1463" s="5">
        <v>59</v>
      </c>
    </row>
    <row r="1464" spans="1:5" ht="75" x14ac:dyDescent="0.25">
      <c r="A1464" s="5" t="s">
        <v>2503</v>
      </c>
      <c r="B1464" s="6" t="s">
        <v>2504</v>
      </c>
      <c r="C1464" s="24">
        <v>6201480</v>
      </c>
      <c r="D1464" s="7">
        <v>45717</v>
      </c>
      <c r="E1464" s="5">
        <v>86</v>
      </c>
    </row>
    <row r="1465" spans="1:5" ht="60" x14ac:dyDescent="0.25">
      <c r="A1465" s="5" t="s">
        <v>2505</v>
      </c>
      <c r="B1465" s="6" t="s">
        <v>2506</v>
      </c>
      <c r="C1465" s="24">
        <v>4200971</v>
      </c>
      <c r="D1465" s="7">
        <v>45717</v>
      </c>
      <c r="E1465" s="5">
        <v>6</v>
      </c>
    </row>
    <row r="1466" spans="1:5" ht="60" x14ac:dyDescent="0.25">
      <c r="A1466" s="5" t="s">
        <v>2505</v>
      </c>
      <c r="B1466" s="6" t="s">
        <v>2506</v>
      </c>
      <c r="C1466" s="24">
        <v>4211272</v>
      </c>
      <c r="D1466" s="7">
        <v>46113</v>
      </c>
      <c r="E1466" s="5">
        <v>3</v>
      </c>
    </row>
    <row r="1467" spans="1:5" ht="60" x14ac:dyDescent="0.25">
      <c r="A1467" s="5" t="s">
        <v>2507</v>
      </c>
      <c r="B1467" s="6" t="s">
        <v>2508</v>
      </c>
      <c r="C1467" s="24">
        <v>2051810</v>
      </c>
      <c r="D1467" s="7">
        <v>45778</v>
      </c>
      <c r="E1467" s="5">
        <v>6</v>
      </c>
    </row>
    <row r="1468" spans="1:5" ht="45" x14ac:dyDescent="0.25">
      <c r="A1468" s="5" t="s">
        <v>2509</v>
      </c>
      <c r="B1468" s="6" t="s">
        <v>2510</v>
      </c>
      <c r="C1468" s="24">
        <v>2200137</v>
      </c>
      <c r="D1468" s="7">
        <v>45658</v>
      </c>
      <c r="E1468" s="5">
        <v>40</v>
      </c>
    </row>
    <row r="1469" spans="1:5" ht="60" x14ac:dyDescent="0.25">
      <c r="A1469" s="5" t="s">
        <v>2511</v>
      </c>
      <c r="B1469" s="6" t="s">
        <v>2512</v>
      </c>
      <c r="C1469" s="24" t="s">
        <v>2513</v>
      </c>
      <c r="D1469" s="7">
        <v>46235</v>
      </c>
      <c r="E1469" s="5">
        <v>126</v>
      </c>
    </row>
    <row r="1470" spans="1:5" ht="60" x14ac:dyDescent="0.25">
      <c r="A1470" s="5" t="s">
        <v>2511</v>
      </c>
      <c r="B1470" s="6" t="s">
        <v>2512</v>
      </c>
      <c r="C1470" s="24">
        <v>1224598</v>
      </c>
      <c r="D1470" s="7">
        <v>46631</v>
      </c>
      <c r="E1470" s="5">
        <v>300</v>
      </c>
    </row>
    <row r="1471" spans="1:5" ht="60" x14ac:dyDescent="0.25">
      <c r="A1471" s="5" t="s">
        <v>2514</v>
      </c>
      <c r="B1471" s="6" t="s">
        <v>2515</v>
      </c>
      <c r="C1471" s="24">
        <v>1204770</v>
      </c>
      <c r="D1471" s="7">
        <v>45992</v>
      </c>
      <c r="E1471" s="5">
        <v>140</v>
      </c>
    </row>
    <row r="1472" spans="1:5" ht="60" x14ac:dyDescent="0.25">
      <c r="A1472" s="5" t="s">
        <v>2514</v>
      </c>
      <c r="B1472" s="6" t="s">
        <v>2515</v>
      </c>
      <c r="C1472" s="24">
        <v>1212339</v>
      </c>
      <c r="D1472" s="7">
        <v>46174</v>
      </c>
      <c r="E1472" s="5">
        <v>65</v>
      </c>
    </row>
    <row r="1473" spans="1:5" ht="75" x14ac:dyDescent="0.25">
      <c r="A1473" s="5" t="s">
        <v>2210</v>
      </c>
      <c r="B1473" s="6" t="s">
        <v>2211</v>
      </c>
      <c r="C1473" s="24" t="s">
        <v>2516</v>
      </c>
      <c r="D1473" s="7">
        <v>46174</v>
      </c>
      <c r="E1473" s="5">
        <v>1</v>
      </c>
    </row>
    <row r="1474" spans="1:5" ht="60" x14ac:dyDescent="0.25">
      <c r="A1474" s="5" t="s">
        <v>2514</v>
      </c>
      <c r="B1474" s="6" t="s">
        <v>2515</v>
      </c>
      <c r="C1474" s="24">
        <v>1224446</v>
      </c>
      <c r="D1474" s="7">
        <v>46631</v>
      </c>
      <c r="E1474" s="5">
        <v>318</v>
      </c>
    </row>
    <row r="1475" spans="1:5" ht="60" x14ac:dyDescent="0.25">
      <c r="A1475" s="5" t="s">
        <v>2514</v>
      </c>
      <c r="B1475" s="6" t="s">
        <v>2515</v>
      </c>
      <c r="C1475" s="24">
        <v>1223994</v>
      </c>
      <c r="D1475" s="7">
        <v>46692</v>
      </c>
      <c r="E1475" s="5">
        <v>87</v>
      </c>
    </row>
    <row r="1476" spans="1:5" ht="90" x14ac:dyDescent="0.25">
      <c r="A1476" s="5" t="s">
        <v>2517</v>
      </c>
      <c r="B1476" s="6" t="s">
        <v>2518</v>
      </c>
      <c r="C1476" s="24" t="s">
        <v>2519</v>
      </c>
      <c r="D1476" s="7">
        <v>45658</v>
      </c>
      <c r="E1476" s="5">
        <v>17</v>
      </c>
    </row>
    <row r="1477" spans="1:5" ht="45" x14ac:dyDescent="0.25">
      <c r="A1477" s="5" t="s">
        <v>2520</v>
      </c>
      <c r="B1477" s="6" t="s">
        <v>2521</v>
      </c>
      <c r="C1477" s="24">
        <v>94210916</v>
      </c>
      <c r="D1477" s="7">
        <v>46266</v>
      </c>
      <c r="E1477" s="5">
        <v>111</v>
      </c>
    </row>
    <row r="1478" spans="1:5" ht="45" x14ac:dyDescent="0.25">
      <c r="A1478" s="5" t="s">
        <v>2520</v>
      </c>
      <c r="B1478" s="6" t="s">
        <v>2521</v>
      </c>
      <c r="C1478" s="24">
        <v>94211017</v>
      </c>
      <c r="D1478" s="7">
        <v>46296</v>
      </c>
      <c r="E1478" s="5">
        <v>1</v>
      </c>
    </row>
    <row r="1479" spans="1:5" ht="315" x14ac:dyDescent="0.25">
      <c r="A1479" s="5" t="s">
        <v>2522</v>
      </c>
      <c r="B1479" s="6" t="s">
        <v>2523</v>
      </c>
      <c r="C1479" s="24">
        <v>20190945</v>
      </c>
      <c r="D1479" s="7">
        <v>45536</v>
      </c>
      <c r="E1479" s="5">
        <v>415</v>
      </c>
    </row>
    <row r="1480" spans="1:5" ht="300" x14ac:dyDescent="0.25">
      <c r="A1480" s="5" t="s">
        <v>2524</v>
      </c>
      <c r="B1480" s="6" t="s">
        <v>2525</v>
      </c>
      <c r="C1480" s="24">
        <v>20200195</v>
      </c>
      <c r="D1480" s="7">
        <v>45658</v>
      </c>
      <c r="E1480" s="5">
        <v>402</v>
      </c>
    </row>
    <row r="1481" spans="1:5" ht="315" x14ac:dyDescent="0.25">
      <c r="A1481" s="5" t="s">
        <v>2526</v>
      </c>
      <c r="B1481" s="6" t="s">
        <v>2527</v>
      </c>
      <c r="C1481" s="24" t="s">
        <v>2528</v>
      </c>
      <c r="D1481" s="7">
        <v>45717</v>
      </c>
      <c r="E1481" s="5">
        <v>395</v>
      </c>
    </row>
    <row r="1482" spans="1:5" ht="315" x14ac:dyDescent="0.25">
      <c r="A1482" s="5" t="s">
        <v>2529</v>
      </c>
      <c r="B1482" s="6" t="s">
        <v>2530</v>
      </c>
      <c r="C1482" s="24" t="s">
        <v>2531</v>
      </c>
      <c r="D1482" s="7">
        <v>45689</v>
      </c>
      <c r="E1482" s="5">
        <v>418</v>
      </c>
    </row>
    <row r="1483" spans="1:5" ht="345" x14ac:dyDescent="0.25">
      <c r="A1483" s="5" t="s">
        <v>2532</v>
      </c>
      <c r="B1483" s="6" t="s">
        <v>2533</v>
      </c>
      <c r="C1483" s="24" t="s">
        <v>2534</v>
      </c>
      <c r="D1483" s="7">
        <v>45689</v>
      </c>
      <c r="E1483" s="5">
        <v>412</v>
      </c>
    </row>
    <row r="1484" spans="1:5" ht="330" x14ac:dyDescent="0.25">
      <c r="A1484" s="5" t="s">
        <v>2535</v>
      </c>
      <c r="B1484" s="6" t="s">
        <v>2536</v>
      </c>
      <c r="C1484" s="24" t="s">
        <v>2537</v>
      </c>
      <c r="D1484" s="7">
        <v>45658</v>
      </c>
      <c r="E1484" s="5">
        <v>412</v>
      </c>
    </row>
    <row r="1485" spans="1:5" ht="60" x14ac:dyDescent="0.25">
      <c r="A1485" s="5" t="s">
        <v>1369</v>
      </c>
      <c r="B1485" s="6" t="s">
        <v>1370</v>
      </c>
      <c r="C1485" s="24" t="s">
        <v>2538</v>
      </c>
      <c r="D1485" s="7">
        <v>45748</v>
      </c>
      <c r="E1485" s="5">
        <v>150</v>
      </c>
    </row>
    <row r="1486" spans="1:5" ht="60" x14ac:dyDescent="0.25">
      <c r="A1486" s="5" t="s">
        <v>1369</v>
      </c>
      <c r="B1486" s="6" t="s">
        <v>1370</v>
      </c>
      <c r="C1486" s="24" t="s">
        <v>2539</v>
      </c>
      <c r="D1486" s="7">
        <v>46419</v>
      </c>
      <c r="E1486" s="5">
        <v>234</v>
      </c>
    </row>
    <row r="1487" spans="1:5" ht="60" x14ac:dyDescent="0.25">
      <c r="A1487" s="5" t="s">
        <v>1369</v>
      </c>
      <c r="B1487" s="6" t="s">
        <v>1370</v>
      </c>
      <c r="C1487" s="24" t="s">
        <v>2540</v>
      </c>
      <c r="D1487" s="7">
        <v>46478</v>
      </c>
      <c r="E1487" s="5">
        <v>27</v>
      </c>
    </row>
    <row r="1488" spans="1:5" ht="60" x14ac:dyDescent="0.25">
      <c r="A1488" s="5" t="s">
        <v>2541</v>
      </c>
      <c r="B1488" s="6" t="s">
        <v>2542</v>
      </c>
      <c r="C1488" s="24" t="s">
        <v>2543</v>
      </c>
      <c r="D1488" s="7">
        <v>45689</v>
      </c>
      <c r="E1488" s="5">
        <v>137</v>
      </c>
    </row>
    <row r="1489" spans="1:5" ht="60" x14ac:dyDescent="0.25">
      <c r="A1489" s="5" t="s">
        <v>64</v>
      </c>
      <c r="B1489" s="6" t="s">
        <v>65</v>
      </c>
      <c r="C1489" s="24">
        <v>2112263801</v>
      </c>
      <c r="D1489" s="7">
        <v>46357</v>
      </c>
      <c r="E1489" s="5">
        <v>701</v>
      </c>
    </row>
    <row r="1490" spans="1:5" ht="60" x14ac:dyDescent="0.25">
      <c r="A1490" s="5" t="s">
        <v>1166</v>
      </c>
      <c r="B1490" s="6" t="s">
        <v>1167</v>
      </c>
      <c r="C1490" s="24">
        <v>2304534201</v>
      </c>
      <c r="D1490" s="7">
        <v>46844</v>
      </c>
      <c r="E1490" s="5">
        <v>618</v>
      </c>
    </row>
    <row r="1491" spans="1:5" ht="30" x14ac:dyDescent="0.25">
      <c r="A1491" s="5" t="s">
        <v>2544</v>
      </c>
      <c r="B1491" s="6" t="s">
        <v>2545</v>
      </c>
      <c r="C1491" s="24">
        <v>881720</v>
      </c>
      <c r="D1491" s="7">
        <v>46447</v>
      </c>
      <c r="E1491" s="5">
        <v>2</v>
      </c>
    </row>
    <row r="1492" spans="1:5" ht="90" x14ac:dyDescent="0.25">
      <c r="A1492" s="5" t="s">
        <v>2546</v>
      </c>
      <c r="B1492" s="6" t="s">
        <v>2547</v>
      </c>
      <c r="C1492" s="24">
        <v>1221103</v>
      </c>
      <c r="D1492" s="7">
        <v>46692</v>
      </c>
      <c r="E1492" s="5">
        <v>8</v>
      </c>
    </row>
    <row r="1493" spans="1:5" ht="75" x14ac:dyDescent="0.25">
      <c r="A1493" s="5" t="s">
        <v>2548</v>
      </c>
      <c r="B1493" s="6" t="s">
        <v>2549</v>
      </c>
      <c r="C1493" s="24" t="s">
        <v>2550</v>
      </c>
      <c r="D1493" s="7">
        <v>45931</v>
      </c>
      <c r="E1493" s="5">
        <v>42</v>
      </c>
    </row>
    <row r="1494" spans="1:5" ht="60" x14ac:dyDescent="0.25">
      <c r="A1494" s="5" t="s">
        <v>1195</v>
      </c>
      <c r="B1494" s="6" t="s">
        <v>1196</v>
      </c>
      <c r="C1494" s="24">
        <v>622330</v>
      </c>
      <c r="D1494" s="7">
        <v>46539</v>
      </c>
      <c r="E1494" s="5">
        <v>10</v>
      </c>
    </row>
    <row r="1495" spans="1:5" ht="60" x14ac:dyDescent="0.25">
      <c r="A1495" s="5" t="s">
        <v>1197</v>
      </c>
      <c r="B1495" s="6" t="s">
        <v>1198</v>
      </c>
      <c r="C1495" s="24" t="s">
        <v>2551</v>
      </c>
      <c r="D1495" s="7">
        <v>46813</v>
      </c>
      <c r="E1495" s="5">
        <v>52</v>
      </c>
    </row>
    <row r="1496" spans="1:5" ht="60" x14ac:dyDescent="0.25">
      <c r="A1496" s="5" t="s">
        <v>459</v>
      </c>
      <c r="B1496" s="6" t="s">
        <v>460</v>
      </c>
      <c r="C1496" s="24">
        <v>200720</v>
      </c>
      <c r="D1496" s="7">
        <v>45839</v>
      </c>
      <c r="E1496" s="5">
        <v>28</v>
      </c>
    </row>
    <row r="1497" spans="1:5" ht="75" x14ac:dyDescent="0.25">
      <c r="A1497" s="5" t="s">
        <v>1236</v>
      </c>
      <c r="B1497" s="6" t="s">
        <v>1237</v>
      </c>
      <c r="C1497" s="24">
        <v>622395</v>
      </c>
      <c r="D1497" s="7">
        <v>46539</v>
      </c>
      <c r="E1497" s="5">
        <v>15</v>
      </c>
    </row>
    <row r="1498" spans="1:5" ht="60" x14ac:dyDescent="0.25">
      <c r="A1498" s="5" t="s">
        <v>1253</v>
      </c>
      <c r="B1498" s="6" t="s">
        <v>1254</v>
      </c>
      <c r="C1498" s="24">
        <v>230810</v>
      </c>
      <c r="D1498" s="7">
        <v>46966</v>
      </c>
      <c r="E1498" s="5">
        <v>40</v>
      </c>
    </row>
    <row r="1499" spans="1:5" ht="60" x14ac:dyDescent="0.25">
      <c r="A1499" s="5" t="s">
        <v>467</v>
      </c>
      <c r="B1499" s="6" t="s">
        <v>468</v>
      </c>
      <c r="C1499" s="24" t="s">
        <v>2554</v>
      </c>
      <c r="D1499" s="7">
        <v>46905</v>
      </c>
      <c r="E1499" s="5">
        <v>150</v>
      </c>
    </row>
    <row r="1500" spans="1:5" ht="45" x14ac:dyDescent="0.25">
      <c r="A1500" s="5" t="s">
        <v>1319</v>
      </c>
      <c r="B1500" s="6" t="s">
        <v>1320</v>
      </c>
      <c r="C1500" s="24">
        <v>2404177</v>
      </c>
      <c r="D1500" s="7">
        <v>47209</v>
      </c>
      <c r="E1500" s="5">
        <v>162</v>
      </c>
    </row>
    <row r="1501" spans="1:5" ht="60" x14ac:dyDescent="0.25">
      <c r="A1501" s="5" t="s">
        <v>2558</v>
      </c>
      <c r="B1501" s="6" t="s">
        <v>2559</v>
      </c>
      <c r="C1501" s="24" t="s">
        <v>2812</v>
      </c>
      <c r="D1501" s="7">
        <v>45778</v>
      </c>
      <c r="E1501" s="5">
        <v>183</v>
      </c>
    </row>
    <row r="1502" spans="1:5" ht="60" x14ac:dyDescent="0.25">
      <c r="A1502" s="5" t="s">
        <v>2558</v>
      </c>
      <c r="B1502" s="6" t="s">
        <v>2559</v>
      </c>
      <c r="C1502" s="24">
        <v>27042310</v>
      </c>
      <c r="D1502" s="7">
        <v>46844</v>
      </c>
      <c r="E1502" s="5">
        <v>312</v>
      </c>
    </row>
    <row r="1503" spans="1:5" ht="60" x14ac:dyDescent="0.25">
      <c r="A1503" s="5" t="s">
        <v>2558</v>
      </c>
      <c r="B1503" s="6" t="s">
        <v>2559</v>
      </c>
      <c r="C1503" s="24">
        <v>10052310</v>
      </c>
      <c r="D1503" s="7">
        <v>46874</v>
      </c>
      <c r="E1503" s="5">
        <v>384</v>
      </c>
    </row>
    <row r="1504" spans="1:5" ht="30" x14ac:dyDescent="0.25">
      <c r="A1504" s="5" t="s">
        <v>2560</v>
      </c>
      <c r="B1504" s="6" t="s">
        <v>2561</v>
      </c>
      <c r="C1504" s="24">
        <v>14240314</v>
      </c>
      <c r="D1504" s="7">
        <v>47178</v>
      </c>
      <c r="E1504" s="5">
        <v>236</v>
      </c>
    </row>
    <row r="1505" spans="1:5" ht="45" x14ac:dyDescent="0.25">
      <c r="A1505" s="5" t="s">
        <v>526</v>
      </c>
      <c r="B1505" s="6" t="s">
        <v>527</v>
      </c>
      <c r="C1505" s="24">
        <v>2306563706</v>
      </c>
      <c r="D1505" s="7">
        <v>46905</v>
      </c>
      <c r="E1505" s="5">
        <v>271</v>
      </c>
    </row>
    <row r="1506" spans="1:5" ht="75" x14ac:dyDescent="0.25">
      <c r="A1506" s="5" t="s">
        <v>2562</v>
      </c>
      <c r="B1506" s="6" t="s">
        <v>2563</v>
      </c>
      <c r="C1506" s="24">
        <v>230864</v>
      </c>
      <c r="D1506" s="7">
        <v>46966</v>
      </c>
      <c r="E1506" s="5">
        <v>2358</v>
      </c>
    </row>
    <row r="1507" spans="1:5" ht="30" x14ac:dyDescent="0.25">
      <c r="A1507" s="5" t="s">
        <v>54</v>
      </c>
      <c r="B1507" s="6" t="s">
        <v>55</v>
      </c>
      <c r="C1507" s="24">
        <v>230401</v>
      </c>
      <c r="D1507" s="7">
        <v>46844</v>
      </c>
      <c r="E1507" s="5">
        <v>6000</v>
      </c>
    </row>
    <row r="1508" spans="1:5" ht="90" x14ac:dyDescent="0.25">
      <c r="A1508" s="5" t="s">
        <v>2564</v>
      </c>
      <c r="B1508" s="6" t="s">
        <v>2565</v>
      </c>
      <c r="C1508" s="24">
        <v>8238515</v>
      </c>
      <c r="D1508" s="7">
        <v>46966</v>
      </c>
      <c r="E1508" s="5">
        <v>3</v>
      </c>
    </row>
    <row r="1509" spans="1:5" ht="75" x14ac:dyDescent="0.25">
      <c r="A1509" s="5" t="s">
        <v>2566</v>
      </c>
      <c r="B1509" s="6" t="s">
        <v>2567</v>
      </c>
      <c r="C1509" s="24">
        <v>4242121</v>
      </c>
      <c r="D1509" s="7">
        <v>47239</v>
      </c>
      <c r="E1509" s="5">
        <v>3</v>
      </c>
    </row>
    <row r="1510" spans="1:5" ht="45" x14ac:dyDescent="0.25">
      <c r="A1510" s="5" t="s">
        <v>2568</v>
      </c>
      <c r="B1510" s="6" t="s">
        <v>2569</v>
      </c>
      <c r="C1510" s="24">
        <v>3222871</v>
      </c>
      <c r="D1510" s="7">
        <v>46539</v>
      </c>
      <c r="E1510" s="5">
        <v>1</v>
      </c>
    </row>
    <row r="1511" spans="1:5" ht="45" x14ac:dyDescent="0.25">
      <c r="A1511" s="5" t="s">
        <v>2568</v>
      </c>
      <c r="B1511" s="6" t="s">
        <v>2569</v>
      </c>
      <c r="C1511" s="24">
        <v>2343463</v>
      </c>
      <c r="D1511" s="7">
        <v>47058</v>
      </c>
      <c r="E1511" s="5">
        <v>5</v>
      </c>
    </row>
    <row r="1512" spans="1:5" ht="45" x14ac:dyDescent="0.25">
      <c r="A1512" s="5" t="s">
        <v>2478</v>
      </c>
      <c r="B1512" s="6" t="s">
        <v>2479</v>
      </c>
      <c r="C1512" s="24" t="s">
        <v>2483</v>
      </c>
      <c r="D1512" s="7">
        <v>46419</v>
      </c>
      <c r="E1512" s="5">
        <v>37</v>
      </c>
    </row>
    <row r="1513" spans="1:5" ht="60" x14ac:dyDescent="0.25">
      <c r="A1513" s="5" t="s">
        <v>2570</v>
      </c>
      <c r="B1513" s="6" t="s">
        <v>2571</v>
      </c>
      <c r="C1513" s="24" t="s">
        <v>2572</v>
      </c>
      <c r="D1513" s="7">
        <v>47119</v>
      </c>
      <c r="E1513" s="5">
        <v>6</v>
      </c>
    </row>
    <row r="1514" spans="1:5" ht="75" x14ac:dyDescent="0.25">
      <c r="A1514" s="5" t="s">
        <v>2573</v>
      </c>
      <c r="B1514" s="6" t="s">
        <v>2574</v>
      </c>
      <c r="C1514" s="24">
        <v>7231339</v>
      </c>
      <c r="D1514" s="7">
        <v>46813</v>
      </c>
      <c r="E1514" s="5">
        <v>10</v>
      </c>
    </row>
    <row r="1515" spans="1:5" ht="60" x14ac:dyDescent="0.25">
      <c r="A1515" s="5" t="s">
        <v>494</v>
      </c>
      <c r="B1515" s="6" t="s">
        <v>495</v>
      </c>
      <c r="C1515" s="24">
        <v>2104543</v>
      </c>
      <c r="D1515" s="7">
        <v>46997</v>
      </c>
      <c r="E1515" s="5">
        <v>16</v>
      </c>
    </row>
    <row r="1516" spans="1:5" ht="60" x14ac:dyDescent="0.25">
      <c r="A1516" s="5" t="s">
        <v>213</v>
      </c>
      <c r="B1516" s="6" t="s">
        <v>214</v>
      </c>
      <c r="C1516" s="24" t="s">
        <v>2575</v>
      </c>
      <c r="D1516" s="7">
        <v>47119</v>
      </c>
      <c r="E1516" s="5">
        <v>5</v>
      </c>
    </row>
    <row r="1517" spans="1:5" ht="45" x14ac:dyDescent="0.25">
      <c r="A1517" s="5" t="s">
        <v>2576</v>
      </c>
      <c r="B1517" s="6" t="s">
        <v>2577</v>
      </c>
      <c r="C1517" s="24">
        <v>67951</v>
      </c>
      <c r="D1517" s="7">
        <v>47178</v>
      </c>
      <c r="E1517" s="5">
        <v>584</v>
      </c>
    </row>
    <row r="1518" spans="1:5" ht="45" x14ac:dyDescent="0.25">
      <c r="A1518" s="5" t="s">
        <v>1382</v>
      </c>
      <c r="B1518" s="6" t="s">
        <v>1383</v>
      </c>
      <c r="C1518" s="24" t="s">
        <v>2724</v>
      </c>
      <c r="D1518" s="7">
        <v>47150</v>
      </c>
      <c r="E1518" s="5">
        <v>1</v>
      </c>
    </row>
    <row r="1519" spans="1:5" ht="60" x14ac:dyDescent="0.25">
      <c r="A1519" s="5" t="s">
        <v>1166</v>
      </c>
      <c r="B1519" s="6" t="s">
        <v>1167</v>
      </c>
      <c r="C1519" s="24">
        <v>2304534101</v>
      </c>
      <c r="D1519" s="7">
        <v>46844</v>
      </c>
      <c r="E1519" s="5">
        <v>1282</v>
      </c>
    </row>
    <row r="1520" spans="1:5" ht="45" x14ac:dyDescent="0.25">
      <c r="A1520" s="5" t="s">
        <v>2579</v>
      </c>
      <c r="B1520" s="6" t="s">
        <v>2580</v>
      </c>
      <c r="C1520" s="24">
        <v>240410</v>
      </c>
      <c r="D1520" s="7">
        <v>47209</v>
      </c>
      <c r="E1520" s="5">
        <v>100</v>
      </c>
    </row>
    <row r="1521" spans="1:5" ht="45" x14ac:dyDescent="0.25">
      <c r="A1521" s="5" t="s">
        <v>2581</v>
      </c>
      <c r="B1521" s="6" t="s">
        <v>2582</v>
      </c>
      <c r="C1521" s="24">
        <v>240605</v>
      </c>
      <c r="D1521" s="7">
        <v>47270</v>
      </c>
      <c r="E1521" s="5">
        <v>252</v>
      </c>
    </row>
    <row r="1522" spans="1:5" ht="75" x14ac:dyDescent="0.25">
      <c r="A1522" s="5" t="s">
        <v>2583</v>
      </c>
      <c r="B1522" s="6" t="s">
        <v>2584</v>
      </c>
      <c r="C1522" s="24">
        <v>240850</v>
      </c>
      <c r="D1522" s="7">
        <v>46235</v>
      </c>
      <c r="E1522" s="5">
        <v>640</v>
      </c>
    </row>
    <row r="1523" spans="1:5" ht="45" x14ac:dyDescent="0.25">
      <c r="A1523" s="5" t="s">
        <v>2585</v>
      </c>
      <c r="B1523" s="6" t="s">
        <v>2586</v>
      </c>
      <c r="C1523" s="24" t="s">
        <v>2587</v>
      </c>
      <c r="D1523" s="7">
        <v>46905</v>
      </c>
      <c r="E1523" s="5">
        <v>599</v>
      </c>
    </row>
    <row r="1524" spans="1:5" ht="30" x14ac:dyDescent="0.25">
      <c r="A1524" s="5" t="s">
        <v>2588</v>
      </c>
      <c r="B1524" s="6" t="s">
        <v>2589</v>
      </c>
      <c r="C1524" s="24" t="s">
        <v>2590</v>
      </c>
      <c r="D1524" s="7">
        <v>47300</v>
      </c>
      <c r="E1524" s="5">
        <v>770</v>
      </c>
    </row>
    <row r="1525" spans="1:5" ht="30" x14ac:dyDescent="0.25">
      <c r="A1525" s="5" t="s">
        <v>2591</v>
      </c>
      <c r="B1525" s="6" t="s">
        <v>2592</v>
      </c>
      <c r="C1525" s="24" t="s">
        <v>2799</v>
      </c>
      <c r="D1525" s="7">
        <v>47178</v>
      </c>
      <c r="E1525" s="5">
        <v>651</v>
      </c>
    </row>
    <row r="1526" spans="1:5" ht="30" x14ac:dyDescent="0.25">
      <c r="A1526" s="5" t="s">
        <v>2452</v>
      </c>
      <c r="B1526" s="6" t="s">
        <v>2453</v>
      </c>
      <c r="C1526" s="24">
        <v>17241551</v>
      </c>
      <c r="D1526" s="7">
        <v>47178</v>
      </c>
      <c r="E1526" s="5">
        <v>914</v>
      </c>
    </row>
    <row r="1527" spans="1:5" ht="30" x14ac:dyDescent="0.25">
      <c r="A1527" s="5" t="s">
        <v>2452</v>
      </c>
      <c r="B1527" s="6" t="s">
        <v>2453</v>
      </c>
      <c r="C1527" s="24">
        <v>17235048</v>
      </c>
      <c r="D1527" s="7">
        <v>46997</v>
      </c>
      <c r="E1527" s="5">
        <v>6</v>
      </c>
    </row>
    <row r="1528" spans="1:5" ht="30" x14ac:dyDescent="0.25">
      <c r="A1528" s="5" t="s">
        <v>2452</v>
      </c>
      <c r="B1528" s="6" t="s">
        <v>2453</v>
      </c>
      <c r="C1528" s="24">
        <v>17214943</v>
      </c>
      <c r="D1528" s="7">
        <v>46327</v>
      </c>
      <c r="E1528" s="5">
        <v>100</v>
      </c>
    </row>
    <row r="1529" spans="1:5" ht="30" x14ac:dyDescent="0.25">
      <c r="A1529" s="5" t="s">
        <v>2452</v>
      </c>
      <c r="B1529" s="6" t="s">
        <v>2453</v>
      </c>
      <c r="C1529" s="24">
        <v>17241276</v>
      </c>
      <c r="D1529" s="7">
        <v>47178</v>
      </c>
      <c r="E1529" s="5">
        <v>13</v>
      </c>
    </row>
    <row r="1530" spans="1:5" ht="30" x14ac:dyDescent="0.25">
      <c r="A1530" s="5" t="s">
        <v>2452</v>
      </c>
      <c r="B1530" s="6" t="s">
        <v>2453</v>
      </c>
      <c r="C1530" s="24">
        <v>17221938</v>
      </c>
      <c r="D1530" s="7">
        <v>46478</v>
      </c>
      <c r="E1530" s="5">
        <v>63</v>
      </c>
    </row>
    <row r="1531" spans="1:5" ht="30" x14ac:dyDescent="0.25">
      <c r="A1531" s="5" t="s">
        <v>2452</v>
      </c>
      <c r="B1531" s="6" t="s">
        <v>2453</v>
      </c>
      <c r="C1531" s="24">
        <v>17241550</v>
      </c>
      <c r="D1531" s="7">
        <v>47178</v>
      </c>
      <c r="E1531" s="5">
        <v>86</v>
      </c>
    </row>
    <row r="1532" spans="1:5" ht="75" x14ac:dyDescent="0.25">
      <c r="A1532" s="5" t="s">
        <v>2593</v>
      </c>
      <c r="B1532" s="6" t="s">
        <v>2594</v>
      </c>
      <c r="C1532" s="24" t="s">
        <v>2595</v>
      </c>
      <c r="D1532" s="7">
        <v>45992</v>
      </c>
      <c r="E1532" s="5">
        <v>2600</v>
      </c>
    </row>
    <row r="1533" spans="1:5" ht="45" x14ac:dyDescent="0.25">
      <c r="A1533" s="5" t="s">
        <v>2596</v>
      </c>
      <c r="B1533" s="6" t="s">
        <v>2597</v>
      </c>
      <c r="C1533" s="24">
        <v>230346</v>
      </c>
      <c r="D1533" s="7">
        <v>46813</v>
      </c>
      <c r="E1533" s="5">
        <v>870</v>
      </c>
    </row>
    <row r="1534" spans="1:5" ht="45" x14ac:dyDescent="0.25">
      <c r="A1534" s="5" t="s">
        <v>2598</v>
      </c>
      <c r="B1534" s="6" t="s">
        <v>2599</v>
      </c>
      <c r="C1534" s="24" t="s">
        <v>2647</v>
      </c>
      <c r="D1534" s="7">
        <v>46874</v>
      </c>
      <c r="E1534" s="5">
        <v>165</v>
      </c>
    </row>
    <row r="1535" spans="1:5" ht="45" x14ac:dyDescent="0.25">
      <c r="A1535" s="5" t="s">
        <v>2600</v>
      </c>
      <c r="B1535" s="6" t="s">
        <v>2601</v>
      </c>
      <c r="C1535" s="24">
        <v>202320</v>
      </c>
      <c r="D1535" s="7">
        <v>46143</v>
      </c>
      <c r="E1535" s="5">
        <v>8</v>
      </c>
    </row>
    <row r="1536" spans="1:5" ht="120" x14ac:dyDescent="0.25">
      <c r="A1536" s="5" t="s">
        <v>2602</v>
      </c>
      <c r="B1536" s="6" t="s">
        <v>2603</v>
      </c>
      <c r="C1536" s="24" t="s">
        <v>2648</v>
      </c>
      <c r="D1536" s="7">
        <v>45936</v>
      </c>
      <c r="E1536" s="5">
        <v>4</v>
      </c>
    </row>
    <row r="1537" spans="1:5" ht="45" x14ac:dyDescent="0.25">
      <c r="A1537" s="5" t="s">
        <v>1356</v>
      </c>
      <c r="B1537" s="6" t="s">
        <v>1357</v>
      </c>
      <c r="C1537" s="24">
        <v>2404</v>
      </c>
      <c r="D1537" s="7">
        <v>46173</v>
      </c>
      <c r="E1537" s="5">
        <v>160</v>
      </c>
    </row>
    <row r="1538" spans="1:5" ht="45" x14ac:dyDescent="0.25">
      <c r="A1538" s="5" t="s">
        <v>2604</v>
      </c>
      <c r="B1538" s="6" t="s">
        <v>2605</v>
      </c>
      <c r="C1538" s="24">
        <v>2225500100</v>
      </c>
      <c r="D1538" s="7">
        <v>46646</v>
      </c>
      <c r="E1538" s="5">
        <v>9</v>
      </c>
    </row>
    <row r="1539" spans="1:5" ht="45" x14ac:dyDescent="0.25">
      <c r="A1539" s="5" t="s">
        <v>2604</v>
      </c>
      <c r="B1539" s="6" t="s">
        <v>2605</v>
      </c>
      <c r="C1539" s="24">
        <v>2229100078</v>
      </c>
      <c r="D1539" s="7">
        <v>46660</v>
      </c>
      <c r="E1539" s="5">
        <v>20</v>
      </c>
    </row>
    <row r="1540" spans="1:5" ht="195" x14ac:dyDescent="0.25">
      <c r="A1540" s="5" t="s">
        <v>2606</v>
      </c>
      <c r="B1540" s="6" t="s">
        <v>2607</v>
      </c>
      <c r="C1540" s="24" t="s">
        <v>2649</v>
      </c>
      <c r="D1540" s="7">
        <v>46721</v>
      </c>
      <c r="E1540" s="5">
        <v>24</v>
      </c>
    </row>
    <row r="1541" spans="1:5" ht="120" x14ac:dyDescent="0.25">
      <c r="A1541" s="5" t="s">
        <v>2608</v>
      </c>
      <c r="B1541" s="6" t="s">
        <v>2609</v>
      </c>
      <c r="C1541" s="24">
        <v>62568</v>
      </c>
      <c r="D1541" s="7">
        <v>46442</v>
      </c>
      <c r="E1541" s="5">
        <v>6</v>
      </c>
    </row>
    <row r="1542" spans="1:5" ht="105" x14ac:dyDescent="0.25">
      <c r="A1542" s="5" t="s">
        <v>2610</v>
      </c>
      <c r="B1542" s="6" t="s">
        <v>2611</v>
      </c>
      <c r="C1542" s="24" t="s">
        <v>2650</v>
      </c>
      <c r="D1542" s="7">
        <v>45992</v>
      </c>
      <c r="E1542" s="5">
        <v>750</v>
      </c>
    </row>
    <row r="1543" spans="1:5" ht="210" x14ac:dyDescent="0.25">
      <c r="A1543" s="5" t="s">
        <v>2612</v>
      </c>
      <c r="B1543" s="6" t="s">
        <v>2613</v>
      </c>
      <c r="C1543" s="24" t="s">
        <v>2651</v>
      </c>
      <c r="D1543" s="7">
        <v>47026</v>
      </c>
      <c r="E1543" s="5">
        <v>63</v>
      </c>
    </row>
    <row r="1544" spans="1:5" ht="60" x14ac:dyDescent="0.25">
      <c r="A1544" s="5" t="s">
        <v>2614</v>
      </c>
      <c r="B1544" s="6" t="s">
        <v>2615</v>
      </c>
      <c r="C1544" s="24" t="s">
        <v>2652</v>
      </c>
      <c r="D1544" s="7">
        <v>47177</v>
      </c>
      <c r="E1544" s="5">
        <v>4</v>
      </c>
    </row>
    <row r="1545" spans="1:5" ht="45" x14ac:dyDescent="0.25">
      <c r="A1545" s="5" t="s">
        <v>2616</v>
      </c>
      <c r="B1545" s="6" t="s">
        <v>2617</v>
      </c>
      <c r="C1545" s="24">
        <v>2220300324</v>
      </c>
      <c r="D1545" s="7">
        <v>46585</v>
      </c>
      <c r="E1545" s="5">
        <v>242</v>
      </c>
    </row>
    <row r="1546" spans="1:5" ht="45" x14ac:dyDescent="0.25">
      <c r="A1546" s="5" t="s">
        <v>2618</v>
      </c>
      <c r="B1546" s="6" t="s">
        <v>2619</v>
      </c>
      <c r="C1546" s="24">
        <v>2232100179</v>
      </c>
      <c r="D1546" s="7">
        <v>46692</v>
      </c>
      <c r="E1546" s="5">
        <v>25</v>
      </c>
    </row>
    <row r="1547" spans="1:5" ht="405" x14ac:dyDescent="0.25">
      <c r="A1547" s="5" t="s">
        <v>2624</v>
      </c>
      <c r="B1547" s="6" t="s">
        <v>2625</v>
      </c>
      <c r="C1547" s="24" t="s">
        <v>2653</v>
      </c>
      <c r="D1547" s="7">
        <v>45869</v>
      </c>
      <c r="E1547" s="5">
        <v>38</v>
      </c>
    </row>
    <row r="1548" spans="1:5" ht="90" x14ac:dyDescent="0.25">
      <c r="A1548" s="5" t="s">
        <v>209</v>
      </c>
      <c r="B1548" s="6" t="s">
        <v>210</v>
      </c>
      <c r="C1548" s="24">
        <v>7241990</v>
      </c>
      <c r="D1548" s="7">
        <v>47244</v>
      </c>
      <c r="E1548" s="5">
        <v>1</v>
      </c>
    </row>
    <row r="1549" spans="1:5" ht="75" x14ac:dyDescent="0.25">
      <c r="A1549" s="5" t="s">
        <v>2626</v>
      </c>
      <c r="B1549" s="6" t="s">
        <v>2627</v>
      </c>
      <c r="C1549" s="24">
        <v>7240074</v>
      </c>
      <c r="D1549" s="7">
        <v>47126</v>
      </c>
      <c r="E1549" s="5">
        <v>7</v>
      </c>
    </row>
    <row r="1550" spans="1:5" ht="60" x14ac:dyDescent="0.25">
      <c r="A1550" s="5" t="s">
        <v>2628</v>
      </c>
      <c r="B1550" s="6" t="s">
        <v>2629</v>
      </c>
      <c r="C1550" s="24">
        <v>2401010443</v>
      </c>
      <c r="D1550" s="7">
        <v>47088</v>
      </c>
      <c r="E1550" s="5">
        <v>23</v>
      </c>
    </row>
    <row r="1551" spans="1:5" ht="240" x14ac:dyDescent="0.25">
      <c r="A1551" s="5" t="s">
        <v>2630</v>
      </c>
      <c r="B1551" s="6" t="s">
        <v>2631</v>
      </c>
      <c r="C1551" s="24" t="s">
        <v>2654</v>
      </c>
      <c r="D1551" s="7">
        <v>46752</v>
      </c>
      <c r="E1551" s="5">
        <v>57</v>
      </c>
    </row>
    <row r="1552" spans="1:5" ht="60" x14ac:dyDescent="0.25">
      <c r="A1552" s="5" t="s">
        <v>2632</v>
      </c>
      <c r="B1552" s="6" t="s">
        <v>2633</v>
      </c>
      <c r="C1552" s="24">
        <v>1243066</v>
      </c>
      <c r="D1552" s="7">
        <v>47294</v>
      </c>
      <c r="E1552" s="5">
        <v>59</v>
      </c>
    </row>
    <row r="1553" spans="1:5" ht="45" x14ac:dyDescent="0.25">
      <c r="A1553" s="5" t="s">
        <v>1321</v>
      </c>
      <c r="B1553" s="6" t="s">
        <v>1322</v>
      </c>
      <c r="C1553" s="24">
        <v>2406191</v>
      </c>
      <c r="D1553" s="7">
        <v>47299</v>
      </c>
      <c r="E1553" s="5">
        <v>107</v>
      </c>
    </row>
    <row r="1554" spans="1:5" ht="375" x14ac:dyDescent="0.25">
      <c r="A1554" s="5" t="s">
        <v>2634</v>
      </c>
      <c r="B1554" s="6" t="s">
        <v>2635</v>
      </c>
      <c r="C1554" s="24">
        <v>2311013198</v>
      </c>
      <c r="D1554" s="7">
        <v>47057</v>
      </c>
      <c r="E1554" s="5">
        <v>5</v>
      </c>
    </row>
    <row r="1555" spans="1:5" ht="120" x14ac:dyDescent="0.25">
      <c r="A1555" s="5" t="s">
        <v>1249</v>
      </c>
      <c r="B1555" s="6" t="s">
        <v>1250</v>
      </c>
      <c r="C1555" s="24">
        <v>2309012283</v>
      </c>
      <c r="D1555" s="7">
        <v>46966</v>
      </c>
      <c r="E1555" s="5">
        <v>210</v>
      </c>
    </row>
    <row r="1556" spans="1:5" ht="120" x14ac:dyDescent="0.25">
      <c r="A1556" s="5" t="s">
        <v>1247</v>
      </c>
      <c r="B1556" s="6" t="s">
        <v>1248</v>
      </c>
      <c r="C1556" s="24">
        <v>2401010443</v>
      </c>
      <c r="D1556" s="7">
        <v>47088</v>
      </c>
      <c r="E1556" s="5">
        <v>244</v>
      </c>
    </row>
    <row r="1557" spans="1:5" ht="45" x14ac:dyDescent="0.25">
      <c r="A1557" s="5" t="s">
        <v>2622</v>
      </c>
      <c r="B1557" s="6" t="s">
        <v>2623</v>
      </c>
      <c r="C1557" s="24">
        <v>2313700163</v>
      </c>
      <c r="D1557" s="7">
        <v>46871</v>
      </c>
      <c r="E1557" s="5">
        <v>32</v>
      </c>
    </row>
    <row r="1558" spans="1:5" ht="30" x14ac:dyDescent="0.25">
      <c r="A1558" s="5" t="s">
        <v>2636</v>
      </c>
      <c r="B1558" s="6" t="s">
        <v>2637</v>
      </c>
      <c r="C1558" s="24">
        <v>7610062401</v>
      </c>
      <c r="D1558" s="7">
        <v>47160</v>
      </c>
      <c r="E1558" s="5">
        <v>36</v>
      </c>
    </row>
    <row r="1559" spans="1:5" ht="60" x14ac:dyDescent="0.25">
      <c r="A1559" s="5" t="s">
        <v>1334</v>
      </c>
      <c r="B1559" s="6" t="s">
        <v>1335</v>
      </c>
      <c r="C1559" s="24">
        <v>240129</v>
      </c>
      <c r="D1559" s="7">
        <v>47149</v>
      </c>
      <c r="E1559" s="5">
        <v>2893</v>
      </c>
    </row>
    <row r="1560" spans="1:5" ht="315" x14ac:dyDescent="0.25">
      <c r="A1560" s="5" t="s">
        <v>2638</v>
      </c>
      <c r="B1560" s="6" t="s">
        <v>2639</v>
      </c>
      <c r="C1560" s="24" t="s">
        <v>2655</v>
      </c>
      <c r="D1560" s="7">
        <v>46535</v>
      </c>
      <c r="E1560" s="5">
        <v>10</v>
      </c>
    </row>
    <row r="1561" spans="1:5" ht="45" x14ac:dyDescent="0.25">
      <c r="A1561" s="5" t="s">
        <v>2640</v>
      </c>
      <c r="B1561" s="6" t="s">
        <v>2641</v>
      </c>
      <c r="C1561" s="24">
        <v>202350</v>
      </c>
      <c r="D1561" s="7">
        <v>46357</v>
      </c>
      <c r="E1561" s="5">
        <v>12</v>
      </c>
    </row>
    <row r="1562" spans="1:5" ht="240" x14ac:dyDescent="0.25">
      <c r="A1562" s="5" t="s">
        <v>2642</v>
      </c>
      <c r="B1562" s="6" t="s">
        <v>2643</v>
      </c>
      <c r="C1562" s="24" t="s">
        <v>2656</v>
      </c>
      <c r="D1562" s="7">
        <v>46873</v>
      </c>
      <c r="E1562" s="5">
        <v>26</v>
      </c>
    </row>
    <row r="1563" spans="1:5" ht="240" x14ac:dyDescent="0.25">
      <c r="A1563" s="5" t="s">
        <v>2642</v>
      </c>
      <c r="B1563" s="6" t="s">
        <v>2643</v>
      </c>
      <c r="C1563" s="24" t="s">
        <v>2657</v>
      </c>
      <c r="D1563" s="7">
        <v>46873</v>
      </c>
      <c r="E1563" s="5">
        <v>53</v>
      </c>
    </row>
    <row r="1564" spans="1:5" ht="135" x14ac:dyDescent="0.25">
      <c r="A1564" s="5" t="s">
        <v>184</v>
      </c>
      <c r="B1564" s="6" t="s">
        <v>185</v>
      </c>
      <c r="C1564" s="24">
        <v>231036</v>
      </c>
      <c r="D1564" s="7">
        <v>47057</v>
      </c>
      <c r="E1564" s="5">
        <v>18</v>
      </c>
    </row>
    <row r="1565" spans="1:5" ht="90" x14ac:dyDescent="0.25">
      <c r="A1565" s="5" t="s">
        <v>2546</v>
      </c>
      <c r="B1565" s="6" t="s">
        <v>2547</v>
      </c>
      <c r="C1565" s="24">
        <v>3240619</v>
      </c>
      <c r="D1565" s="7">
        <v>47288</v>
      </c>
      <c r="E1565" s="5">
        <v>76</v>
      </c>
    </row>
    <row r="1566" spans="1:5" ht="45" x14ac:dyDescent="0.25">
      <c r="A1566" s="5" t="s">
        <v>1319</v>
      </c>
      <c r="B1566" s="6" t="s">
        <v>1320</v>
      </c>
      <c r="C1566" s="24">
        <v>2405178</v>
      </c>
      <c r="D1566" s="7">
        <v>47269</v>
      </c>
      <c r="E1566" s="5">
        <v>1999</v>
      </c>
    </row>
    <row r="1567" spans="1:5" ht="45" x14ac:dyDescent="0.25">
      <c r="A1567" s="5" t="s">
        <v>1319</v>
      </c>
      <c r="B1567" s="6" t="s">
        <v>1320</v>
      </c>
      <c r="C1567" s="24">
        <v>2405180</v>
      </c>
      <c r="D1567" s="7">
        <v>47269</v>
      </c>
      <c r="E1567" s="5">
        <v>223</v>
      </c>
    </row>
    <row r="1568" spans="1:5" ht="409.5" x14ac:dyDescent="0.25">
      <c r="A1568" s="5" t="s">
        <v>1289</v>
      </c>
      <c r="B1568" s="6" t="s">
        <v>2644</v>
      </c>
      <c r="C1568" s="24">
        <v>240401</v>
      </c>
      <c r="D1568" s="7">
        <v>46507</v>
      </c>
      <c r="E1568" s="5">
        <v>418</v>
      </c>
    </row>
    <row r="1569" spans="1:5" ht="150" x14ac:dyDescent="0.25">
      <c r="A1569" s="5" t="s">
        <v>158</v>
      </c>
      <c r="B1569" s="6" t="s">
        <v>159</v>
      </c>
      <c r="C1569" s="24">
        <v>231137</v>
      </c>
      <c r="D1569" s="7">
        <v>47087</v>
      </c>
      <c r="E1569" s="5">
        <v>9</v>
      </c>
    </row>
    <row r="1570" spans="1:5" ht="210" x14ac:dyDescent="0.25">
      <c r="A1570" s="5" t="s">
        <v>2658</v>
      </c>
      <c r="B1570" s="6" t="s">
        <v>2659</v>
      </c>
      <c r="C1570" s="24" t="s">
        <v>2660</v>
      </c>
      <c r="D1570" s="7">
        <v>46477</v>
      </c>
      <c r="E1570" s="5">
        <v>40</v>
      </c>
    </row>
    <row r="1571" spans="1:5" ht="60" x14ac:dyDescent="0.25">
      <c r="A1571" s="5" t="s">
        <v>2155</v>
      </c>
      <c r="B1571" s="6" t="s">
        <v>2156</v>
      </c>
      <c r="C1571" s="24" t="s">
        <v>2157</v>
      </c>
      <c r="D1571" s="7">
        <v>45961</v>
      </c>
      <c r="E1571" s="5">
        <v>366</v>
      </c>
    </row>
    <row r="1572" spans="1:5" ht="60" x14ac:dyDescent="0.25">
      <c r="A1572" s="5" t="s">
        <v>1673</v>
      </c>
      <c r="B1572" s="6" t="s">
        <v>1674</v>
      </c>
      <c r="C1572" s="24" t="s">
        <v>2661</v>
      </c>
      <c r="D1572" s="7">
        <v>45961</v>
      </c>
      <c r="E1572" s="5">
        <v>360</v>
      </c>
    </row>
    <row r="1573" spans="1:5" ht="60" x14ac:dyDescent="0.25">
      <c r="A1573" s="5" t="s">
        <v>1126</v>
      </c>
      <c r="B1573" s="6" t="s">
        <v>1127</v>
      </c>
      <c r="C1573" s="24" t="s">
        <v>2662</v>
      </c>
      <c r="D1573" s="7">
        <v>45838</v>
      </c>
      <c r="E1573" s="5">
        <v>324</v>
      </c>
    </row>
    <row r="1574" spans="1:5" ht="45" x14ac:dyDescent="0.25">
      <c r="A1574" s="5" t="s">
        <v>2073</v>
      </c>
      <c r="B1574" s="6" t="s">
        <v>2074</v>
      </c>
      <c r="C1574" s="24" t="s">
        <v>3012</v>
      </c>
      <c r="D1574" s="7">
        <v>46101</v>
      </c>
      <c r="E1574" s="5">
        <v>2378</v>
      </c>
    </row>
    <row r="1575" spans="1:5" ht="60" x14ac:dyDescent="0.25">
      <c r="A1575" s="5" t="s">
        <v>1460</v>
      </c>
      <c r="B1575" s="6" t="s">
        <v>1461</v>
      </c>
      <c r="C1575" s="24" t="s">
        <v>1462</v>
      </c>
      <c r="D1575" s="7">
        <v>46023</v>
      </c>
      <c r="E1575" s="5">
        <v>66</v>
      </c>
    </row>
    <row r="1576" spans="1:5" ht="45" x14ac:dyDescent="0.25">
      <c r="A1576" s="5" t="s">
        <v>1463</v>
      </c>
      <c r="B1576" s="6" t="s">
        <v>1464</v>
      </c>
      <c r="C1576" s="24" t="s">
        <v>3013</v>
      </c>
      <c r="D1576" s="7">
        <v>46143</v>
      </c>
      <c r="E1576" s="5">
        <v>384</v>
      </c>
    </row>
    <row r="1577" spans="1:5" ht="75" x14ac:dyDescent="0.25">
      <c r="A1577" s="5" t="s">
        <v>2148</v>
      </c>
      <c r="B1577" s="6" t="s">
        <v>2149</v>
      </c>
      <c r="C1577" s="24" t="s">
        <v>3014</v>
      </c>
      <c r="D1577" s="7">
        <v>46266</v>
      </c>
      <c r="E1577" s="5">
        <v>582</v>
      </c>
    </row>
    <row r="1578" spans="1:5" ht="75" x14ac:dyDescent="0.25">
      <c r="A1578" s="5" t="s">
        <v>587</v>
      </c>
      <c r="B1578" s="6" t="s">
        <v>588</v>
      </c>
      <c r="C1578" s="24" t="s">
        <v>1474</v>
      </c>
      <c r="D1578" s="7">
        <v>45931</v>
      </c>
      <c r="E1578" s="5">
        <v>728</v>
      </c>
    </row>
    <row r="1579" spans="1:5" ht="45" x14ac:dyDescent="0.25">
      <c r="A1579" s="5" t="s">
        <v>639</v>
      </c>
      <c r="B1579" s="6" t="s">
        <v>640</v>
      </c>
      <c r="C1579" s="24" t="s">
        <v>3015</v>
      </c>
      <c r="D1579" s="7">
        <v>46143</v>
      </c>
      <c r="E1579" s="5">
        <v>1794</v>
      </c>
    </row>
    <row r="1580" spans="1:5" ht="60" x14ac:dyDescent="0.25">
      <c r="A1580" s="5" t="s">
        <v>1420</v>
      </c>
      <c r="B1580" s="6" t="s">
        <v>1421</v>
      </c>
      <c r="C1580" s="24" t="s">
        <v>1439</v>
      </c>
      <c r="D1580" s="7">
        <v>46054</v>
      </c>
      <c r="E1580" s="5">
        <v>792</v>
      </c>
    </row>
    <row r="1581" spans="1:5" ht="60" x14ac:dyDescent="0.25">
      <c r="A1581" s="5" t="s">
        <v>1420</v>
      </c>
      <c r="B1581" s="6" t="s">
        <v>1421</v>
      </c>
      <c r="C1581" s="24" t="s">
        <v>3016</v>
      </c>
      <c r="D1581" s="7">
        <v>46266</v>
      </c>
      <c r="E1581" s="5">
        <v>396</v>
      </c>
    </row>
    <row r="1582" spans="1:5" ht="60" x14ac:dyDescent="0.25">
      <c r="A1582" s="5" t="s">
        <v>1420</v>
      </c>
      <c r="B1582" s="6" t="s">
        <v>1421</v>
      </c>
      <c r="C1582" s="24" t="s">
        <v>3017</v>
      </c>
      <c r="D1582" s="7">
        <v>46266</v>
      </c>
      <c r="E1582" s="5">
        <v>396</v>
      </c>
    </row>
    <row r="1583" spans="1:5" ht="60" x14ac:dyDescent="0.25">
      <c r="A1583" s="5" t="s">
        <v>1420</v>
      </c>
      <c r="B1583" s="6" t="s">
        <v>1421</v>
      </c>
      <c r="C1583" s="24" t="s">
        <v>3018</v>
      </c>
      <c r="D1583" s="7">
        <v>46204</v>
      </c>
      <c r="E1583" s="5">
        <v>792</v>
      </c>
    </row>
    <row r="1584" spans="1:5" ht="60" x14ac:dyDescent="0.25">
      <c r="A1584" s="5" t="s">
        <v>1420</v>
      </c>
      <c r="B1584" s="6" t="s">
        <v>1421</v>
      </c>
      <c r="C1584" s="24" t="s">
        <v>3019</v>
      </c>
      <c r="D1584" s="7">
        <v>46113</v>
      </c>
      <c r="E1584" s="5">
        <v>19</v>
      </c>
    </row>
    <row r="1585" spans="1:5" ht="60" x14ac:dyDescent="0.25">
      <c r="A1585" s="5" t="s">
        <v>1420</v>
      </c>
      <c r="B1585" s="6" t="s">
        <v>1421</v>
      </c>
      <c r="C1585" s="24" t="s">
        <v>3020</v>
      </c>
      <c r="D1585" s="7">
        <v>46266</v>
      </c>
      <c r="E1585" s="5">
        <v>312</v>
      </c>
    </row>
    <row r="1586" spans="1:5" ht="60" x14ac:dyDescent="0.25">
      <c r="A1586" s="5" t="s">
        <v>1420</v>
      </c>
      <c r="B1586" s="6" t="s">
        <v>1421</v>
      </c>
      <c r="C1586" s="24" t="s">
        <v>3021</v>
      </c>
      <c r="D1586" s="7">
        <v>46235</v>
      </c>
      <c r="E1586" s="5">
        <v>1364</v>
      </c>
    </row>
    <row r="1587" spans="1:5" ht="60" x14ac:dyDescent="0.25">
      <c r="A1587" s="5" t="s">
        <v>1420</v>
      </c>
      <c r="B1587" s="6" t="s">
        <v>1421</v>
      </c>
      <c r="C1587" s="24" t="s">
        <v>3022</v>
      </c>
      <c r="D1587" s="7">
        <v>46235</v>
      </c>
      <c r="E1587" s="5">
        <v>396</v>
      </c>
    </row>
    <row r="1588" spans="1:5" ht="60" x14ac:dyDescent="0.25">
      <c r="A1588" s="5" t="s">
        <v>1420</v>
      </c>
      <c r="B1588" s="6" t="s">
        <v>1421</v>
      </c>
      <c r="C1588" s="24" t="s">
        <v>3023</v>
      </c>
      <c r="D1588" s="7">
        <v>46266</v>
      </c>
      <c r="E1588" s="5">
        <v>1068</v>
      </c>
    </row>
    <row r="1589" spans="1:5" ht="60" x14ac:dyDescent="0.25">
      <c r="A1589" s="5" t="s">
        <v>1420</v>
      </c>
      <c r="B1589" s="6" t="s">
        <v>1421</v>
      </c>
      <c r="C1589" s="24" t="s">
        <v>3024</v>
      </c>
      <c r="D1589" s="7">
        <v>46266</v>
      </c>
      <c r="E1589" s="5">
        <v>772</v>
      </c>
    </row>
    <row r="1590" spans="1:5" ht="60" x14ac:dyDescent="0.25">
      <c r="A1590" s="5" t="s">
        <v>1420</v>
      </c>
      <c r="B1590" s="6" t="s">
        <v>1421</v>
      </c>
      <c r="C1590" s="24" t="s">
        <v>3025</v>
      </c>
      <c r="D1590" s="7">
        <v>46204</v>
      </c>
      <c r="E1590" s="5">
        <v>2682</v>
      </c>
    </row>
    <row r="1591" spans="1:5" ht="90" x14ac:dyDescent="0.25">
      <c r="A1591" s="5" t="s">
        <v>1422</v>
      </c>
      <c r="B1591" s="6" t="s">
        <v>1423</v>
      </c>
      <c r="C1591" s="24" t="s">
        <v>3026</v>
      </c>
      <c r="D1591" s="7">
        <v>46204</v>
      </c>
      <c r="E1591" s="5">
        <v>4584</v>
      </c>
    </row>
    <row r="1592" spans="1:5" ht="90" x14ac:dyDescent="0.25">
      <c r="A1592" s="5" t="s">
        <v>1422</v>
      </c>
      <c r="B1592" s="6" t="s">
        <v>1423</v>
      </c>
      <c r="C1592" s="24" t="s">
        <v>3027</v>
      </c>
      <c r="D1592" s="7">
        <v>46235</v>
      </c>
      <c r="E1592" s="5">
        <v>518</v>
      </c>
    </row>
    <row r="1593" spans="1:5" ht="75" x14ac:dyDescent="0.25">
      <c r="A1593" s="5" t="s">
        <v>1451</v>
      </c>
      <c r="B1593" s="6" t="s">
        <v>1452</v>
      </c>
      <c r="C1593" s="24" t="s">
        <v>3028</v>
      </c>
      <c r="D1593" s="7">
        <v>47239</v>
      </c>
      <c r="E1593" s="5">
        <v>122</v>
      </c>
    </row>
    <row r="1594" spans="1:5" ht="60" x14ac:dyDescent="0.25">
      <c r="A1594" s="5" t="s">
        <v>1447</v>
      </c>
      <c r="B1594" s="6" t="s">
        <v>1448</v>
      </c>
      <c r="C1594" s="24" t="s">
        <v>1449</v>
      </c>
      <c r="D1594" s="7">
        <v>46143</v>
      </c>
      <c r="E1594" s="5">
        <v>106</v>
      </c>
    </row>
    <row r="1595" spans="1:5" ht="45" x14ac:dyDescent="0.25">
      <c r="A1595" s="5" t="s">
        <v>1769</v>
      </c>
      <c r="B1595" s="6" t="s">
        <v>1770</v>
      </c>
      <c r="C1595" s="24" t="s">
        <v>1771</v>
      </c>
      <c r="D1595" s="7">
        <v>46204</v>
      </c>
      <c r="E1595" s="5">
        <v>90</v>
      </c>
    </row>
    <row r="1596" spans="1:5" ht="75" x14ac:dyDescent="0.25">
      <c r="A1596" s="5" t="s">
        <v>2918</v>
      </c>
      <c r="B1596" s="6" t="s">
        <v>2919</v>
      </c>
      <c r="C1596" s="24" t="s">
        <v>3029</v>
      </c>
      <c r="D1596" s="7">
        <v>46054</v>
      </c>
      <c r="E1596" s="5">
        <v>20</v>
      </c>
    </row>
    <row r="1597" spans="1:5" ht="90" x14ac:dyDescent="0.25">
      <c r="A1597" s="5" t="s">
        <v>1781</v>
      </c>
      <c r="B1597" s="6" t="s">
        <v>1782</v>
      </c>
      <c r="C1597" s="24" t="s">
        <v>3030</v>
      </c>
      <c r="D1597" s="7">
        <v>46054</v>
      </c>
      <c r="E1597" s="5">
        <v>40</v>
      </c>
    </row>
    <row r="1598" spans="1:5" ht="60" x14ac:dyDescent="0.25">
      <c r="A1598" s="5" t="s">
        <v>1466</v>
      </c>
      <c r="B1598" s="6" t="s">
        <v>1467</v>
      </c>
      <c r="C1598" s="24" t="s">
        <v>1468</v>
      </c>
      <c r="D1598" s="7">
        <v>46174</v>
      </c>
      <c r="E1598" s="5">
        <v>160</v>
      </c>
    </row>
    <row r="1599" spans="1:5" ht="60" x14ac:dyDescent="0.25">
      <c r="A1599" s="5" t="s">
        <v>3031</v>
      </c>
      <c r="B1599" s="6" t="s">
        <v>3032</v>
      </c>
      <c r="C1599" s="24" t="s">
        <v>3033</v>
      </c>
      <c r="D1599" s="7">
        <v>46054</v>
      </c>
      <c r="E1599" s="5">
        <v>1551</v>
      </c>
    </row>
    <row r="1600" spans="1:5" ht="75" x14ac:dyDescent="0.25">
      <c r="A1600" s="5" t="s">
        <v>1778</v>
      </c>
      <c r="B1600" s="6" t="s">
        <v>1779</v>
      </c>
      <c r="C1600" s="24" t="s">
        <v>1780</v>
      </c>
      <c r="D1600" s="7">
        <v>46235</v>
      </c>
      <c r="E1600" s="5">
        <v>30</v>
      </c>
    </row>
    <row r="1601" spans="1:5" ht="75" x14ac:dyDescent="0.25">
      <c r="A1601" s="5" t="s">
        <v>1457</v>
      </c>
      <c r="B1601" s="6" t="s">
        <v>1458</v>
      </c>
      <c r="C1601" s="24" t="s">
        <v>1459</v>
      </c>
      <c r="D1601" s="7">
        <v>46235</v>
      </c>
      <c r="E1601" s="5">
        <v>68</v>
      </c>
    </row>
    <row r="1602" spans="1:5" ht="60" x14ac:dyDescent="0.25">
      <c r="A1602" s="5" t="s">
        <v>3034</v>
      </c>
      <c r="B1602" s="6" t="s">
        <v>3035</v>
      </c>
      <c r="C1602" s="24" t="s">
        <v>3036</v>
      </c>
      <c r="D1602" s="7">
        <v>46203</v>
      </c>
      <c r="E1602" s="5">
        <v>29</v>
      </c>
    </row>
    <row r="1603" spans="1:5" ht="60" x14ac:dyDescent="0.25">
      <c r="A1603" s="5" t="s">
        <v>3034</v>
      </c>
      <c r="B1603" s="6" t="s">
        <v>3035</v>
      </c>
      <c r="C1603" s="24" t="s">
        <v>3037</v>
      </c>
      <c r="D1603" s="7">
        <v>46203</v>
      </c>
      <c r="E1603" s="5">
        <v>618</v>
      </c>
    </row>
    <row r="1604" spans="1:5" ht="60" x14ac:dyDescent="0.25">
      <c r="A1604" s="5" t="s">
        <v>3038</v>
      </c>
      <c r="B1604" s="6" t="s">
        <v>3039</v>
      </c>
      <c r="C1604" s="24" t="s">
        <v>3040</v>
      </c>
      <c r="D1604" s="7">
        <v>46235</v>
      </c>
      <c r="E1604" s="5">
        <v>543</v>
      </c>
    </row>
    <row r="1605" spans="1:5" ht="45" x14ac:dyDescent="0.25">
      <c r="A1605" s="5" t="s">
        <v>3041</v>
      </c>
      <c r="B1605" s="6" t="s">
        <v>3042</v>
      </c>
      <c r="C1605" s="24" t="s">
        <v>3043</v>
      </c>
      <c r="D1605" s="7">
        <v>46234</v>
      </c>
      <c r="E1605" s="5">
        <v>82</v>
      </c>
    </row>
    <row r="1606" spans="1:5" ht="45" x14ac:dyDescent="0.25">
      <c r="A1606" s="5" t="s">
        <v>3044</v>
      </c>
      <c r="B1606" s="6" t="s">
        <v>3045</v>
      </c>
      <c r="C1606" s="24">
        <v>750064</v>
      </c>
      <c r="D1606" s="7">
        <v>46234</v>
      </c>
      <c r="E1606" s="5">
        <v>39</v>
      </c>
    </row>
    <row r="1607" spans="1:5" ht="30" x14ac:dyDescent="0.25">
      <c r="A1607" s="5" t="s">
        <v>3046</v>
      </c>
      <c r="B1607" s="6" t="s">
        <v>3047</v>
      </c>
      <c r="C1607" s="24">
        <v>24103003</v>
      </c>
      <c r="D1607" s="7">
        <v>46203</v>
      </c>
      <c r="E1607" s="5">
        <v>2060</v>
      </c>
    </row>
    <row r="1608" spans="1:5" ht="30" x14ac:dyDescent="0.25">
      <c r="A1608" s="5" t="s">
        <v>1472</v>
      </c>
      <c r="B1608" s="6" t="s">
        <v>1473</v>
      </c>
      <c r="C1608" s="24" t="s">
        <v>3048</v>
      </c>
      <c r="D1608" s="7">
        <v>46203</v>
      </c>
      <c r="E1608" s="5">
        <v>64</v>
      </c>
    </row>
    <row r="1609" spans="1:5" ht="30" x14ac:dyDescent="0.25">
      <c r="A1609" s="5" t="s">
        <v>3049</v>
      </c>
      <c r="B1609" s="6" t="s">
        <v>3050</v>
      </c>
      <c r="C1609" s="24" t="s">
        <v>3051</v>
      </c>
      <c r="D1609" s="7">
        <v>46096</v>
      </c>
      <c r="E1609" s="5">
        <v>6</v>
      </c>
    </row>
    <row r="1610" spans="1:5" ht="60" x14ac:dyDescent="0.25">
      <c r="A1610" s="5" t="s">
        <v>2558</v>
      </c>
      <c r="B1610" s="6" t="s">
        <v>2559</v>
      </c>
      <c r="C1610" s="24">
        <v>27072410</v>
      </c>
      <c r="D1610" s="7">
        <v>47325</v>
      </c>
      <c r="E1610" s="5">
        <v>808</v>
      </c>
    </row>
    <row r="1611" spans="1:5" ht="60" x14ac:dyDescent="0.25">
      <c r="A1611" s="5" t="s">
        <v>3052</v>
      </c>
      <c r="B1611" s="6" t="s">
        <v>3053</v>
      </c>
      <c r="C1611" s="24">
        <v>29072415</v>
      </c>
      <c r="D1611" s="7">
        <v>47326</v>
      </c>
      <c r="E1611" s="5">
        <v>450</v>
      </c>
    </row>
    <row r="1612" spans="1:5" ht="60" x14ac:dyDescent="0.25">
      <c r="A1612" s="5" t="s">
        <v>3052</v>
      </c>
      <c r="B1612" s="6" t="s">
        <v>3053</v>
      </c>
      <c r="C1612" s="24">
        <v>31072415</v>
      </c>
      <c r="D1612" s="7">
        <v>47329</v>
      </c>
      <c r="E1612" s="5">
        <v>160</v>
      </c>
    </row>
    <row r="1613" spans="1:5" ht="45" x14ac:dyDescent="0.25">
      <c r="A1613" s="5" t="s">
        <v>2596</v>
      </c>
      <c r="B1613" s="6" t="s">
        <v>2597</v>
      </c>
      <c r="C1613" s="24">
        <v>230710</v>
      </c>
      <c r="D1613" s="7">
        <v>46935</v>
      </c>
      <c r="E1613" s="5">
        <v>270</v>
      </c>
    </row>
    <row r="1614" spans="1:5" ht="285" x14ac:dyDescent="0.25">
      <c r="A1614" s="5" t="s">
        <v>1413</v>
      </c>
      <c r="B1614" s="6" t="s">
        <v>1414</v>
      </c>
      <c r="C1614" s="24">
        <v>30332587</v>
      </c>
      <c r="D1614" s="7">
        <v>47286</v>
      </c>
      <c r="E1614" s="5">
        <v>512</v>
      </c>
    </row>
    <row r="1615" spans="1:5" ht="285" x14ac:dyDescent="0.25">
      <c r="A1615" s="5" t="s">
        <v>1411</v>
      </c>
      <c r="B1615" s="6" t="s">
        <v>1412</v>
      </c>
      <c r="C1615" s="24">
        <v>20124965</v>
      </c>
      <c r="D1615" s="7">
        <v>47314</v>
      </c>
      <c r="E1615" s="5">
        <v>198</v>
      </c>
    </row>
    <row r="1616" spans="1:5" ht="75" x14ac:dyDescent="0.25">
      <c r="A1616" s="5" t="s">
        <v>3054</v>
      </c>
      <c r="B1616" s="6" t="s">
        <v>3055</v>
      </c>
      <c r="C1616" s="24" t="s">
        <v>3056</v>
      </c>
      <c r="D1616" s="7">
        <v>46691</v>
      </c>
      <c r="E1616" s="5">
        <v>60</v>
      </c>
    </row>
    <row r="1617" spans="1:5" ht="45" x14ac:dyDescent="0.25">
      <c r="A1617" s="5" t="s">
        <v>3057</v>
      </c>
      <c r="B1617" s="6" t="s">
        <v>3058</v>
      </c>
      <c r="C1617" s="24" t="s">
        <v>3059</v>
      </c>
      <c r="D1617" s="7">
        <v>46053</v>
      </c>
      <c r="E1617" s="5">
        <v>14</v>
      </c>
    </row>
    <row r="1618" spans="1:5" ht="45" x14ac:dyDescent="0.25">
      <c r="A1618" s="5" t="s">
        <v>3060</v>
      </c>
      <c r="B1618" s="6" t="s">
        <v>3061</v>
      </c>
      <c r="C1618" s="24">
        <v>4029528</v>
      </c>
      <c r="D1618" s="7">
        <v>46163</v>
      </c>
      <c r="E1618" s="5">
        <v>20</v>
      </c>
    </row>
    <row r="1619" spans="1:5" ht="210" x14ac:dyDescent="0.25">
      <c r="A1619" s="5" t="s">
        <v>3062</v>
      </c>
      <c r="B1619" s="6" t="s">
        <v>3063</v>
      </c>
      <c r="C1619" s="24" t="s">
        <v>3064</v>
      </c>
      <c r="D1619" s="7">
        <v>47210</v>
      </c>
      <c r="E1619" s="5">
        <v>5</v>
      </c>
    </row>
    <row r="1620" spans="1:5" ht="120" x14ac:dyDescent="0.25">
      <c r="A1620" s="5" t="s">
        <v>3065</v>
      </c>
      <c r="B1620" s="6" t="s">
        <v>3066</v>
      </c>
      <c r="C1620" s="24" t="s">
        <v>3067</v>
      </c>
      <c r="D1620" s="7">
        <v>46426</v>
      </c>
      <c r="E1620" s="5">
        <v>1</v>
      </c>
    </row>
    <row r="1621" spans="1:5" ht="45" x14ac:dyDescent="0.25">
      <c r="A1621" s="5" t="s">
        <v>3068</v>
      </c>
      <c r="B1621" s="6" t="s">
        <v>3069</v>
      </c>
      <c r="C1621" s="24">
        <v>453642</v>
      </c>
      <c r="D1621" s="7">
        <v>46919</v>
      </c>
      <c r="E1621" s="5">
        <v>39</v>
      </c>
    </row>
    <row r="1622" spans="1:5" ht="90" x14ac:dyDescent="0.25">
      <c r="A1622" s="5" t="s">
        <v>3070</v>
      </c>
      <c r="B1622" s="6" t="s">
        <v>3071</v>
      </c>
      <c r="C1622" s="24" t="s">
        <v>3072</v>
      </c>
      <c r="D1622" s="7">
        <v>45870</v>
      </c>
      <c r="E1622" s="5">
        <v>6</v>
      </c>
    </row>
    <row r="1623" spans="1:5" ht="120" x14ac:dyDescent="0.25">
      <c r="A1623" s="5" t="s">
        <v>3073</v>
      </c>
      <c r="B1623" s="6" t="s">
        <v>3074</v>
      </c>
      <c r="C1623" s="24" t="s">
        <v>3075</v>
      </c>
      <c r="D1623" s="7">
        <v>45868</v>
      </c>
      <c r="E1623" s="5">
        <v>3</v>
      </c>
    </row>
    <row r="1624" spans="1:5" ht="75" x14ac:dyDescent="0.25">
      <c r="A1624" s="5" t="s">
        <v>1142</v>
      </c>
      <c r="B1624" s="6" t="s">
        <v>1143</v>
      </c>
      <c r="C1624" s="24" t="s">
        <v>3076</v>
      </c>
      <c r="D1624" s="7">
        <v>46131</v>
      </c>
      <c r="E1624" s="5">
        <v>772</v>
      </c>
    </row>
    <row r="1625" spans="1:5" ht="45" x14ac:dyDescent="0.25">
      <c r="A1625" s="5" t="s">
        <v>1224</v>
      </c>
      <c r="B1625" s="6" t="s">
        <v>1225</v>
      </c>
      <c r="C1625" s="24">
        <v>2308012077</v>
      </c>
      <c r="D1625" s="7">
        <v>46935</v>
      </c>
      <c r="E1625" s="5">
        <v>10</v>
      </c>
    </row>
    <row r="1626" spans="1:5" ht="30" x14ac:dyDescent="0.25">
      <c r="A1626" s="5" t="s">
        <v>3077</v>
      </c>
      <c r="B1626" s="6" t="s">
        <v>3078</v>
      </c>
      <c r="C1626" s="24" t="s">
        <v>3079</v>
      </c>
      <c r="D1626" s="7">
        <v>46134</v>
      </c>
      <c r="E1626" s="5">
        <v>185</v>
      </c>
    </row>
    <row r="1627" spans="1:5" ht="30" x14ac:dyDescent="0.25">
      <c r="A1627" s="5" t="s">
        <v>3080</v>
      </c>
      <c r="B1627" s="6" t="s">
        <v>3081</v>
      </c>
      <c r="C1627" s="24" t="s">
        <v>3082</v>
      </c>
      <c r="D1627" s="7">
        <v>45911</v>
      </c>
      <c r="E1627" s="5">
        <v>1</v>
      </c>
    </row>
    <row r="1628" spans="1:5" ht="45" x14ac:dyDescent="0.25">
      <c r="A1628" s="5" t="s">
        <v>3083</v>
      </c>
      <c r="B1628" s="6" t="s">
        <v>3084</v>
      </c>
      <c r="C1628" s="24" t="s">
        <v>3085</v>
      </c>
      <c r="D1628" s="7">
        <v>46224</v>
      </c>
      <c r="E1628" s="5">
        <v>10158</v>
      </c>
    </row>
    <row r="1629" spans="1:5" ht="45" x14ac:dyDescent="0.25">
      <c r="A1629" s="5" t="s">
        <v>3086</v>
      </c>
      <c r="B1629" s="6" t="s">
        <v>3087</v>
      </c>
      <c r="C1629" s="24">
        <v>7971</v>
      </c>
      <c r="D1629" s="7">
        <v>46388</v>
      </c>
      <c r="E1629" s="5">
        <v>280</v>
      </c>
    </row>
    <row r="1630" spans="1:5" ht="45" x14ac:dyDescent="0.25">
      <c r="A1630" s="5" t="s">
        <v>3088</v>
      </c>
      <c r="B1630" s="6" t="s">
        <v>3089</v>
      </c>
      <c r="C1630" s="24">
        <v>1195025</v>
      </c>
      <c r="D1630" s="7">
        <v>45961</v>
      </c>
      <c r="E1630" s="5">
        <v>41</v>
      </c>
    </row>
    <row r="1631" spans="1:5" ht="90" x14ac:dyDescent="0.25">
      <c r="A1631" s="5" t="s">
        <v>3090</v>
      </c>
      <c r="B1631" s="6" t="s">
        <v>3091</v>
      </c>
      <c r="C1631" s="24" t="s">
        <v>3092</v>
      </c>
      <c r="D1631" s="7">
        <v>45991</v>
      </c>
      <c r="E1631" s="5">
        <v>3</v>
      </c>
    </row>
    <row r="1632" spans="1:5" ht="105" x14ac:dyDescent="0.25">
      <c r="A1632" s="5" t="s">
        <v>3093</v>
      </c>
      <c r="B1632" s="6" t="s">
        <v>3094</v>
      </c>
      <c r="C1632" s="24" t="s">
        <v>3095</v>
      </c>
      <c r="D1632" s="7">
        <v>45991</v>
      </c>
      <c r="E1632" s="5">
        <v>1</v>
      </c>
    </row>
    <row r="1633" spans="1:5" ht="30" x14ac:dyDescent="0.25">
      <c r="A1633" s="5" t="s">
        <v>3096</v>
      </c>
      <c r="B1633" s="6" t="s">
        <v>3097</v>
      </c>
      <c r="C1633" s="24">
        <v>305554</v>
      </c>
      <c r="D1633" s="7">
        <v>46142</v>
      </c>
      <c r="E1633" s="5">
        <v>1</v>
      </c>
    </row>
    <row r="1634" spans="1:5" ht="30" x14ac:dyDescent="0.25">
      <c r="A1634" s="5" t="s">
        <v>3098</v>
      </c>
      <c r="B1634" s="6" t="s">
        <v>3099</v>
      </c>
      <c r="C1634" s="24">
        <v>401776</v>
      </c>
      <c r="D1634" s="7">
        <v>46234</v>
      </c>
      <c r="E1634" s="5">
        <v>2</v>
      </c>
    </row>
    <row r="1635" spans="1:5" ht="45" x14ac:dyDescent="0.25">
      <c r="A1635" s="5" t="s">
        <v>1564</v>
      </c>
      <c r="B1635" s="6" t="s">
        <v>1565</v>
      </c>
      <c r="C1635" s="24" t="s">
        <v>3100</v>
      </c>
      <c r="D1635" s="7">
        <v>45961</v>
      </c>
      <c r="E1635" s="5">
        <v>1</v>
      </c>
    </row>
    <row r="1636" spans="1:5" ht="45" x14ac:dyDescent="0.25">
      <c r="A1636" s="5" t="s">
        <v>2581</v>
      </c>
      <c r="B1636" s="6" t="s">
        <v>2582</v>
      </c>
      <c r="C1636" s="24">
        <v>240525</v>
      </c>
      <c r="D1636" s="7">
        <v>47239</v>
      </c>
      <c r="E1636" s="5">
        <v>138</v>
      </c>
    </row>
    <row r="1637" spans="1:5" ht="45" x14ac:dyDescent="0.25">
      <c r="A1637" s="5" t="s">
        <v>42</v>
      </c>
      <c r="B1637" s="6" t="s">
        <v>43</v>
      </c>
      <c r="C1637" s="24">
        <v>2084001</v>
      </c>
      <c r="D1637" s="7">
        <v>46568</v>
      </c>
      <c r="E1637" s="5">
        <v>4004</v>
      </c>
    </row>
    <row r="1638" spans="1:5" ht="45" x14ac:dyDescent="0.25">
      <c r="A1638" s="5" t="s">
        <v>44</v>
      </c>
      <c r="B1638" s="6" t="s">
        <v>45</v>
      </c>
      <c r="C1638" s="24">
        <v>2083002</v>
      </c>
      <c r="D1638" s="7">
        <v>46538</v>
      </c>
      <c r="E1638" s="5">
        <v>3934</v>
      </c>
    </row>
    <row r="1639" spans="1:5" ht="45" x14ac:dyDescent="0.25">
      <c r="A1639" s="5" t="s">
        <v>46</v>
      </c>
      <c r="B1639" s="6" t="s">
        <v>47</v>
      </c>
      <c r="C1639" s="24">
        <v>2082001</v>
      </c>
      <c r="D1639" s="7">
        <v>46568</v>
      </c>
      <c r="E1639" s="5">
        <v>2172</v>
      </c>
    </row>
    <row r="1640" spans="1:5" ht="45" x14ac:dyDescent="0.25">
      <c r="A1640" s="5" t="s">
        <v>98</v>
      </c>
      <c r="B1640" s="6" t="s">
        <v>99</v>
      </c>
      <c r="C1640" s="24">
        <v>4024107</v>
      </c>
      <c r="D1640" s="7">
        <v>47361</v>
      </c>
      <c r="E1640" s="5">
        <v>1738</v>
      </c>
    </row>
    <row r="1641" spans="1:5" ht="45" x14ac:dyDescent="0.25">
      <c r="A1641" s="5" t="s">
        <v>2579</v>
      </c>
      <c r="B1641" s="6" t="s">
        <v>2580</v>
      </c>
      <c r="C1641" s="24">
        <v>240725</v>
      </c>
      <c r="D1641" s="7">
        <v>47300</v>
      </c>
      <c r="E1641" s="5">
        <v>222</v>
      </c>
    </row>
    <row r="1642" spans="1:5" ht="45" x14ac:dyDescent="0.25">
      <c r="A1642" s="5" t="s">
        <v>601</v>
      </c>
      <c r="B1642" s="6" t="s">
        <v>602</v>
      </c>
      <c r="C1642" s="24" t="s">
        <v>3101</v>
      </c>
      <c r="D1642" s="7">
        <v>46081</v>
      </c>
      <c r="E1642" s="5">
        <v>10</v>
      </c>
    </row>
    <row r="1643" spans="1:5" ht="60" x14ac:dyDescent="0.25">
      <c r="A1643" s="5" t="s">
        <v>3102</v>
      </c>
      <c r="B1643" s="6" t="s">
        <v>3103</v>
      </c>
      <c r="C1643" s="24" t="s">
        <v>3104</v>
      </c>
      <c r="D1643" s="7">
        <v>46022</v>
      </c>
      <c r="E1643" s="5">
        <v>306</v>
      </c>
    </row>
    <row r="1644" spans="1:5" ht="75" x14ac:dyDescent="0.25">
      <c r="A1644" s="5" t="s">
        <v>1415</v>
      </c>
      <c r="B1644" s="6" t="s">
        <v>1416</v>
      </c>
      <c r="C1644" s="24">
        <v>250624</v>
      </c>
      <c r="D1644" s="7">
        <v>46568</v>
      </c>
      <c r="E1644" s="5">
        <v>1308</v>
      </c>
    </row>
    <row r="1645" spans="1:5" ht="45" x14ac:dyDescent="0.25">
      <c r="A1645" s="5" t="s">
        <v>3105</v>
      </c>
      <c r="B1645" s="6" t="s">
        <v>3106</v>
      </c>
      <c r="C1645" s="24">
        <v>923185</v>
      </c>
      <c r="D1645" s="7">
        <v>46022</v>
      </c>
      <c r="E1645" s="5">
        <v>248</v>
      </c>
    </row>
    <row r="1646" spans="1:5" ht="45" x14ac:dyDescent="0.25">
      <c r="A1646" s="5" t="s">
        <v>1084</v>
      </c>
      <c r="B1646" s="6" t="s">
        <v>1085</v>
      </c>
      <c r="C1646" s="24">
        <v>920438</v>
      </c>
      <c r="D1646" s="7">
        <v>46203</v>
      </c>
      <c r="E1646" s="5">
        <v>125</v>
      </c>
    </row>
    <row r="1647" spans="1:5" ht="45" x14ac:dyDescent="0.25">
      <c r="A1647" s="5" t="s">
        <v>2343</v>
      </c>
      <c r="B1647" s="6" t="s">
        <v>2344</v>
      </c>
      <c r="C1647" s="24" t="s">
        <v>3107</v>
      </c>
      <c r="D1647" s="7">
        <v>46752</v>
      </c>
      <c r="E1647" s="5">
        <v>33</v>
      </c>
    </row>
    <row r="1648" spans="1:5" ht="45" x14ac:dyDescent="0.25">
      <c r="A1648" s="5" t="s">
        <v>3108</v>
      </c>
      <c r="B1648" s="6" t="s">
        <v>3109</v>
      </c>
      <c r="C1648" s="24" t="s">
        <v>3110</v>
      </c>
      <c r="D1648" s="7">
        <v>46081</v>
      </c>
      <c r="E1648" s="5">
        <v>3</v>
      </c>
    </row>
    <row r="1649" spans="1:5" ht="45" x14ac:dyDescent="0.25">
      <c r="A1649" s="5" t="s">
        <v>3111</v>
      </c>
      <c r="B1649" s="6" t="s">
        <v>3112</v>
      </c>
      <c r="C1649" s="24">
        <v>305938</v>
      </c>
      <c r="D1649" s="7">
        <v>45900</v>
      </c>
      <c r="E1649" s="5">
        <v>40</v>
      </c>
    </row>
    <row r="1650" spans="1:5" ht="45" x14ac:dyDescent="0.25">
      <c r="A1650" s="5" t="s">
        <v>396</v>
      </c>
      <c r="B1650" s="6" t="s">
        <v>397</v>
      </c>
      <c r="C1650" s="24" t="s">
        <v>3113</v>
      </c>
      <c r="D1650" s="7">
        <v>47372</v>
      </c>
      <c r="E1650" s="5">
        <v>2866</v>
      </c>
    </row>
    <row r="1651" spans="1:5" ht="90" x14ac:dyDescent="0.25">
      <c r="A1651" s="5" t="s">
        <v>1291</v>
      </c>
      <c r="B1651" s="6" t="s">
        <v>1292</v>
      </c>
      <c r="C1651" s="24" t="s">
        <v>3114</v>
      </c>
      <c r="D1651" s="7">
        <v>47051</v>
      </c>
      <c r="E1651" s="5">
        <v>1730</v>
      </c>
    </row>
    <row r="1652" spans="1:5" ht="300" x14ac:dyDescent="0.25">
      <c r="A1652" s="5" t="s">
        <v>508</v>
      </c>
      <c r="B1652" s="6" t="s">
        <v>509</v>
      </c>
      <c r="C1652" s="24" t="s">
        <v>3115</v>
      </c>
      <c r="D1652" s="7">
        <v>45925</v>
      </c>
      <c r="E1652" s="5">
        <v>3</v>
      </c>
    </row>
    <row r="1653" spans="1:5" ht="60" x14ac:dyDescent="0.25">
      <c r="A1653" s="5" t="s">
        <v>2914</v>
      </c>
      <c r="B1653" s="6" t="s">
        <v>2915</v>
      </c>
      <c r="C1653" s="24">
        <v>24050092</v>
      </c>
      <c r="D1653" s="7">
        <v>46173</v>
      </c>
      <c r="E1653" s="5">
        <v>100</v>
      </c>
    </row>
    <row r="1654" spans="1:5" ht="45" x14ac:dyDescent="0.25">
      <c r="A1654" s="5" t="s">
        <v>828</v>
      </c>
      <c r="B1654" s="6" t="s">
        <v>829</v>
      </c>
      <c r="C1654" s="24">
        <v>24070009</v>
      </c>
      <c r="D1654" s="7">
        <v>46599</v>
      </c>
      <c r="E1654" s="5">
        <v>883</v>
      </c>
    </row>
    <row r="1655" spans="1:5" ht="135" x14ac:dyDescent="0.25">
      <c r="A1655" s="5" t="s">
        <v>109</v>
      </c>
      <c r="B1655" s="6" t="s">
        <v>110</v>
      </c>
      <c r="C1655" s="24" t="s">
        <v>111</v>
      </c>
      <c r="D1655" s="7">
        <v>46317</v>
      </c>
      <c r="E1655" s="5">
        <v>218</v>
      </c>
    </row>
    <row r="1656" spans="1:5" ht="45" x14ac:dyDescent="0.25">
      <c r="A1656" s="5" t="s">
        <v>237</v>
      </c>
      <c r="B1656" s="6" t="s">
        <v>238</v>
      </c>
      <c r="C1656" s="24">
        <v>1824732</v>
      </c>
      <c r="D1656" s="7">
        <v>46204</v>
      </c>
      <c r="E1656" s="5">
        <v>18</v>
      </c>
    </row>
    <row r="1657" spans="1:5" ht="45" x14ac:dyDescent="0.25">
      <c r="A1657" s="5" t="s">
        <v>980</v>
      </c>
      <c r="B1657" s="6" t="s">
        <v>981</v>
      </c>
      <c r="C1657" s="24" t="s">
        <v>3116</v>
      </c>
      <c r="D1657" s="7">
        <v>46235</v>
      </c>
      <c r="E1657" s="5">
        <v>340</v>
      </c>
    </row>
    <row r="1658" spans="1:5" ht="45" x14ac:dyDescent="0.25">
      <c r="A1658" s="5" t="s">
        <v>977</v>
      </c>
      <c r="B1658" s="6" t="s">
        <v>978</v>
      </c>
      <c r="C1658" s="24">
        <v>23231450</v>
      </c>
      <c r="D1658" s="7">
        <v>45807</v>
      </c>
      <c r="E1658" s="5">
        <v>110</v>
      </c>
    </row>
    <row r="1659" spans="1:5" ht="60" x14ac:dyDescent="0.25">
      <c r="A1659" s="5" t="s">
        <v>1990</v>
      </c>
      <c r="B1659" s="6" t="s">
        <v>1991</v>
      </c>
      <c r="C1659" s="24" t="s">
        <v>3117</v>
      </c>
      <c r="D1659" s="7">
        <v>46249</v>
      </c>
      <c r="E1659" s="5">
        <v>205</v>
      </c>
    </row>
    <row r="1660" spans="1:5" ht="90" x14ac:dyDescent="0.25">
      <c r="A1660" s="5" t="s">
        <v>2959</v>
      </c>
      <c r="B1660" s="6" t="s">
        <v>2960</v>
      </c>
      <c r="C1660" s="24" t="s">
        <v>3118</v>
      </c>
      <c r="D1660" s="7">
        <v>47086</v>
      </c>
      <c r="E1660" s="5">
        <v>14</v>
      </c>
    </row>
    <row r="1661" spans="1:5" ht="75" x14ac:dyDescent="0.25">
      <c r="A1661" s="5" t="s">
        <v>1272</v>
      </c>
      <c r="B1661" s="6" t="s">
        <v>1273</v>
      </c>
      <c r="C1661" s="24">
        <v>27082402</v>
      </c>
      <c r="D1661" s="7">
        <v>46235</v>
      </c>
      <c r="E1661" s="5">
        <v>42</v>
      </c>
    </row>
    <row r="1662" spans="1:5" ht="75" x14ac:dyDescent="0.25">
      <c r="A1662" s="5" t="s">
        <v>1274</v>
      </c>
      <c r="B1662" s="6" t="s">
        <v>1275</v>
      </c>
      <c r="C1662" s="24" t="s">
        <v>3119</v>
      </c>
      <c r="D1662" s="7">
        <v>46204</v>
      </c>
      <c r="E1662" s="5">
        <v>212</v>
      </c>
    </row>
    <row r="1663" spans="1:5" ht="75" x14ac:dyDescent="0.25">
      <c r="A1663" s="5" t="s">
        <v>1276</v>
      </c>
      <c r="B1663" s="6" t="s">
        <v>1277</v>
      </c>
      <c r="C1663" s="24">
        <v>2092401</v>
      </c>
      <c r="D1663" s="7">
        <v>46266</v>
      </c>
      <c r="E1663" s="5">
        <v>365</v>
      </c>
    </row>
    <row r="1664" spans="1:5" ht="75" x14ac:dyDescent="0.25">
      <c r="A1664" s="5" t="s">
        <v>1278</v>
      </c>
      <c r="B1664" s="6" t="s">
        <v>1279</v>
      </c>
      <c r="C1664" s="24">
        <v>4072401</v>
      </c>
      <c r="D1664" s="7">
        <v>46204</v>
      </c>
      <c r="E1664" s="5">
        <v>192</v>
      </c>
    </row>
    <row r="1665" spans="1:5" ht="30" x14ac:dyDescent="0.25">
      <c r="A1665" s="5" t="s">
        <v>1398</v>
      </c>
      <c r="B1665" s="6" t="s">
        <v>1399</v>
      </c>
      <c r="C1665" s="24" t="s">
        <v>3120</v>
      </c>
      <c r="D1665" s="7">
        <v>47362</v>
      </c>
      <c r="E1665" s="5">
        <v>1204</v>
      </c>
    </row>
    <row r="1666" spans="1:5" ht="30" x14ac:dyDescent="0.25">
      <c r="A1666" s="5" t="s">
        <v>1401</v>
      </c>
      <c r="B1666" s="6" t="s">
        <v>1402</v>
      </c>
      <c r="C1666" s="24" t="s">
        <v>3121</v>
      </c>
      <c r="D1666" s="7">
        <v>47362</v>
      </c>
      <c r="E1666" s="5">
        <v>1250</v>
      </c>
    </row>
    <row r="1667" spans="1:5" ht="30" x14ac:dyDescent="0.25">
      <c r="A1667" s="5" t="s">
        <v>3122</v>
      </c>
      <c r="B1667" s="6" t="s">
        <v>3123</v>
      </c>
      <c r="C1667" s="24" t="s">
        <v>3124</v>
      </c>
      <c r="D1667" s="7">
        <v>47362</v>
      </c>
      <c r="E1667" s="5">
        <v>1350</v>
      </c>
    </row>
    <row r="1668" spans="1:5" ht="30" x14ac:dyDescent="0.25">
      <c r="A1668" s="5" t="s">
        <v>386</v>
      </c>
      <c r="B1668" s="6" t="s">
        <v>387</v>
      </c>
      <c r="C1668" s="24" t="s">
        <v>3125</v>
      </c>
      <c r="D1668" s="7">
        <v>47362</v>
      </c>
      <c r="E1668" s="5">
        <v>20346</v>
      </c>
    </row>
    <row r="1669" spans="1:5" ht="90" x14ac:dyDescent="0.25">
      <c r="A1669" s="5" t="s">
        <v>3126</v>
      </c>
      <c r="B1669" s="6" t="s">
        <v>3127</v>
      </c>
      <c r="C1669" s="24">
        <v>1746333</v>
      </c>
      <c r="D1669" s="7">
        <v>46983</v>
      </c>
      <c r="E1669" s="5">
        <v>56</v>
      </c>
    </row>
    <row r="1670" spans="1:5" ht="75" x14ac:dyDescent="0.25">
      <c r="A1670" s="5" t="s">
        <v>3128</v>
      </c>
      <c r="B1670" s="6" t="s">
        <v>3129</v>
      </c>
      <c r="C1670" s="24">
        <v>4203369</v>
      </c>
      <c r="D1670" s="7">
        <v>45880</v>
      </c>
      <c r="E1670" s="5">
        <v>67</v>
      </c>
    </row>
    <row r="1671" spans="1:5" ht="75" x14ac:dyDescent="0.25">
      <c r="A1671" s="5" t="s">
        <v>3130</v>
      </c>
      <c r="B1671" s="6" t="s">
        <v>3131</v>
      </c>
      <c r="C1671" s="24">
        <v>4224473</v>
      </c>
      <c r="D1671" s="7">
        <v>46642</v>
      </c>
      <c r="E1671" s="5">
        <v>109</v>
      </c>
    </row>
    <row r="1672" spans="1:5" ht="75" x14ac:dyDescent="0.25">
      <c r="A1672" s="5" t="s">
        <v>3007</v>
      </c>
      <c r="B1672" s="6" t="s">
        <v>3008</v>
      </c>
      <c r="C1672" s="24" t="s">
        <v>3132</v>
      </c>
      <c r="D1672" s="7">
        <v>46734</v>
      </c>
      <c r="E1672" s="5">
        <v>372</v>
      </c>
    </row>
    <row r="1673" spans="1:5" ht="75" x14ac:dyDescent="0.25">
      <c r="A1673" s="5" t="s">
        <v>268</v>
      </c>
      <c r="B1673" s="6" t="s">
        <v>269</v>
      </c>
      <c r="C1673" s="24" t="s">
        <v>3133</v>
      </c>
      <c r="D1673" s="7">
        <v>47004</v>
      </c>
      <c r="E1673" s="5">
        <v>466</v>
      </c>
    </row>
    <row r="1674" spans="1:5" ht="60" x14ac:dyDescent="0.25">
      <c r="A1674" s="5" t="s">
        <v>2469</v>
      </c>
      <c r="B1674" s="6" t="s">
        <v>2470</v>
      </c>
      <c r="C1674" s="24">
        <v>1225654</v>
      </c>
      <c r="D1674" s="7">
        <v>46740</v>
      </c>
      <c r="E1674" s="5">
        <v>308</v>
      </c>
    </row>
    <row r="1675" spans="1:5" ht="60" x14ac:dyDescent="0.25">
      <c r="A1675" s="5" t="s">
        <v>3134</v>
      </c>
      <c r="B1675" s="6" t="s">
        <v>3135</v>
      </c>
      <c r="C1675" s="24" t="s">
        <v>3136</v>
      </c>
      <c r="D1675" s="7">
        <v>46531</v>
      </c>
      <c r="E1675" s="5">
        <v>338</v>
      </c>
    </row>
    <row r="1676" spans="1:5" ht="75" x14ac:dyDescent="0.25">
      <c r="A1676" s="5" t="s">
        <v>2472</v>
      </c>
      <c r="B1676" s="6" t="s">
        <v>2473</v>
      </c>
      <c r="C1676" s="24">
        <v>1223884</v>
      </c>
      <c r="D1676" s="7">
        <v>46608</v>
      </c>
      <c r="E1676" s="5">
        <v>28</v>
      </c>
    </row>
    <row r="1677" spans="1:5" ht="60" x14ac:dyDescent="0.25">
      <c r="A1677" s="5" t="s">
        <v>132</v>
      </c>
      <c r="B1677" s="6" t="s">
        <v>133</v>
      </c>
      <c r="C1677" s="24">
        <v>3223646</v>
      </c>
      <c r="D1677" s="7">
        <v>46595</v>
      </c>
      <c r="E1677" s="5">
        <v>114</v>
      </c>
    </row>
    <row r="1678" spans="1:5" ht="60" x14ac:dyDescent="0.25">
      <c r="A1678" s="5" t="s">
        <v>2474</v>
      </c>
      <c r="B1678" s="6" t="s">
        <v>2475</v>
      </c>
      <c r="C1678" s="24">
        <v>3222758</v>
      </c>
      <c r="D1678" s="7">
        <v>46550</v>
      </c>
      <c r="E1678" s="5">
        <v>232</v>
      </c>
    </row>
    <row r="1679" spans="1:5" ht="45" x14ac:dyDescent="0.25">
      <c r="A1679" s="5" t="s">
        <v>2484</v>
      </c>
      <c r="B1679" s="6" t="s">
        <v>2485</v>
      </c>
      <c r="C1679" s="24">
        <v>3211922</v>
      </c>
      <c r="D1679" s="7">
        <v>46176</v>
      </c>
      <c r="E1679" s="5">
        <v>56</v>
      </c>
    </row>
    <row r="1680" spans="1:5" ht="75" x14ac:dyDescent="0.25">
      <c r="A1680" s="5" t="s">
        <v>3137</v>
      </c>
      <c r="B1680" s="6" t="s">
        <v>3138</v>
      </c>
      <c r="C1680" s="24" t="s">
        <v>3139</v>
      </c>
      <c r="D1680" s="7">
        <v>47253</v>
      </c>
      <c r="E1680" s="5">
        <v>151</v>
      </c>
    </row>
    <row r="1681" spans="1:5" ht="75" x14ac:dyDescent="0.25">
      <c r="A1681" s="5" t="s">
        <v>3140</v>
      </c>
      <c r="B1681" s="6" t="s">
        <v>3141</v>
      </c>
      <c r="C1681" s="24" t="s">
        <v>3142</v>
      </c>
      <c r="D1681" s="7">
        <v>46488</v>
      </c>
      <c r="E1681" s="5">
        <v>184</v>
      </c>
    </row>
    <row r="1682" spans="1:5" ht="60" x14ac:dyDescent="0.25">
      <c r="A1682" s="5" t="s">
        <v>494</v>
      </c>
      <c r="B1682" s="6" t="s">
        <v>495</v>
      </c>
      <c r="C1682" s="24" t="s">
        <v>3143</v>
      </c>
      <c r="D1682" s="7">
        <v>46680</v>
      </c>
      <c r="E1682" s="5">
        <v>205</v>
      </c>
    </row>
    <row r="1683" spans="1:5" ht="60" x14ac:dyDescent="0.25">
      <c r="A1683" s="5" t="s">
        <v>2511</v>
      </c>
      <c r="B1683" s="6" t="s">
        <v>2512</v>
      </c>
      <c r="C1683" s="24">
        <v>1225076</v>
      </c>
      <c r="D1683" s="7">
        <v>46685</v>
      </c>
      <c r="E1683" s="5">
        <v>64</v>
      </c>
    </row>
    <row r="1684" spans="1:5" ht="45" x14ac:dyDescent="0.25">
      <c r="A1684" s="5" t="s">
        <v>1395</v>
      </c>
      <c r="B1684" s="6" t="s">
        <v>1396</v>
      </c>
      <c r="C1684" s="24">
        <v>2403</v>
      </c>
      <c r="D1684" s="7">
        <v>46054</v>
      </c>
      <c r="E1684" s="5">
        <v>360</v>
      </c>
    </row>
    <row r="1685" spans="1:5" ht="60" x14ac:dyDescent="0.25">
      <c r="A1685" s="5" t="s">
        <v>850</v>
      </c>
      <c r="B1685" s="6" t="s">
        <v>851</v>
      </c>
      <c r="C1685" s="24" t="s">
        <v>3144</v>
      </c>
      <c r="D1685" s="7">
        <v>45931</v>
      </c>
      <c r="E1685" s="5">
        <v>42</v>
      </c>
    </row>
    <row r="1686" spans="1:5" ht="60" x14ac:dyDescent="0.25">
      <c r="A1686" s="5" t="s">
        <v>3145</v>
      </c>
      <c r="B1686" s="6" t="s">
        <v>3146</v>
      </c>
      <c r="C1686" s="24" t="s">
        <v>3147</v>
      </c>
      <c r="D1686" s="7">
        <v>46143</v>
      </c>
      <c r="E1686" s="5">
        <v>168</v>
      </c>
    </row>
    <row r="1687" spans="1:5" ht="105" x14ac:dyDescent="0.25">
      <c r="A1687" s="5" t="s">
        <v>150</v>
      </c>
      <c r="B1687" s="6" t="s">
        <v>151</v>
      </c>
      <c r="C1687" s="24" t="s">
        <v>3148</v>
      </c>
      <c r="D1687" s="7">
        <v>46721</v>
      </c>
      <c r="E1687" s="5">
        <v>114</v>
      </c>
    </row>
    <row r="1688" spans="1:5" ht="105" x14ac:dyDescent="0.25">
      <c r="A1688" s="5" t="s">
        <v>3149</v>
      </c>
      <c r="B1688" s="6" t="s">
        <v>3150</v>
      </c>
      <c r="C1688" s="24" t="s">
        <v>3151</v>
      </c>
      <c r="D1688" s="7">
        <v>47238</v>
      </c>
      <c r="E1688" s="5">
        <v>440</v>
      </c>
    </row>
    <row r="1689" spans="1:5" ht="105" x14ac:dyDescent="0.25">
      <c r="A1689" s="5" t="s">
        <v>2943</v>
      </c>
      <c r="B1689" s="6" t="s">
        <v>2944</v>
      </c>
      <c r="C1689" s="24" t="s">
        <v>3152</v>
      </c>
      <c r="D1689" s="7">
        <v>47238</v>
      </c>
      <c r="E1689" s="5">
        <v>45</v>
      </c>
    </row>
    <row r="1690" spans="1:5" ht="105" x14ac:dyDescent="0.25">
      <c r="A1690" s="5" t="s">
        <v>1260</v>
      </c>
      <c r="B1690" s="6" t="s">
        <v>1261</v>
      </c>
      <c r="C1690" s="24" t="s">
        <v>3153</v>
      </c>
      <c r="D1690" s="7">
        <v>47177</v>
      </c>
      <c r="E1690" s="5">
        <v>555</v>
      </c>
    </row>
    <row r="1691" spans="1:5" ht="105" x14ac:dyDescent="0.25">
      <c r="A1691" s="5" t="s">
        <v>1260</v>
      </c>
      <c r="B1691" s="6" t="s">
        <v>1261</v>
      </c>
      <c r="C1691" s="24" t="s">
        <v>3154</v>
      </c>
      <c r="D1691" s="7">
        <v>47177</v>
      </c>
      <c r="E1691" s="5">
        <v>473</v>
      </c>
    </row>
    <row r="1692" spans="1:5" ht="45" x14ac:dyDescent="0.25">
      <c r="A1692" s="5" t="s">
        <v>237</v>
      </c>
      <c r="B1692" s="6" t="s">
        <v>238</v>
      </c>
      <c r="C1692" s="24" t="s">
        <v>3155</v>
      </c>
      <c r="D1692" s="7">
        <v>46219</v>
      </c>
      <c r="E1692" s="5">
        <v>58</v>
      </c>
    </row>
    <row r="1693" spans="1:5" ht="45" x14ac:dyDescent="0.25">
      <c r="A1693" s="5" t="s">
        <v>3156</v>
      </c>
      <c r="B1693" s="6" t="s">
        <v>3157</v>
      </c>
      <c r="C1693" s="24" t="s">
        <v>3158</v>
      </c>
      <c r="D1693" s="7">
        <v>46234</v>
      </c>
      <c r="E1693" s="5">
        <v>8</v>
      </c>
    </row>
    <row r="1694" spans="1:5" ht="45" x14ac:dyDescent="0.25">
      <c r="A1694" s="5" t="s">
        <v>3159</v>
      </c>
      <c r="B1694" s="6" t="s">
        <v>3160</v>
      </c>
      <c r="C1694" s="24">
        <v>2403198</v>
      </c>
      <c r="D1694" s="7">
        <v>46081</v>
      </c>
      <c r="E1694" s="5">
        <v>476</v>
      </c>
    </row>
    <row r="1695" spans="1:5" ht="75" x14ac:dyDescent="0.25">
      <c r="A1695" s="5" t="s">
        <v>2023</v>
      </c>
      <c r="B1695" s="6" t="s">
        <v>2024</v>
      </c>
      <c r="C1695" s="24" t="s">
        <v>3161</v>
      </c>
      <c r="D1695" s="7">
        <v>46203</v>
      </c>
      <c r="E1695" s="5">
        <v>646</v>
      </c>
    </row>
    <row r="1696" spans="1:5" ht="45" x14ac:dyDescent="0.25">
      <c r="A1696" s="5" t="s">
        <v>3162</v>
      </c>
      <c r="B1696" s="6" t="s">
        <v>3163</v>
      </c>
      <c r="C1696" s="24" t="s">
        <v>3164</v>
      </c>
      <c r="D1696" s="7">
        <v>46173</v>
      </c>
      <c r="E1696" s="5">
        <v>1</v>
      </c>
    </row>
    <row r="1697" spans="1:5" ht="60" x14ac:dyDescent="0.25">
      <c r="A1697" s="5" t="s">
        <v>1052</v>
      </c>
      <c r="B1697" s="6" t="s">
        <v>1053</v>
      </c>
      <c r="C1697" s="24" t="s">
        <v>3165</v>
      </c>
      <c r="D1697" s="7">
        <v>46173</v>
      </c>
      <c r="E1697" s="5">
        <v>1366</v>
      </c>
    </row>
    <row r="1698" spans="1:5" ht="45" x14ac:dyDescent="0.25">
      <c r="A1698" s="5" t="s">
        <v>3166</v>
      </c>
      <c r="B1698" s="6" t="s">
        <v>3167</v>
      </c>
      <c r="C1698" s="24">
        <v>2310122</v>
      </c>
      <c r="D1698" s="7">
        <v>45930</v>
      </c>
      <c r="E1698" s="5">
        <v>178</v>
      </c>
    </row>
    <row r="1699" spans="1:5" ht="60" x14ac:dyDescent="0.25">
      <c r="A1699" s="5" t="s">
        <v>3168</v>
      </c>
      <c r="B1699" s="6" t="s">
        <v>3169</v>
      </c>
      <c r="C1699" s="24" t="s">
        <v>3170</v>
      </c>
      <c r="D1699" s="7">
        <v>46234</v>
      </c>
      <c r="E1699" s="5">
        <v>60</v>
      </c>
    </row>
    <row r="1700" spans="1:5" ht="45" x14ac:dyDescent="0.25">
      <c r="A1700" s="5" t="s">
        <v>3171</v>
      </c>
      <c r="B1700" s="6" t="s">
        <v>3172</v>
      </c>
      <c r="C1700" s="24">
        <v>312030</v>
      </c>
      <c r="D1700" s="7">
        <v>46038</v>
      </c>
      <c r="E1700" s="5">
        <v>2767</v>
      </c>
    </row>
    <row r="1701" spans="1:5" ht="60" x14ac:dyDescent="0.25">
      <c r="A1701" s="5" t="s">
        <v>567</v>
      </c>
      <c r="B1701" s="6" t="s">
        <v>568</v>
      </c>
      <c r="C1701" s="24" t="s">
        <v>3173</v>
      </c>
      <c r="D1701" s="7">
        <v>46203</v>
      </c>
      <c r="E1701" s="5">
        <v>506</v>
      </c>
    </row>
    <row r="1702" spans="1:5" ht="30" x14ac:dyDescent="0.25">
      <c r="A1702" s="5" t="s">
        <v>687</v>
      </c>
      <c r="B1702" s="6" t="s">
        <v>688</v>
      </c>
      <c r="C1702" s="24" t="s">
        <v>3174</v>
      </c>
      <c r="D1702" s="7">
        <v>46081</v>
      </c>
      <c r="E1702" s="5">
        <v>279</v>
      </c>
    </row>
    <row r="1703" spans="1:5" ht="45" x14ac:dyDescent="0.25">
      <c r="A1703" s="5" t="s">
        <v>2347</v>
      </c>
      <c r="B1703" s="6" t="s">
        <v>2348</v>
      </c>
      <c r="C1703" s="24" t="s">
        <v>3175</v>
      </c>
      <c r="D1703" s="7">
        <v>46173</v>
      </c>
      <c r="E1703" s="5">
        <v>109</v>
      </c>
    </row>
    <row r="1704" spans="1:5" ht="75" x14ac:dyDescent="0.25">
      <c r="A1704" s="5" t="s">
        <v>2340</v>
      </c>
      <c r="B1704" s="6" t="s">
        <v>2341</v>
      </c>
      <c r="C1704" s="24" t="s">
        <v>3176</v>
      </c>
      <c r="D1704" s="7">
        <v>46599</v>
      </c>
      <c r="E1704" s="5">
        <v>3050</v>
      </c>
    </row>
    <row r="1705" spans="1:5" ht="60" x14ac:dyDescent="0.25">
      <c r="A1705" s="5" t="s">
        <v>2327</v>
      </c>
      <c r="B1705" s="6" t="s">
        <v>2328</v>
      </c>
      <c r="C1705" s="24" t="s">
        <v>3177</v>
      </c>
      <c r="D1705" s="7">
        <v>46630</v>
      </c>
      <c r="E1705" s="5">
        <v>2234</v>
      </c>
    </row>
    <row r="1706" spans="1:5" ht="45" x14ac:dyDescent="0.25">
      <c r="A1706" s="5" t="s">
        <v>2082</v>
      </c>
      <c r="B1706" s="6" t="s">
        <v>2083</v>
      </c>
      <c r="C1706" s="24">
        <v>423416</v>
      </c>
      <c r="D1706" s="7">
        <v>46173</v>
      </c>
      <c r="E1706" s="5">
        <v>924</v>
      </c>
    </row>
    <row r="1707" spans="1:5" ht="30" x14ac:dyDescent="0.25">
      <c r="A1707" s="5" t="s">
        <v>3178</v>
      </c>
      <c r="B1707" s="6" t="s">
        <v>3179</v>
      </c>
      <c r="C1707" s="24" t="s">
        <v>3180</v>
      </c>
      <c r="D1707" s="7">
        <v>46265</v>
      </c>
      <c r="E1707" s="5">
        <v>85</v>
      </c>
    </row>
    <row r="1708" spans="1:5" ht="45" x14ac:dyDescent="0.25">
      <c r="A1708" s="5" t="s">
        <v>1069</v>
      </c>
      <c r="B1708" s="6" t="s">
        <v>1070</v>
      </c>
      <c r="C1708" s="24" t="s">
        <v>3181</v>
      </c>
      <c r="D1708" s="7">
        <v>46173</v>
      </c>
      <c r="E1708" s="5">
        <v>466</v>
      </c>
    </row>
    <row r="1709" spans="1:5" ht="60" x14ac:dyDescent="0.25">
      <c r="A1709" s="5" t="s">
        <v>1147</v>
      </c>
      <c r="B1709" s="6" t="s">
        <v>1148</v>
      </c>
      <c r="C1709" s="24" t="s">
        <v>3182</v>
      </c>
      <c r="D1709" s="7">
        <v>46265</v>
      </c>
      <c r="E1709" s="5">
        <v>554</v>
      </c>
    </row>
    <row r="1710" spans="1:5" ht="30" x14ac:dyDescent="0.25">
      <c r="A1710" s="5" t="s">
        <v>721</v>
      </c>
      <c r="B1710" s="6" t="s">
        <v>722</v>
      </c>
      <c r="C1710" s="24">
        <v>2403484</v>
      </c>
      <c r="D1710" s="7">
        <v>46112</v>
      </c>
      <c r="E1710" s="5">
        <v>251</v>
      </c>
    </row>
    <row r="1711" spans="1:5" ht="30" x14ac:dyDescent="0.25">
      <c r="A1711" s="5" t="s">
        <v>714</v>
      </c>
      <c r="B1711" s="6" t="s">
        <v>715</v>
      </c>
      <c r="C1711" s="24" t="s">
        <v>3183</v>
      </c>
      <c r="D1711" s="7">
        <v>46142</v>
      </c>
      <c r="E1711" s="5">
        <v>2</v>
      </c>
    </row>
    <row r="1712" spans="1:5" ht="30" x14ac:dyDescent="0.25">
      <c r="A1712" s="5" t="s">
        <v>696</v>
      </c>
      <c r="B1712" s="6" t="s">
        <v>697</v>
      </c>
      <c r="C1712" s="24" t="s">
        <v>3184</v>
      </c>
      <c r="D1712" s="7">
        <v>46053</v>
      </c>
      <c r="E1712" s="5">
        <v>197</v>
      </c>
    </row>
    <row r="1713" spans="1:5" ht="45" x14ac:dyDescent="0.25">
      <c r="A1713" s="5" t="s">
        <v>1863</v>
      </c>
      <c r="B1713" s="6" t="s">
        <v>1864</v>
      </c>
      <c r="C1713" s="24">
        <v>2407072</v>
      </c>
      <c r="D1713" s="7">
        <v>46234</v>
      </c>
      <c r="E1713" s="5">
        <v>235</v>
      </c>
    </row>
    <row r="1714" spans="1:5" ht="60" x14ac:dyDescent="0.25">
      <c r="A1714" s="5" t="s">
        <v>1492</v>
      </c>
      <c r="B1714" s="6" t="s">
        <v>1493</v>
      </c>
      <c r="C1714" s="24" t="s">
        <v>3185</v>
      </c>
      <c r="D1714" s="7">
        <v>46265</v>
      </c>
      <c r="E1714" s="5">
        <v>2177</v>
      </c>
    </row>
    <row r="1715" spans="1:5" ht="60" x14ac:dyDescent="0.25">
      <c r="A1715" s="5" t="s">
        <v>3186</v>
      </c>
      <c r="B1715" s="6" t="s">
        <v>3187</v>
      </c>
      <c r="C1715" s="24" t="s">
        <v>3188</v>
      </c>
      <c r="D1715" s="7">
        <v>46234</v>
      </c>
      <c r="E1715" s="5">
        <v>54</v>
      </c>
    </row>
    <row r="1716" spans="1:5" ht="45" x14ac:dyDescent="0.25">
      <c r="A1716" s="5" t="s">
        <v>2923</v>
      </c>
      <c r="B1716" s="6" t="s">
        <v>3011</v>
      </c>
      <c r="C1716" s="24" t="s">
        <v>3189</v>
      </c>
      <c r="D1716" s="7">
        <v>46234</v>
      </c>
      <c r="E1716" s="5">
        <v>6</v>
      </c>
    </row>
    <row r="1717" spans="1:5" ht="60" x14ac:dyDescent="0.25">
      <c r="A1717" s="5" t="s">
        <v>3190</v>
      </c>
      <c r="B1717" s="6" t="s">
        <v>3191</v>
      </c>
      <c r="C1717" s="24" t="s">
        <v>3192</v>
      </c>
      <c r="D1717" s="7">
        <v>46053</v>
      </c>
      <c r="E1717" s="5">
        <v>207</v>
      </c>
    </row>
    <row r="1718" spans="1:5" ht="60" x14ac:dyDescent="0.25">
      <c r="A1718" s="5" t="s">
        <v>3190</v>
      </c>
      <c r="B1718" s="6" t="s">
        <v>3191</v>
      </c>
      <c r="C1718" s="24" t="s">
        <v>3193</v>
      </c>
      <c r="D1718" s="7">
        <v>46081</v>
      </c>
      <c r="E1718" s="5">
        <v>533</v>
      </c>
    </row>
    <row r="1719" spans="1:5" ht="30" x14ac:dyDescent="0.25">
      <c r="A1719" s="5" t="s">
        <v>2385</v>
      </c>
      <c r="B1719" s="6" t="s">
        <v>2386</v>
      </c>
      <c r="C1719" s="24" t="s">
        <v>3194</v>
      </c>
      <c r="D1719" s="7">
        <v>46173</v>
      </c>
      <c r="E1719" s="5">
        <v>339</v>
      </c>
    </row>
    <row r="1720" spans="1:5" ht="30" x14ac:dyDescent="0.25">
      <c r="A1720" s="5" t="s">
        <v>3195</v>
      </c>
      <c r="B1720" s="6" t="s">
        <v>3196</v>
      </c>
      <c r="C1720" s="24" t="s">
        <v>3197</v>
      </c>
      <c r="D1720" s="7">
        <v>45961</v>
      </c>
      <c r="E1720" s="5">
        <v>8</v>
      </c>
    </row>
    <row r="1721" spans="1:5" ht="45" x14ac:dyDescent="0.25">
      <c r="A1721" s="5" t="s">
        <v>3198</v>
      </c>
      <c r="B1721" s="6" t="s">
        <v>3199</v>
      </c>
      <c r="C1721" s="24" t="s">
        <v>3200</v>
      </c>
      <c r="D1721" s="7">
        <v>45900</v>
      </c>
      <c r="E1721" s="5">
        <v>8</v>
      </c>
    </row>
    <row r="1722" spans="1:5" ht="30" x14ac:dyDescent="0.25">
      <c r="A1722" s="5" t="s">
        <v>3201</v>
      </c>
      <c r="B1722" s="6" t="s">
        <v>3202</v>
      </c>
      <c r="C1722" s="24" t="s">
        <v>3203</v>
      </c>
      <c r="D1722" s="7">
        <v>46218</v>
      </c>
      <c r="E1722" s="5">
        <v>4</v>
      </c>
    </row>
    <row r="1723" spans="1:5" ht="75" x14ac:dyDescent="0.25">
      <c r="A1723" s="5" t="s">
        <v>3204</v>
      </c>
      <c r="B1723" s="6" t="s">
        <v>3205</v>
      </c>
      <c r="C1723" s="24" t="s">
        <v>3206</v>
      </c>
      <c r="D1723" s="7">
        <v>45961</v>
      </c>
      <c r="E1723" s="5">
        <v>3</v>
      </c>
    </row>
    <row r="1724" spans="1:5" ht="45" x14ac:dyDescent="0.25">
      <c r="A1724" s="5" t="s">
        <v>684</v>
      </c>
      <c r="B1724" s="6" t="s">
        <v>685</v>
      </c>
      <c r="C1724" s="24" t="s">
        <v>3207</v>
      </c>
      <c r="D1724" s="7">
        <v>46326</v>
      </c>
      <c r="E1724" s="5">
        <v>171</v>
      </c>
    </row>
    <row r="1725" spans="1:5" ht="45" x14ac:dyDescent="0.25">
      <c r="A1725" s="5" t="s">
        <v>762</v>
      </c>
      <c r="B1725" s="6" t="s">
        <v>763</v>
      </c>
      <c r="C1725" s="24" t="s">
        <v>3208</v>
      </c>
      <c r="D1725" s="7">
        <v>46142</v>
      </c>
      <c r="E1725" s="5">
        <v>1228</v>
      </c>
    </row>
    <row r="1726" spans="1:5" ht="45" x14ac:dyDescent="0.25">
      <c r="A1726" s="5" t="s">
        <v>3209</v>
      </c>
      <c r="B1726" s="6" t="s">
        <v>3210</v>
      </c>
      <c r="C1726" s="24" t="s">
        <v>3211</v>
      </c>
      <c r="D1726" s="7">
        <v>46295</v>
      </c>
      <c r="E1726" s="5">
        <v>1249</v>
      </c>
    </row>
    <row r="1727" spans="1:5" ht="45" x14ac:dyDescent="0.25">
      <c r="A1727" s="5" t="s">
        <v>3212</v>
      </c>
      <c r="B1727" s="6" t="s">
        <v>3213</v>
      </c>
      <c r="C1727" s="24" t="s">
        <v>3214</v>
      </c>
      <c r="D1727" s="7">
        <v>46283</v>
      </c>
      <c r="E1727" s="5">
        <v>4</v>
      </c>
    </row>
    <row r="1728" spans="1:5" ht="60" x14ac:dyDescent="0.25">
      <c r="A1728" s="5" t="s">
        <v>3215</v>
      </c>
      <c r="B1728" s="6" t="s">
        <v>3216</v>
      </c>
      <c r="C1728" s="24" t="s">
        <v>3217</v>
      </c>
      <c r="D1728" s="7">
        <v>46148</v>
      </c>
      <c r="E1728" s="5">
        <v>31</v>
      </c>
    </row>
    <row r="1729" spans="1:5" ht="60" x14ac:dyDescent="0.25">
      <c r="A1729" s="5" t="s">
        <v>1803</v>
      </c>
      <c r="B1729" s="6" t="s">
        <v>1804</v>
      </c>
      <c r="C1729" s="24" t="s">
        <v>3218</v>
      </c>
      <c r="D1729" s="7">
        <v>46260</v>
      </c>
      <c r="E1729" s="5">
        <v>166</v>
      </c>
    </row>
    <row r="1730" spans="1:5" ht="75" x14ac:dyDescent="0.25">
      <c r="A1730" s="5" t="s">
        <v>1950</v>
      </c>
      <c r="B1730" s="6" t="s">
        <v>1951</v>
      </c>
      <c r="C1730" s="24" t="s">
        <v>3219</v>
      </c>
      <c r="D1730" s="7">
        <v>46538</v>
      </c>
      <c r="E1730" s="5">
        <v>1229</v>
      </c>
    </row>
    <row r="1731" spans="1:5" ht="255" x14ac:dyDescent="0.25">
      <c r="A1731" s="5" t="s">
        <v>2723</v>
      </c>
      <c r="B1731" s="6" t="s">
        <v>3220</v>
      </c>
      <c r="C1731" s="24" t="s">
        <v>2722</v>
      </c>
      <c r="D1731" s="7">
        <v>46784</v>
      </c>
      <c r="E1731" s="5">
        <v>746</v>
      </c>
    </row>
    <row r="1732" spans="1:5" ht="30" x14ac:dyDescent="0.25">
      <c r="A1732" s="5" t="s">
        <v>3221</v>
      </c>
      <c r="B1732" s="6" t="s">
        <v>3222</v>
      </c>
      <c r="C1732" s="24" t="s">
        <v>3223</v>
      </c>
      <c r="D1732" s="7">
        <v>46155</v>
      </c>
      <c r="E1732" s="5">
        <v>10</v>
      </c>
    </row>
    <row r="1733" spans="1:5" ht="45" x14ac:dyDescent="0.25">
      <c r="A1733" s="5" t="s">
        <v>2128</v>
      </c>
      <c r="B1733" s="6" t="s">
        <v>2129</v>
      </c>
      <c r="C1733" s="24" t="s">
        <v>3224</v>
      </c>
      <c r="D1733" s="7">
        <v>46198</v>
      </c>
      <c r="E1733" s="5">
        <v>167</v>
      </c>
    </row>
    <row r="1734" spans="1:5" ht="45" x14ac:dyDescent="0.25">
      <c r="A1734" s="5" t="s">
        <v>3225</v>
      </c>
      <c r="B1734" s="6" t="s">
        <v>3226</v>
      </c>
      <c r="C1734" s="24">
        <v>238271</v>
      </c>
      <c r="D1734" s="7">
        <v>45992</v>
      </c>
      <c r="E1734" s="5">
        <v>15</v>
      </c>
    </row>
    <row r="1735" spans="1:5" ht="30" x14ac:dyDescent="0.25">
      <c r="A1735" s="5" t="s">
        <v>3227</v>
      </c>
      <c r="B1735" s="6" t="s">
        <v>3228</v>
      </c>
      <c r="C1735" s="24" t="s">
        <v>3229</v>
      </c>
      <c r="D1735" s="7">
        <v>46601</v>
      </c>
      <c r="E1735" s="5">
        <v>89</v>
      </c>
    </row>
    <row r="1736" spans="1:5" ht="75" x14ac:dyDescent="0.25">
      <c r="A1736" s="5" t="s">
        <v>3230</v>
      </c>
      <c r="B1736" s="6" t="s">
        <v>3231</v>
      </c>
      <c r="C1736" s="24" t="s">
        <v>3232</v>
      </c>
      <c r="D1736" s="7">
        <v>46249</v>
      </c>
      <c r="E1736" s="5">
        <v>10195</v>
      </c>
    </row>
    <row r="1737" spans="1:5" ht="60" x14ac:dyDescent="0.25">
      <c r="A1737" s="5" t="s">
        <v>787</v>
      </c>
      <c r="B1737" s="6" t="s">
        <v>788</v>
      </c>
      <c r="C1737" s="24" t="s">
        <v>3233</v>
      </c>
      <c r="D1737" s="7">
        <v>46082</v>
      </c>
      <c r="E1737" s="5">
        <v>3</v>
      </c>
    </row>
    <row r="1738" spans="1:5" ht="45" x14ac:dyDescent="0.25">
      <c r="A1738" s="5" t="s">
        <v>3234</v>
      </c>
      <c r="B1738" s="6" t="s">
        <v>3235</v>
      </c>
      <c r="C1738" s="24" t="s">
        <v>3236</v>
      </c>
      <c r="D1738" s="7">
        <v>45912</v>
      </c>
      <c r="E1738" s="5">
        <v>194</v>
      </c>
    </row>
    <row r="1739" spans="1:5" ht="45" x14ac:dyDescent="0.25">
      <c r="A1739" s="5" t="s">
        <v>3234</v>
      </c>
      <c r="B1739" s="6" t="s">
        <v>3235</v>
      </c>
      <c r="C1739" s="24" t="s">
        <v>3237</v>
      </c>
      <c r="D1739" s="7">
        <v>46144</v>
      </c>
      <c r="E1739" s="5">
        <v>47</v>
      </c>
    </row>
    <row r="1740" spans="1:5" ht="30" x14ac:dyDescent="0.25">
      <c r="A1740" s="5" t="s">
        <v>1065</v>
      </c>
      <c r="B1740" s="6" t="s">
        <v>1066</v>
      </c>
      <c r="C1740" s="24" t="s">
        <v>3238</v>
      </c>
      <c r="D1740" s="7">
        <v>46143</v>
      </c>
      <c r="E1740" s="5">
        <v>138</v>
      </c>
    </row>
    <row r="1741" spans="1:5" ht="60" x14ac:dyDescent="0.25">
      <c r="A1741" s="5" t="s">
        <v>1120</v>
      </c>
      <c r="B1741" s="6" t="s">
        <v>1121</v>
      </c>
      <c r="C1741" s="24">
        <v>20504</v>
      </c>
      <c r="D1741" s="7">
        <v>46174</v>
      </c>
      <c r="E1741" s="5">
        <v>1462</v>
      </c>
    </row>
    <row r="1742" spans="1:5" ht="30" x14ac:dyDescent="0.25">
      <c r="A1742" s="5" t="s">
        <v>3239</v>
      </c>
      <c r="B1742" s="6" t="s">
        <v>3240</v>
      </c>
      <c r="C1742" s="24">
        <v>41809</v>
      </c>
      <c r="D1742" s="7">
        <v>46291</v>
      </c>
      <c r="E1742" s="5">
        <v>1</v>
      </c>
    </row>
    <row r="1743" spans="1:5" ht="60" x14ac:dyDescent="0.25">
      <c r="A1743" s="5" t="s">
        <v>1120</v>
      </c>
      <c r="B1743" s="6" t="s">
        <v>1121</v>
      </c>
      <c r="C1743" s="24">
        <v>41919</v>
      </c>
      <c r="D1743" s="7">
        <v>46284</v>
      </c>
      <c r="E1743" s="5">
        <v>5610</v>
      </c>
    </row>
    <row r="1744" spans="1:5" ht="30" x14ac:dyDescent="0.25">
      <c r="A1744" s="5" t="s">
        <v>2040</v>
      </c>
      <c r="B1744" s="6" t="s">
        <v>2041</v>
      </c>
      <c r="C1744" s="24">
        <v>41937</v>
      </c>
      <c r="D1744" s="7">
        <v>46285</v>
      </c>
      <c r="E1744" s="5">
        <v>1443</v>
      </c>
    </row>
    <row r="1745" spans="1:5" ht="60" x14ac:dyDescent="0.25">
      <c r="A1745" s="5" t="s">
        <v>3241</v>
      </c>
      <c r="B1745" s="6" t="s">
        <v>3242</v>
      </c>
      <c r="C1745" s="24" t="s">
        <v>3243</v>
      </c>
      <c r="D1745" s="7">
        <v>46265</v>
      </c>
      <c r="E1745" s="5">
        <v>32</v>
      </c>
    </row>
    <row r="1746" spans="1:5" ht="60" x14ac:dyDescent="0.25">
      <c r="A1746" s="5" t="s">
        <v>3244</v>
      </c>
      <c r="B1746" s="6" t="s">
        <v>3245</v>
      </c>
      <c r="C1746" s="24" t="s">
        <v>3246</v>
      </c>
      <c r="D1746" s="7">
        <v>45991</v>
      </c>
      <c r="E1746" s="5">
        <v>1</v>
      </c>
    </row>
    <row r="1747" spans="1:5" ht="90" x14ac:dyDescent="0.25">
      <c r="A1747" s="5" t="s">
        <v>134</v>
      </c>
      <c r="B1747" s="6" t="s">
        <v>135</v>
      </c>
      <c r="C1747" s="24" t="s">
        <v>3247</v>
      </c>
      <c r="D1747" s="7">
        <v>46630</v>
      </c>
      <c r="E1747" s="5">
        <v>33</v>
      </c>
    </row>
    <row r="1748" spans="1:5" ht="90" x14ac:dyDescent="0.25">
      <c r="A1748" s="5" t="s">
        <v>203</v>
      </c>
      <c r="B1748" s="6" t="s">
        <v>204</v>
      </c>
      <c r="C1748" s="24">
        <v>3240703</v>
      </c>
      <c r="D1748" s="7">
        <v>47302</v>
      </c>
      <c r="E1748" s="5">
        <v>13</v>
      </c>
    </row>
    <row r="1749" spans="1:5" ht="90" x14ac:dyDescent="0.25">
      <c r="A1749" s="5" t="s">
        <v>197</v>
      </c>
      <c r="B1749" s="6" t="s">
        <v>198</v>
      </c>
      <c r="C1749" s="24">
        <v>3240808</v>
      </c>
      <c r="D1749" s="7">
        <v>47338</v>
      </c>
      <c r="E1749" s="5">
        <v>20</v>
      </c>
    </row>
    <row r="1750" spans="1:5" ht="90" x14ac:dyDescent="0.25">
      <c r="A1750" s="5" t="s">
        <v>2998</v>
      </c>
      <c r="B1750" s="6" t="s">
        <v>2999</v>
      </c>
      <c r="C1750" s="24">
        <v>4240805</v>
      </c>
      <c r="D1750" s="7">
        <v>47335</v>
      </c>
      <c r="E1750" s="5">
        <v>54</v>
      </c>
    </row>
    <row r="1751" spans="1:5" ht="90" x14ac:dyDescent="0.25">
      <c r="A1751" s="5" t="s">
        <v>2409</v>
      </c>
      <c r="B1751" s="6" t="s">
        <v>2410</v>
      </c>
      <c r="C1751" s="24">
        <v>2240603</v>
      </c>
      <c r="D1751" s="7">
        <v>47272</v>
      </c>
      <c r="E1751" s="5">
        <v>28</v>
      </c>
    </row>
    <row r="1752" spans="1:5" ht="75" x14ac:dyDescent="0.25">
      <c r="A1752" s="5" t="s">
        <v>443</v>
      </c>
      <c r="B1752" s="6" t="s">
        <v>444</v>
      </c>
      <c r="C1752" s="24">
        <v>7240725</v>
      </c>
      <c r="D1752" s="7">
        <v>47324</v>
      </c>
      <c r="E1752" s="5">
        <v>207</v>
      </c>
    </row>
    <row r="1753" spans="1:5" ht="75" x14ac:dyDescent="0.25">
      <c r="A1753" s="5" t="s">
        <v>2720</v>
      </c>
      <c r="B1753" s="6" t="s">
        <v>2721</v>
      </c>
      <c r="C1753" s="24">
        <v>4240909</v>
      </c>
      <c r="D1753" s="7">
        <v>47370</v>
      </c>
      <c r="E1753" s="5">
        <v>60</v>
      </c>
    </row>
    <row r="1754" spans="1:5" ht="75" x14ac:dyDescent="0.25">
      <c r="A1754" s="5" t="s">
        <v>62</v>
      </c>
      <c r="B1754" s="6" t="s">
        <v>63</v>
      </c>
      <c r="C1754" s="24">
        <v>1240909</v>
      </c>
      <c r="D1754" s="7">
        <v>47370</v>
      </c>
      <c r="E1754" s="5">
        <v>31</v>
      </c>
    </row>
    <row r="1755" spans="1:5" ht="45" x14ac:dyDescent="0.25">
      <c r="A1755" s="5" t="s">
        <v>3248</v>
      </c>
      <c r="B1755" s="6" t="s">
        <v>3249</v>
      </c>
      <c r="C1755" s="24" t="s">
        <v>3250</v>
      </c>
      <c r="D1755" s="7">
        <v>46113</v>
      </c>
      <c r="E1755" s="5">
        <v>13</v>
      </c>
    </row>
    <row r="1756" spans="1:5" ht="45" x14ac:dyDescent="0.25">
      <c r="A1756" s="5" t="s">
        <v>3248</v>
      </c>
      <c r="B1756" s="6" t="s">
        <v>3249</v>
      </c>
      <c r="C1756" s="24" t="s">
        <v>3251</v>
      </c>
      <c r="D1756" s="7">
        <v>46218</v>
      </c>
      <c r="E1756" s="5">
        <v>7</v>
      </c>
    </row>
    <row r="1757" spans="1:5" ht="30" x14ac:dyDescent="0.25">
      <c r="A1757" s="5" t="s">
        <v>724</v>
      </c>
      <c r="B1757" s="6" t="s">
        <v>725</v>
      </c>
      <c r="C1757" s="24" t="s">
        <v>3252</v>
      </c>
      <c r="D1757" s="7">
        <v>46506</v>
      </c>
      <c r="E1757" s="5">
        <v>2404</v>
      </c>
    </row>
    <row r="1758" spans="1:5" ht="45" x14ac:dyDescent="0.25">
      <c r="A1758" s="5" t="s">
        <v>2073</v>
      </c>
      <c r="B1758" s="6" t="s">
        <v>2074</v>
      </c>
      <c r="C1758" s="24" t="s">
        <v>3253</v>
      </c>
      <c r="D1758" s="7">
        <v>46179</v>
      </c>
      <c r="E1758" s="5">
        <v>1872</v>
      </c>
    </row>
    <row r="1759" spans="1:5" ht="30" x14ac:dyDescent="0.25">
      <c r="A1759" s="5" t="s">
        <v>784</v>
      </c>
      <c r="B1759" s="6" t="s">
        <v>785</v>
      </c>
      <c r="C1759" s="24" t="s">
        <v>3254</v>
      </c>
      <c r="D1759" s="7">
        <v>46279</v>
      </c>
      <c r="E1759" s="5">
        <v>5026</v>
      </c>
    </row>
    <row r="1760" spans="1:5" ht="45" x14ac:dyDescent="0.25">
      <c r="A1760" s="5" t="s">
        <v>3057</v>
      </c>
      <c r="B1760" s="6" t="s">
        <v>3058</v>
      </c>
      <c r="C1760" s="24" t="s">
        <v>3255</v>
      </c>
      <c r="D1760" s="7">
        <v>45900</v>
      </c>
      <c r="E1760" s="5">
        <v>1</v>
      </c>
    </row>
    <row r="1761" spans="1:5" ht="30" x14ac:dyDescent="0.25">
      <c r="A1761" s="5" t="s">
        <v>3256</v>
      </c>
      <c r="B1761" s="6" t="s">
        <v>3257</v>
      </c>
      <c r="C1761" s="24">
        <v>224305</v>
      </c>
      <c r="D1761" s="7">
        <v>46150</v>
      </c>
      <c r="E1761" s="5">
        <v>342</v>
      </c>
    </row>
    <row r="1762" spans="1:5" ht="30" x14ac:dyDescent="0.25">
      <c r="A1762" s="5" t="s">
        <v>3258</v>
      </c>
      <c r="B1762" s="6" t="s">
        <v>3259</v>
      </c>
      <c r="C1762" s="24" t="s">
        <v>3260</v>
      </c>
      <c r="D1762" s="7">
        <v>46173</v>
      </c>
      <c r="E1762" s="5">
        <v>105</v>
      </c>
    </row>
    <row r="1763" spans="1:5" ht="60" x14ac:dyDescent="0.25">
      <c r="A1763" s="5" t="s">
        <v>3261</v>
      </c>
      <c r="B1763" s="6" t="s">
        <v>3262</v>
      </c>
      <c r="C1763" s="24">
        <v>90000601</v>
      </c>
      <c r="D1763" s="7">
        <v>46022</v>
      </c>
      <c r="E1763" s="5">
        <v>190</v>
      </c>
    </row>
    <row r="1764" spans="1:5" ht="45" x14ac:dyDescent="0.25">
      <c r="A1764" s="5" t="s">
        <v>3225</v>
      </c>
      <c r="B1764" s="6" t="s">
        <v>3226</v>
      </c>
      <c r="C1764" s="24">
        <v>238271</v>
      </c>
      <c r="D1764" s="7">
        <v>45992</v>
      </c>
      <c r="E1764" s="5">
        <v>43</v>
      </c>
    </row>
    <row r="1765" spans="1:5" ht="45" x14ac:dyDescent="0.25">
      <c r="A1765" s="5" t="s">
        <v>3263</v>
      </c>
      <c r="B1765" s="6" t="s">
        <v>3264</v>
      </c>
      <c r="C1765" s="24" t="s">
        <v>3265</v>
      </c>
      <c r="D1765" s="7">
        <v>46356</v>
      </c>
      <c r="E1765" s="5">
        <v>3</v>
      </c>
    </row>
    <row r="1766" spans="1:5" ht="75" x14ac:dyDescent="0.25">
      <c r="A1766" s="5" t="s">
        <v>1637</v>
      </c>
      <c r="B1766" s="6" t="s">
        <v>2922</v>
      </c>
      <c r="C1766" s="24" t="s">
        <v>3266</v>
      </c>
      <c r="D1766" s="7">
        <v>46173</v>
      </c>
      <c r="E1766" s="5">
        <v>60</v>
      </c>
    </row>
    <row r="1767" spans="1:5" ht="60" x14ac:dyDescent="0.25">
      <c r="A1767" s="5" t="s">
        <v>3267</v>
      </c>
      <c r="B1767" s="6" t="s">
        <v>3268</v>
      </c>
      <c r="C1767" s="24" t="s">
        <v>3269</v>
      </c>
      <c r="D1767" s="7">
        <v>46294</v>
      </c>
      <c r="E1767" s="5">
        <v>2</v>
      </c>
    </row>
    <row r="1768" spans="1:5" ht="75" x14ac:dyDescent="0.25">
      <c r="A1768" s="5" t="s">
        <v>1023</v>
      </c>
      <c r="B1768" s="6" t="s">
        <v>1024</v>
      </c>
      <c r="C1768" s="24" t="s">
        <v>3270</v>
      </c>
      <c r="D1768" s="7">
        <v>46091</v>
      </c>
      <c r="E1768" s="5">
        <v>533</v>
      </c>
    </row>
    <row r="1769" spans="1:5" ht="75" x14ac:dyDescent="0.25">
      <c r="A1769" s="5" t="s">
        <v>3271</v>
      </c>
      <c r="B1769" s="6" t="s">
        <v>3272</v>
      </c>
      <c r="C1769" s="24" t="s">
        <v>3273</v>
      </c>
      <c r="D1769" s="7">
        <v>45869</v>
      </c>
      <c r="E1769" s="5">
        <v>33</v>
      </c>
    </row>
    <row r="1770" spans="1:5" ht="45" x14ac:dyDescent="0.25">
      <c r="A1770" s="5" t="s">
        <v>872</v>
      </c>
      <c r="B1770" s="6" t="s">
        <v>873</v>
      </c>
      <c r="C1770" s="24">
        <v>80614</v>
      </c>
      <c r="D1770" s="7">
        <v>46142</v>
      </c>
      <c r="E1770" s="5">
        <v>1292</v>
      </c>
    </row>
    <row r="1771" spans="1:5" ht="90" x14ac:dyDescent="0.25">
      <c r="A1771" s="5" t="s">
        <v>201</v>
      </c>
      <c r="B1771" s="6" t="s">
        <v>202</v>
      </c>
      <c r="C1771" s="24">
        <v>7240805</v>
      </c>
      <c r="D1771" s="7">
        <v>47335</v>
      </c>
      <c r="E1771" s="5">
        <v>33</v>
      </c>
    </row>
    <row r="1772" spans="1:5" ht="90" x14ac:dyDescent="0.25">
      <c r="A1772" s="5" t="s">
        <v>199</v>
      </c>
      <c r="B1772" s="6" t="s">
        <v>200</v>
      </c>
      <c r="C1772" s="24">
        <v>1240805</v>
      </c>
      <c r="D1772" s="7">
        <v>47335</v>
      </c>
      <c r="E1772" s="5">
        <v>25</v>
      </c>
    </row>
    <row r="1773" spans="1:5" ht="60" x14ac:dyDescent="0.25">
      <c r="A1773" s="5" t="s">
        <v>1253</v>
      </c>
      <c r="B1773" s="6" t="s">
        <v>1254</v>
      </c>
      <c r="C1773" s="24">
        <v>240217</v>
      </c>
      <c r="D1773" s="7">
        <v>47177</v>
      </c>
      <c r="E1773" s="5">
        <v>18</v>
      </c>
    </row>
    <row r="1774" spans="1:5" ht="60" x14ac:dyDescent="0.25">
      <c r="A1774" s="5" t="s">
        <v>476</v>
      </c>
      <c r="B1774" s="6" t="s">
        <v>477</v>
      </c>
      <c r="C1774" s="24">
        <v>231132</v>
      </c>
      <c r="D1774" s="7">
        <v>47087</v>
      </c>
      <c r="E1774" s="5">
        <v>904</v>
      </c>
    </row>
    <row r="1775" spans="1:5" ht="45" x14ac:dyDescent="0.25">
      <c r="A1775" s="5" t="s">
        <v>428</v>
      </c>
      <c r="B1775" s="6" t="s">
        <v>429</v>
      </c>
      <c r="C1775" s="24">
        <v>240403</v>
      </c>
      <c r="D1775" s="7">
        <v>47238</v>
      </c>
      <c r="E1775" s="5">
        <v>29</v>
      </c>
    </row>
    <row r="1776" spans="1:5" ht="75" x14ac:dyDescent="0.25">
      <c r="A1776" s="5" t="s">
        <v>443</v>
      </c>
      <c r="B1776" s="6" t="s">
        <v>444</v>
      </c>
      <c r="C1776" s="24">
        <v>240613</v>
      </c>
      <c r="D1776" s="7">
        <v>47299</v>
      </c>
      <c r="E1776" s="5">
        <v>12</v>
      </c>
    </row>
    <row r="1777" spans="1:5" ht="45" x14ac:dyDescent="0.25">
      <c r="A1777" s="5" t="s">
        <v>60</v>
      </c>
      <c r="B1777" s="6" t="s">
        <v>61</v>
      </c>
      <c r="C1777" s="24">
        <v>231014</v>
      </c>
      <c r="D1777" s="7">
        <v>47057</v>
      </c>
      <c r="E1777" s="5">
        <v>52</v>
      </c>
    </row>
    <row r="1778" spans="1:5" ht="135" x14ac:dyDescent="0.25">
      <c r="A1778" s="5" t="s">
        <v>1338</v>
      </c>
      <c r="B1778" s="6" t="s">
        <v>1339</v>
      </c>
      <c r="C1778" s="24">
        <v>240509</v>
      </c>
      <c r="D1778" s="7">
        <v>47269</v>
      </c>
      <c r="E1778" s="5">
        <v>20</v>
      </c>
    </row>
    <row r="1779" spans="1:5" ht="165" x14ac:dyDescent="0.25">
      <c r="A1779" s="5" t="s">
        <v>483</v>
      </c>
      <c r="B1779" s="6" t="s">
        <v>484</v>
      </c>
      <c r="C1779" s="24">
        <v>240803</v>
      </c>
      <c r="D1779" s="7">
        <v>47361</v>
      </c>
      <c r="E1779" s="5">
        <v>2926</v>
      </c>
    </row>
    <row r="1780" spans="1:5" ht="135" x14ac:dyDescent="0.25">
      <c r="A1780" s="5" t="s">
        <v>1336</v>
      </c>
      <c r="B1780" s="6" t="s">
        <v>1337</v>
      </c>
      <c r="C1780" s="24">
        <v>240624</v>
      </c>
      <c r="D1780" s="7">
        <v>47299</v>
      </c>
      <c r="E1780" s="5">
        <v>29</v>
      </c>
    </row>
    <row r="1781" spans="1:5" ht="75" x14ac:dyDescent="0.25">
      <c r="A1781" s="5" t="s">
        <v>264</v>
      </c>
      <c r="B1781" s="6" t="s">
        <v>265</v>
      </c>
      <c r="C1781" s="24">
        <v>240701</v>
      </c>
      <c r="D1781" s="7">
        <v>47330</v>
      </c>
      <c r="E1781" s="5">
        <v>3752</v>
      </c>
    </row>
    <row r="1782" spans="1:5" ht="75" x14ac:dyDescent="0.25">
      <c r="A1782" s="5" t="s">
        <v>62</v>
      </c>
      <c r="B1782" s="6" t="s">
        <v>63</v>
      </c>
      <c r="C1782" s="24">
        <v>240507</v>
      </c>
      <c r="D1782" s="7">
        <v>47269</v>
      </c>
      <c r="E1782" s="5">
        <v>13</v>
      </c>
    </row>
    <row r="1783" spans="1:5" ht="90" x14ac:dyDescent="0.25">
      <c r="A1783" s="5" t="s">
        <v>1183</v>
      </c>
      <c r="B1783" s="6" t="s">
        <v>1184</v>
      </c>
      <c r="C1783" s="24">
        <v>240819</v>
      </c>
      <c r="D1783" s="7">
        <v>47361</v>
      </c>
      <c r="E1783" s="5">
        <v>59</v>
      </c>
    </row>
    <row r="1784" spans="1:5" ht="60" x14ac:dyDescent="0.25">
      <c r="A1784" s="5" t="s">
        <v>1164</v>
      </c>
      <c r="B1784" s="6" t="s">
        <v>1165</v>
      </c>
      <c r="C1784" s="24">
        <v>240607</v>
      </c>
      <c r="D1784" s="7">
        <v>47299</v>
      </c>
      <c r="E1784" s="5">
        <v>970</v>
      </c>
    </row>
    <row r="1785" spans="1:5" ht="60" x14ac:dyDescent="0.25">
      <c r="A1785" s="5" t="s">
        <v>448</v>
      </c>
      <c r="B1785" s="6" t="s">
        <v>449</v>
      </c>
      <c r="C1785" s="24">
        <v>230835</v>
      </c>
      <c r="D1785" s="7">
        <v>46996</v>
      </c>
      <c r="E1785" s="5">
        <v>166</v>
      </c>
    </row>
    <row r="1786" spans="1:5" ht="60" x14ac:dyDescent="0.25">
      <c r="A1786" s="5" t="s">
        <v>6</v>
      </c>
      <c r="B1786" s="6" t="s">
        <v>7</v>
      </c>
      <c r="C1786" s="24">
        <v>231203</v>
      </c>
      <c r="D1786" s="7">
        <v>47118</v>
      </c>
      <c r="E1786" s="5">
        <v>1782</v>
      </c>
    </row>
    <row r="1787" spans="1:5" ht="60" x14ac:dyDescent="0.25">
      <c r="A1787" s="5" t="s">
        <v>1264</v>
      </c>
      <c r="B1787" s="6" t="s">
        <v>1265</v>
      </c>
      <c r="C1787" s="24">
        <v>230945</v>
      </c>
      <c r="D1787" s="7">
        <v>47026</v>
      </c>
      <c r="E1787" s="5">
        <v>1436</v>
      </c>
    </row>
    <row r="1788" spans="1:5" ht="60" x14ac:dyDescent="0.25">
      <c r="A1788" s="5" t="s">
        <v>70</v>
      </c>
      <c r="B1788" s="6" t="s">
        <v>71</v>
      </c>
      <c r="C1788" s="24">
        <v>240521</v>
      </c>
      <c r="D1788" s="7">
        <v>47269</v>
      </c>
      <c r="E1788" s="5">
        <v>14</v>
      </c>
    </row>
    <row r="1789" spans="1:5" ht="30" x14ac:dyDescent="0.25">
      <c r="A1789" s="5" t="s">
        <v>72</v>
      </c>
      <c r="B1789" s="6" t="s">
        <v>73</v>
      </c>
      <c r="C1789" s="24">
        <v>230801</v>
      </c>
      <c r="D1789" s="7">
        <v>46996</v>
      </c>
      <c r="E1789" s="5">
        <v>2</v>
      </c>
    </row>
    <row r="1790" spans="1:5" ht="60" x14ac:dyDescent="0.25">
      <c r="A1790" s="5" t="s">
        <v>303</v>
      </c>
      <c r="B1790" s="6" t="s">
        <v>3274</v>
      </c>
      <c r="C1790" s="24" t="s">
        <v>3275</v>
      </c>
      <c r="D1790" s="7">
        <v>46667</v>
      </c>
      <c r="E1790" s="5">
        <v>1000</v>
      </c>
    </row>
    <row r="1791" spans="1:5" ht="45" x14ac:dyDescent="0.25">
      <c r="A1791" s="5" t="s">
        <v>3276</v>
      </c>
      <c r="B1791" s="6" t="s">
        <v>3277</v>
      </c>
      <c r="C1791" s="24" t="s">
        <v>3278</v>
      </c>
      <c r="D1791" s="7">
        <v>46173</v>
      </c>
      <c r="E1791" s="5">
        <v>1662</v>
      </c>
    </row>
    <row r="1792" spans="1:5" ht="30" x14ac:dyDescent="0.25">
      <c r="A1792" s="5" t="s">
        <v>418</v>
      </c>
      <c r="B1792" s="6" t="s">
        <v>419</v>
      </c>
      <c r="C1792" s="24" t="s">
        <v>3279</v>
      </c>
      <c r="D1792" s="7">
        <v>46621</v>
      </c>
      <c r="E1792" s="5">
        <v>570</v>
      </c>
    </row>
    <row r="1793" spans="1:5" ht="30" x14ac:dyDescent="0.25">
      <c r="A1793" s="5" t="s">
        <v>418</v>
      </c>
      <c r="B1793" s="6" t="s">
        <v>419</v>
      </c>
      <c r="C1793" s="24" t="s">
        <v>3280</v>
      </c>
      <c r="D1793" s="7">
        <v>46509</v>
      </c>
      <c r="E1793" s="5">
        <v>652</v>
      </c>
    </row>
    <row r="1794" spans="1:5" ht="45" x14ac:dyDescent="0.25">
      <c r="A1794" s="5" t="s">
        <v>1228</v>
      </c>
      <c r="B1794" s="6" t="s">
        <v>1229</v>
      </c>
      <c r="C1794" s="24" t="s">
        <v>3281</v>
      </c>
      <c r="D1794" s="7">
        <v>46285</v>
      </c>
      <c r="E1794" s="5">
        <v>342</v>
      </c>
    </row>
    <row r="1795" spans="1:5" ht="45" x14ac:dyDescent="0.25">
      <c r="A1795" s="5" t="s">
        <v>1752</v>
      </c>
      <c r="B1795" s="6" t="s">
        <v>1753</v>
      </c>
      <c r="C1795" s="24" t="s">
        <v>3282</v>
      </c>
      <c r="D1795" s="7">
        <v>46843</v>
      </c>
      <c r="E1795" s="5">
        <v>40</v>
      </c>
    </row>
    <row r="1796" spans="1:5" ht="60" x14ac:dyDescent="0.25">
      <c r="A1796" s="5" t="s">
        <v>2235</v>
      </c>
      <c r="B1796" s="6" t="s">
        <v>2236</v>
      </c>
      <c r="C1796" s="24" t="s">
        <v>3283</v>
      </c>
      <c r="D1796" s="7">
        <v>45961</v>
      </c>
      <c r="E1796" s="5">
        <v>902</v>
      </c>
    </row>
    <row r="1797" spans="1:5" ht="60" x14ac:dyDescent="0.25">
      <c r="A1797" s="5" t="s">
        <v>1052</v>
      </c>
      <c r="B1797" s="6" t="s">
        <v>1053</v>
      </c>
      <c r="C1797" s="24" t="s">
        <v>3284</v>
      </c>
      <c r="D1797" s="7">
        <v>46173</v>
      </c>
      <c r="E1797" s="5">
        <v>538</v>
      </c>
    </row>
    <row r="1798" spans="1:5" ht="75" x14ac:dyDescent="0.25">
      <c r="A1798" s="5" t="s">
        <v>736</v>
      </c>
      <c r="B1798" s="6" t="s">
        <v>737</v>
      </c>
      <c r="C1798" s="24" t="s">
        <v>3285</v>
      </c>
      <c r="D1798" s="7">
        <v>46112</v>
      </c>
      <c r="E1798" s="5">
        <v>1952</v>
      </c>
    </row>
    <row r="1799" spans="1:5" ht="75" x14ac:dyDescent="0.25">
      <c r="A1799" s="5" t="s">
        <v>736</v>
      </c>
      <c r="B1799" s="6" t="s">
        <v>737</v>
      </c>
      <c r="C1799" s="24" t="s">
        <v>3286</v>
      </c>
      <c r="D1799" s="7">
        <v>46112</v>
      </c>
      <c r="E1799" s="5">
        <v>5223</v>
      </c>
    </row>
    <row r="1800" spans="1:5" ht="75" x14ac:dyDescent="0.25">
      <c r="A1800" s="5" t="s">
        <v>736</v>
      </c>
      <c r="B1800" s="6" t="s">
        <v>737</v>
      </c>
      <c r="C1800" s="24" t="s">
        <v>3287</v>
      </c>
      <c r="D1800" s="7">
        <v>46112</v>
      </c>
      <c r="E1800" s="5">
        <v>6815</v>
      </c>
    </row>
    <row r="1801" spans="1:5" ht="45" x14ac:dyDescent="0.25">
      <c r="A1801" s="5" t="s">
        <v>78</v>
      </c>
      <c r="B1801" s="6" t="s">
        <v>79</v>
      </c>
      <c r="C1801" s="24" t="s">
        <v>3288</v>
      </c>
      <c r="D1801" s="7">
        <v>46285</v>
      </c>
      <c r="E1801" s="5">
        <v>44</v>
      </c>
    </row>
    <row r="1802" spans="1:5" ht="45" x14ac:dyDescent="0.25">
      <c r="A1802" s="5" t="s">
        <v>92</v>
      </c>
      <c r="B1802" s="6" t="s">
        <v>93</v>
      </c>
      <c r="C1802" s="24" t="s">
        <v>3289</v>
      </c>
      <c r="D1802" s="7">
        <v>46243</v>
      </c>
      <c r="E1802" s="5">
        <v>59</v>
      </c>
    </row>
    <row r="1803" spans="1:5" ht="45" x14ac:dyDescent="0.25">
      <c r="A1803" s="5" t="s">
        <v>92</v>
      </c>
      <c r="B1803" s="6" t="s">
        <v>93</v>
      </c>
      <c r="C1803" s="24" t="s">
        <v>3290</v>
      </c>
      <c r="D1803" s="7">
        <v>46285</v>
      </c>
      <c r="E1803" s="5">
        <v>151</v>
      </c>
    </row>
    <row r="1804" spans="1:5" ht="45" x14ac:dyDescent="0.25">
      <c r="A1804" s="5" t="s">
        <v>404</v>
      </c>
      <c r="B1804" s="6" t="s">
        <v>405</v>
      </c>
      <c r="C1804" s="24" t="s">
        <v>3291</v>
      </c>
      <c r="D1804" s="7">
        <v>47356</v>
      </c>
      <c r="E1804" s="5">
        <v>74</v>
      </c>
    </row>
    <row r="1805" spans="1:5" ht="60" x14ac:dyDescent="0.25">
      <c r="A1805" s="5" t="s">
        <v>70</v>
      </c>
      <c r="B1805" s="6" t="s">
        <v>71</v>
      </c>
      <c r="C1805" s="24" t="s">
        <v>3292</v>
      </c>
      <c r="D1805" s="7">
        <v>46909</v>
      </c>
      <c r="E1805" s="5">
        <v>91</v>
      </c>
    </row>
    <row r="1806" spans="1:5" ht="60" x14ac:dyDescent="0.25">
      <c r="A1806" s="5" t="s">
        <v>1253</v>
      </c>
      <c r="B1806" s="6" t="s">
        <v>1254</v>
      </c>
      <c r="C1806" s="24" t="s">
        <v>3293</v>
      </c>
      <c r="D1806" s="7">
        <v>46888</v>
      </c>
      <c r="E1806" s="5">
        <v>9</v>
      </c>
    </row>
    <row r="1807" spans="1:5" ht="45" x14ac:dyDescent="0.25">
      <c r="A1807" s="5" t="s">
        <v>90</v>
      </c>
      <c r="B1807" s="6" t="s">
        <v>91</v>
      </c>
      <c r="C1807" s="24" t="s">
        <v>3294</v>
      </c>
      <c r="D1807" s="7">
        <v>46881</v>
      </c>
      <c r="E1807" s="5">
        <v>80</v>
      </c>
    </row>
    <row r="1808" spans="1:5" ht="45" x14ac:dyDescent="0.25">
      <c r="A1808" s="5" t="s">
        <v>485</v>
      </c>
      <c r="B1808" s="6" t="s">
        <v>486</v>
      </c>
      <c r="C1808" s="24" t="s">
        <v>3295</v>
      </c>
      <c r="D1808" s="7">
        <v>46719</v>
      </c>
      <c r="E1808" s="5">
        <v>396</v>
      </c>
    </row>
    <row r="1809" spans="1:5" ht="45" x14ac:dyDescent="0.25">
      <c r="A1809" s="5" t="s">
        <v>423</v>
      </c>
      <c r="B1809" s="6" t="s">
        <v>424</v>
      </c>
      <c r="C1809" s="24" t="s">
        <v>3296</v>
      </c>
      <c r="D1809" s="7">
        <v>46740</v>
      </c>
      <c r="E1809" s="5">
        <v>474</v>
      </c>
    </row>
    <row r="1810" spans="1:5" ht="45" x14ac:dyDescent="0.25">
      <c r="A1810" s="5" t="s">
        <v>491</v>
      </c>
      <c r="B1810" s="6" t="s">
        <v>492</v>
      </c>
      <c r="C1810" s="24" t="s">
        <v>3297</v>
      </c>
      <c r="D1810" s="7">
        <v>46754</v>
      </c>
      <c r="E1810" s="5">
        <v>574</v>
      </c>
    </row>
    <row r="1811" spans="1:5" ht="45" x14ac:dyDescent="0.25">
      <c r="A1811" s="5" t="s">
        <v>404</v>
      </c>
      <c r="B1811" s="6" t="s">
        <v>405</v>
      </c>
      <c r="C1811" s="24" t="s">
        <v>3298</v>
      </c>
      <c r="D1811" s="7">
        <v>46719</v>
      </c>
      <c r="E1811" s="5">
        <v>318</v>
      </c>
    </row>
    <row r="1812" spans="1:5" ht="45" x14ac:dyDescent="0.25">
      <c r="A1812" s="5" t="s">
        <v>88</v>
      </c>
      <c r="B1812" s="6" t="s">
        <v>89</v>
      </c>
      <c r="C1812" s="24" t="s">
        <v>3299</v>
      </c>
      <c r="D1812" s="7">
        <v>46684</v>
      </c>
      <c r="E1812" s="5">
        <v>116</v>
      </c>
    </row>
    <row r="1813" spans="1:5" ht="45" x14ac:dyDescent="0.25">
      <c r="A1813" s="5" t="s">
        <v>76</v>
      </c>
      <c r="B1813" s="6" t="s">
        <v>77</v>
      </c>
      <c r="C1813" s="24" t="s">
        <v>3300</v>
      </c>
      <c r="D1813" s="7">
        <v>46684</v>
      </c>
      <c r="E1813" s="5">
        <v>140</v>
      </c>
    </row>
    <row r="1814" spans="1:5" ht="45" x14ac:dyDescent="0.25">
      <c r="A1814" s="5" t="s">
        <v>74</v>
      </c>
      <c r="B1814" s="6" t="s">
        <v>75</v>
      </c>
      <c r="C1814" s="24" t="s">
        <v>3301</v>
      </c>
      <c r="D1814" s="7">
        <v>46663</v>
      </c>
      <c r="E1814" s="5">
        <v>102</v>
      </c>
    </row>
    <row r="1815" spans="1:5" ht="30" x14ac:dyDescent="0.25">
      <c r="A1815" s="5" t="s">
        <v>1262</v>
      </c>
      <c r="B1815" s="6" t="s">
        <v>1263</v>
      </c>
      <c r="C1815" s="24" t="s">
        <v>3302</v>
      </c>
      <c r="D1815" s="7">
        <v>46752</v>
      </c>
      <c r="E1815" s="5">
        <v>18</v>
      </c>
    </row>
    <row r="1816" spans="1:5" ht="30" x14ac:dyDescent="0.25">
      <c r="A1816" s="5" t="s">
        <v>86</v>
      </c>
      <c r="B1816" s="6" t="s">
        <v>87</v>
      </c>
      <c r="C1816" s="24" t="s">
        <v>3303</v>
      </c>
      <c r="D1816" s="7">
        <v>46751</v>
      </c>
      <c r="E1816" s="5">
        <v>322</v>
      </c>
    </row>
    <row r="1817" spans="1:5" ht="30" x14ac:dyDescent="0.25">
      <c r="A1817" s="5" t="s">
        <v>84</v>
      </c>
      <c r="B1817" s="6" t="s">
        <v>85</v>
      </c>
      <c r="C1817" s="24" t="s">
        <v>3304</v>
      </c>
      <c r="D1817" s="7">
        <v>46752</v>
      </c>
      <c r="E1817" s="5">
        <v>78</v>
      </c>
    </row>
    <row r="1818" spans="1:5" ht="60" x14ac:dyDescent="0.25">
      <c r="A1818" s="5" t="s">
        <v>467</v>
      </c>
      <c r="B1818" s="6" t="s">
        <v>468</v>
      </c>
      <c r="C1818" s="24" t="s">
        <v>3305</v>
      </c>
      <c r="D1818" s="7">
        <v>47105</v>
      </c>
      <c r="E1818" s="5">
        <v>132</v>
      </c>
    </row>
    <row r="1819" spans="1:5" ht="60" x14ac:dyDescent="0.25">
      <c r="A1819" s="5" t="s">
        <v>467</v>
      </c>
      <c r="B1819" s="6" t="s">
        <v>468</v>
      </c>
      <c r="C1819" s="24" t="s">
        <v>3306</v>
      </c>
      <c r="D1819" s="7">
        <v>47120</v>
      </c>
      <c r="E1819" s="5">
        <v>12</v>
      </c>
    </row>
    <row r="1820" spans="1:5" ht="75" x14ac:dyDescent="0.25">
      <c r="A1820" s="5" t="s">
        <v>3307</v>
      </c>
      <c r="B1820" s="6" t="s">
        <v>3308</v>
      </c>
      <c r="C1820" s="24" t="s">
        <v>3309</v>
      </c>
      <c r="D1820" s="7">
        <v>47237</v>
      </c>
      <c r="E1820" s="5">
        <v>152</v>
      </c>
    </row>
    <row r="1821" spans="1:5" ht="60" x14ac:dyDescent="0.25">
      <c r="A1821" s="5" t="s">
        <v>1264</v>
      </c>
      <c r="B1821" s="6" t="s">
        <v>1265</v>
      </c>
      <c r="C1821" s="24" t="s">
        <v>3310</v>
      </c>
      <c r="D1821" s="7">
        <v>47265</v>
      </c>
      <c r="E1821" s="5">
        <v>1320</v>
      </c>
    </row>
    <row r="1822" spans="1:5" ht="75" x14ac:dyDescent="0.25">
      <c r="A1822" s="5" t="s">
        <v>3311</v>
      </c>
      <c r="B1822" s="6" t="s">
        <v>3312</v>
      </c>
      <c r="C1822" s="24" t="s">
        <v>3313</v>
      </c>
      <c r="D1822" s="7">
        <v>47286</v>
      </c>
      <c r="E1822" s="5">
        <v>1390</v>
      </c>
    </row>
    <row r="1823" spans="1:5" ht="60" x14ac:dyDescent="0.25">
      <c r="A1823" s="5" t="s">
        <v>6</v>
      </c>
      <c r="B1823" s="6" t="s">
        <v>7</v>
      </c>
      <c r="C1823" s="24" t="s">
        <v>3314</v>
      </c>
      <c r="D1823" s="7">
        <v>47120</v>
      </c>
      <c r="E1823" s="5">
        <v>20</v>
      </c>
    </row>
    <row r="1824" spans="1:5" ht="60" x14ac:dyDescent="0.25">
      <c r="A1824" s="5" t="s">
        <v>476</v>
      </c>
      <c r="B1824" s="6" t="s">
        <v>477</v>
      </c>
      <c r="C1824" s="24" t="s">
        <v>3315</v>
      </c>
      <c r="D1824" s="7">
        <v>47105</v>
      </c>
      <c r="E1824" s="5">
        <v>930</v>
      </c>
    </row>
    <row r="1825" spans="1:5" ht="60" x14ac:dyDescent="0.25">
      <c r="A1825" s="5" t="s">
        <v>448</v>
      </c>
      <c r="B1825" s="6" t="s">
        <v>449</v>
      </c>
      <c r="C1825" s="24" t="s">
        <v>3316</v>
      </c>
      <c r="D1825" s="7">
        <v>46754</v>
      </c>
      <c r="E1825" s="5">
        <v>218</v>
      </c>
    </row>
    <row r="1826" spans="1:5" ht="60" x14ac:dyDescent="0.25">
      <c r="A1826" s="5" t="s">
        <v>496</v>
      </c>
      <c r="B1826" s="6" t="s">
        <v>497</v>
      </c>
      <c r="C1826" s="24" t="s">
        <v>498</v>
      </c>
      <c r="D1826" s="7">
        <v>47237</v>
      </c>
      <c r="E1826" s="5">
        <v>92</v>
      </c>
    </row>
    <row r="1827" spans="1:5" ht="60" x14ac:dyDescent="0.25">
      <c r="A1827" s="5" t="s">
        <v>511</v>
      </c>
      <c r="B1827" s="6" t="s">
        <v>512</v>
      </c>
      <c r="C1827" s="24" t="s">
        <v>3317</v>
      </c>
      <c r="D1827" s="7">
        <v>46888</v>
      </c>
      <c r="E1827" s="5">
        <v>88</v>
      </c>
    </row>
    <row r="1828" spans="1:5" ht="60" x14ac:dyDescent="0.25">
      <c r="A1828" s="5" t="s">
        <v>430</v>
      </c>
      <c r="B1828" s="6" t="s">
        <v>431</v>
      </c>
      <c r="C1828" s="24" t="s">
        <v>3318</v>
      </c>
      <c r="D1828" s="7">
        <v>46909</v>
      </c>
      <c r="E1828" s="5">
        <v>54</v>
      </c>
    </row>
    <row r="1829" spans="1:5" ht="60" x14ac:dyDescent="0.25">
      <c r="A1829" s="5" t="s">
        <v>1267</v>
      </c>
      <c r="B1829" s="6" t="s">
        <v>1268</v>
      </c>
      <c r="C1829" s="24" t="s">
        <v>3319</v>
      </c>
      <c r="D1829" s="7">
        <v>46754</v>
      </c>
      <c r="E1829" s="5">
        <v>88</v>
      </c>
    </row>
    <row r="1830" spans="1:5" ht="60" x14ac:dyDescent="0.25">
      <c r="A1830" s="5" t="s">
        <v>1269</v>
      </c>
      <c r="B1830" s="6" t="s">
        <v>1270</v>
      </c>
      <c r="C1830" s="24" t="s">
        <v>3320</v>
      </c>
      <c r="D1830" s="7">
        <v>46775</v>
      </c>
      <c r="E1830" s="5">
        <v>20</v>
      </c>
    </row>
    <row r="1831" spans="1:5" ht="30" x14ac:dyDescent="0.25">
      <c r="A1831" s="5" t="s">
        <v>378</v>
      </c>
      <c r="B1831" s="6" t="s">
        <v>379</v>
      </c>
      <c r="C1831" s="24" t="s">
        <v>3321</v>
      </c>
      <c r="D1831" s="7">
        <v>46418</v>
      </c>
      <c r="E1831" s="5">
        <v>92</v>
      </c>
    </row>
    <row r="1832" spans="1:5" ht="45" x14ac:dyDescent="0.25">
      <c r="A1832" s="5" t="s">
        <v>1302</v>
      </c>
      <c r="B1832" s="6" t="s">
        <v>1303</v>
      </c>
      <c r="C1832" s="24" t="s">
        <v>3322</v>
      </c>
      <c r="D1832" s="7">
        <v>47330</v>
      </c>
      <c r="E1832" s="5">
        <v>208</v>
      </c>
    </row>
    <row r="1833" spans="1:5" ht="45" x14ac:dyDescent="0.25">
      <c r="A1833" s="5" t="s">
        <v>1305</v>
      </c>
      <c r="B1833" s="6" t="s">
        <v>1306</v>
      </c>
      <c r="C1833" s="24" t="s">
        <v>3323</v>
      </c>
      <c r="D1833" s="7">
        <v>46965</v>
      </c>
      <c r="E1833" s="5">
        <v>142</v>
      </c>
    </row>
    <row r="1834" spans="1:5" ht="30" x14ac:dyDescent="0.25">
      <c r="A1834" s="5" t="s">
        <v>1307</v>
      </c>
      <c r="B1834" s="6" t="s">
        <v>1308</v>
      </c>
      <c r="C1834" s="24" t="s">
        <v>3324</v>
      </c>
      <c r="D1834" s="7">
        <v>46599</v>
      </c>
      <c r="E1834" s="5">
        <v>13928</v>
      </c>
    </row>
    <row r="1835" spans="1:5" ht="30" x14ac:dyDescent="0.25">
      <c r="A1835" s="5" t="s">
        <v>1309</v>
      </c>
      <c r="B1835" s="6" t="s">
        <v>1310</v>
      </c>
      <c r="C1835" s="24" t="s">
        <v>3324</v>
      </c>
      <c r="D1835" s="7">
        <v>46599</v>
      </c>
      <c r="E1835" s="5">
        <v>15574</v>
      </c>
    </row>
    <row r="1836" spans="1:5" ht="30" x14ac:dyDescent="0.25">
      <c r="A1836" s="5" t="s">
        <v>1311</v>
      </c>
      <c r="B1836" s="6" t="s">
        <v>1312</v>
      </c>
      <c r="C1836" s="24" t="s">
        <v>3324</v>
      </c>
      <c r="D1836" s="7">
        <v>46599</v>
      </c>
      <c r="E1836" s="5">
        <v>12788</v>
      </c>
    </row>
    <row r="1837" spans="1:5" ht="30" x14ac:dyDescent="0.25">
      <c r="A1837" s="5" t="s">
        <v>1313</v>
      </c>
      <c r="B1837" s="6" t="s">
        <v>1314</v>
      </c>
      <c r="C1837" s="24" t="s">
        <v>3324</v>
      </c>
      <c r="D1837" s="7">
        <v>46599</v>
      </c>
      <c r="E1837" s="5">
        <v>8638</v>
      </c>
    </row>
    <row r="1838" spans="1:5" ht="45" x14ac:dyDescent="0.25">
      <c r="A1838" s="5" t="s">
        <v>40</v>
      </c>
      <c r="B1838" s="6" t="s">
        <v>41</v>
      </c>
      <c r="C1838" s="24" t="s">
        <v>3325</v>
      </c>
      <c r="D1838" s="7">
        <v>46572</v>
      </c>
      <c r="E1838" s="5">
        <v>260</v>
      </c>
    </row>
    <row r="1839" spans="1:5" ht="45" x14ac:dyDescent="0.25">
      <c r="A1839" s="5" t="s">
        <v>82</v>
      </c>
      <c r="B1839" s="6" t="s">
        <v>83</v>
      </c>
      <c r="C1839" s="24" t="s">
        <v>3326</v>
      </c>
      <c r="D1839" s="7">
        <v>46649</v>
      </c>
      <c r="E1839" s="5">
        <v>272</v>
      </c>
    </row>
    <row r="1840" spans="1:5" ht="45" x14ac:dyDescent="0.25">
      <c r="A1840" s="5" t="s">
        <v>80</v>
      </c>
      <c r="B1840" s="6" t="s">
        <v>81</v>
      </c>
      <c r="C1840" s="24" t="s">
        <v>3327</v>
      </c>
      <c r="D1840" s="7">
        <v>46342</v>
      </c>
      <c r="E1840" s="5">
        <v>218</v>
      </c>
    </row>
    <row r="1841" spans="1:5" ht="45" x14ac:dyDescent="0.25">
      <c r="A1841" s="5" t="s">
        <v>68</v>
      </c>
      <c r="B1841" s="6" t="s">
        <v>69</v>
      </c>
      <c r="C1841" s="24" t="s">
        <v>3328</v>
      </c>
      <c r="D1841" s="7">
        <v>46068</v>
      </c>
      <c r="E1841" s="5">
        <v>216</v>
      </c>
    </row>
    <row r="1842" spans="1:5" ht="45" x14ac:dyDescent="0.25">
      <c r="A1842" s="5" t="s">
        <v>3329</v>
      </c>
      <c r="B1842" s="6" t="s">
        <v>3330</v>
      </c>
      <c r="C1842" s="24" t="s">
        <v>3331</v>
      </c>
      <c r="D1842" s="7">
        <v>46082</v>
      </c>
      <c r="E1842" s="5">
        <v>257</v>
      </c>
    </row>
    <row r="1843" spans="1:5" ht="45" x14ac:dyDescent="0.25">
      <c r="A1843" s="5" t="s">
        <v>542</v>
      </c>
      <c r="B1843" s="6" t="s">
        <v>543</v>
      </c>
      <c r="C1843" s="24" t="s">
        <v>3332</v>
      </c>
      <c r="D1843" s="7">
        <v>45992</v>
      </c>
      <c r="E1843" s="5">
        <v>194</v>
      </c>
    </row>
    <row r="1844" spans="1:5" ht="60" x14ac:dyDescent="0.25">
      <c r="A1844" s="5" t="s">
        <v>3168</v>
      </c>
      <c r="B1844" s="6" t="s">
        <v>3169</v>
      </c>
      <c r="C1844" s="24" t="s">
        <v>3333</v>
      </c>
      <c r="D1844" s="7">
        <v>46447</v>
      </c>
      <c r="E1844" s="5">
        <v>62</v>
      </c>
    </row>
    <row r="1845" spans="1:5" ht="60" x14ac:dyDescent="0.25">
      <c r="A1845" s="5" t="s">
        <v>3334</v>
      </c>
      <c r="B1845" s="6" t="s">
        <v>3335</v>
      </c>
      <c r="C1845" s="24" t="s">
        <v>3336</v>
      </c>
      <c r="D1845" s="7">
        <v>46235</v>
      </c>
      <c r="E1845" s="5">
        <v>164</v>
      </c>
    </row>
    <row r="1846" spans="1:5" ht="30" x14ac:dyDescent="0.25">
      <c r="A1846" s="5" t="s">
        <v>534</v>
      </c>
      <c r="B1846" s="6" t="s">
        <v>535</v>
      </c>
      <c r="C1846" s="24" t="s">
        <v>3337</v>
      </c>
      <c r="D1846" s="7">
        <v>46235</v>
      </c>
      <c r="E1846" s="5">
        <v>606</v>
      </c>
    </row>
    <row r="1847" spans="1:5" ht="45" x14ac:dyDescent="0.25">
      <c r="A1847" s="5" t="s">
        <v>3338</v>
      </c>
      <c r="B1847" s="6" t="s">
        <v>3339</v>
      </c>
      <c r="C1847" s="24" t="s">
        <v>3340</v>
      </c>
      <c r="D1847" s="7">
        <v>46023</v>
      </c>
      <c r="E1847" s="5">
        <v>24</v>
      </c>
    </row>
    <row r="1848" spans="1:5" ht="90" x14ac:dyDescent="0.25">
      <c r="A1848" s="5" t="s">
        <v>584</v>
      </c>
      <c r="B1848" s="6" t="s">
        <v>585</v>
      </c>
      <c r="C1848" s="24" t="s">
        <v>3341</v>
      </c>
      <c r="D1848" s="7">
        <v>45869</v>
      </c>
      <c r="E1848" s="5">
        <v>192</v>
      </c>
    </row>
    <row r="1849" spans="1:5" ht="45" x14ac:dyDescent="0.25">
      <c r="A1849" s="5" t="s">
        <v>3342</v>
      </c>
      <c r="B1849" s="6" t="s">
        <v>3343</v>
      </c>
      <c r="C1849" s="24" t="s">
        <v>3344</v>
      </c>
      <c r="D1849" s="7">
        <v>46477</v>
      </c>
      <c r="E1849" s="5">
        <v>193</v>
      </c>
    </row>
    <row r="1850" spans="1:5" ht="75" x14ac:dyDescent="0.25">
      <c r="A1850" s="5" t="s">
        <v>2807</v>
      </c>
      <c r="B1850" s="6" t="s">
        <v>2808</v>
      </c>
      <c r="C1850" s="24" t="s">
        <v>3345</v>
      </c>
      <c r="D1850" s="7">
        <v>46387</v>
      </c>
      <c r="E1850" s="5">
        <v>60</v>
      </c>
    </row>
    <row r="1851" spans="1:5" ht="45" x14ac:dyDescent="0.25">
      <c r="A1851" s="5" t="s">
        <v>1821</v>
      </c>
      <c r="B1851" s="6" t="s">
        <v>1822</v>
      </c>
      <c r="C1851" s="24" t="s">
        <v>3346</v>
      </c>
      <c r="D1851" s="7">
        <v>46022</v>
      </c>
      <c r="E1851" s="5">
        <v>2000</v>
      </c>
    </row>
    <row r="1852" spans="1:5" ht="45" x14ac:dyDescent="0.25">
      <c r="A1852" s="5" t="s">
        <v>3105</v>
      </c>
      <c r="B1852" s="6" t="s">
        <v>3106</v>
      </c>
      <c r="C1852" s="24" t="s">
        <v>3347</v>
      </c>
      <c r="D1852" s="7">
        <v>46387</v>
      </c>
      <c r="E1852" s="5">
        <v>102</v>
      </c>
    </row>
    <row r="1853" spans="1:5" ht="60" x14ac:dyDescent="0.25">
      <c r="A1853" s="5" t="s">
        <v>1706</v>
      </c>
      <c r="B1853" s="6" t="s">
        <v>1707</v>
      </c>
      <c r="C1853" s="24" t="s">
        <v>3348</v>
      </c>
      <c r="D1853" s="7">
        <v>46234</v>
      </c>
      <c r="E1853" s="5">
        <v>12</v>
      </c>
    </row>
    <row r="1854" spans="1:5" ht="60" x14ac:dyDescent="0.25">
      <c r="A1854" s="5" t="s">
        <v>2362</v>
      </c>
      <c r="B1854" s="6" t="s">
        <v>2363</v>
      </c>
      <c r="C1854" s="24" t="s">
        <v>3349</v>
      </c>
      <c r="D1854" s="7">
        <v>46234</v>
      </c>
      <c r="E1854" s="5">
        <v>10</v>
      </c>
    </row>
    <row r="1855" spans="1:5" ht="45" x14ac:dyDescent="0.25">
      <c r="A1855" s="5" t="s">
        <v>3350</v>
      </c>
      <c r="B1855" s="6" t="s">
        <v>3351</v>
      </c>
      <c r="C1855" s="24" t="s">
        <v>3352</v>
      </c>
      <c r="D1855" s="7">
        <v>46441</v>
      </c>
      <c r="E1855" s="5">
        <v>100</v>
      </c>
    </row>
    <row r="1856" spans="1:5" ht="90" x14ac:dyDescent="0.25">
      <c r="A1856" s="5" t="s">
        <v>2276</v>
      </c>
      <c r="B1856" s="6" t="s">
        <v>2277</v>
      </c>
      <c r="C1856" s="24" t="s">
        <v>3353</v>
      </c>
      <c r="D1856" s="7">
        <v>46081</v>
      </c>
      <c r="E1856" s="5">
        <v>780</v>
      </c>
    </row>
    <row r="1857" spans="1:5" ht="90" x14ac:dyDescent="0.25">
      <c r="A1857" s="5" t="s">
        <v>809</v>
      </c>
      <c r="B1857" s="6" t="s">
        <v>810</v>
      </c>
      <c r="C1857" s="24" t="s">
        <v>3354</v>
      </c>
      <c r="D1857" s="7">
        <v>46446</v>
      </c>
      <c r="E1857" s="5">
        <v>42</v>
      </c>
    </row>
    <row r="1858" spans="1:5" ht="45" x14ac:dyDescent="0.25">
      <c r="A1858" s="5" t="s">
        <v>2923</v>
      </c>
      <c r="B1858" s="6" t="s">
        <v>3011</v>
      </c>
      <c r="C1858" s="24" t="s">
        <v>3355</v>
      </c>
      <c r="D1858" s="7">
        <v>46387</v>
      </c>
      <c r="E1858" s="5">
        <v>6</v>
      </c>
    </row>
    <row r="1859" spans="1:5" ht="60" x14ac:dyDescent="0.25">
      <c r="A1859" s="5" t="s">
        <v>3356</v>
      </c>
      <c r="B1859" s="6" t="s">
        <v>3357</v>
      </c>
      <c r="C1859" s="24" t="s">
        <v>3358</v>
      </c>
      <c r="D1859" s="7">
        <v>46568</v>
      </c>
      <c r="E1859" s="5">
        <v>50</v>
      </c>
    </row>
    <row r="1860" spans="1:5" ht="45" x14ac:dyDescent="0.25">
      <c r="A1860" s="5" t="s">
        <v>3359</v>
      </c>
      <c r="B1860" s="6" t="s">
        <v>3360</v>
      </c>
      <c r="C1860" s="24" t="s">
        <v>3361</v>
      </c>
      <c r="D1860" s="7">
        <v>46418</v>
      </c>
      <c r="E1860" s="5">
        <v>16</v>
      </c>
    </row>
    <row r="1861" spans="1:5" ht="30" x14ac:dyDescent="0.25">
      <c r="A1861" s="5" t="s">
        <v>3362</v>
      </c>
      <c r="B1861" s="6" t="s">
        <v>3363</v>
      </c>
      <c r="C1861" s="24" t="s">
        <v>3364</v>
      </c>
      <c r="D1861" s="7">
        <v>45961</v>
      </c>
      <c r="E1861" s="5">
        <v>134</v>
      </c>
    </row>
    <row r="1862" spans="1:5" ht="30" x14ac:dyDescent="0.25">
      <c r="A1862" s="5" t="s">
        <v>875</v>
      </c>
      <c r="B1862" s="6" t="s">
        <v>876</v>
      </c>
      <c r="C1862" s="24" t="s">
        <v>3365</v>
      </c>
      <c r="D1862" s="7">
        <v>46112</v>
      </c>
      <c r="E1862" s="5">
        <v>25</v>
      </c>
    </row>
    <row r="1863" spans="1:5" ht="60" x14ac:dyDescent="0.25">
      <c r="A1863" s="5" t="s">
        <v>3244</v>
      </c>
      <c r="B1863" s="6" t="s">
        <v>3245</v>
      </c>
      <c r="C1863" s="24" t="s">
        <v>3246</v>
      </c>
      <c r="D1863" s="7">
        <v>45991</v>
      </c>
      <c r="E1863" s="5">
        <v>6</v>
      </c>
    </row>
    <row r="1864" spans="1:5" ht="90" x14ac:dyDescent="0.25">
      <c r="A1864" s="5" t="s">
        <v>3366</v>
      </c>
      <c r="B1864" s="6" t="s">
        <v>3367</v>
      </c>
      <c r="C1864" s="24" t="s">
        <v>3368</v>
      </c>
      <c r="D1864" s="7">
        <v>46752</v>
      </c>
      <c r="E1864" s="5">
        <v>12</v>
      </c>
    </row>
    <row r="1865" spans="1:5" ht="75" x14ac:dyDescent="0.25">
      <c r="A1865" s="5" t="s">
        <v>2181</v>
      </c>
      <c r="B1865" s="6" t="s">
        <v>2182</v>
      </c>
      <c r="C1865" s="24" t="s">
        <v>3369</v>
      </c>
      <c r="D1865" s="7">
        <v>45991</v>
      </c>
      <c r="E1865" s="5">
        <v>12</v>
      </c>
    </row>
    <row r="1866" spans="1:5" ht="30" x14ac:dyDescent="0.25">
      <c r="A1866" s="5" t="s">
        <v>3370</v>
      </c>
      <c r="B1866" s="6" t="s">
        <v>3371</v>
      </c>
      <c r="C1866" s="24" t="s">
        <v>3372</v>
      </c>
      <c r="D1866" s="7">
        <v>46203</v>
      </c>
      <c r="E1866" s="5">
        <v>99</v>
      </c>
    </row>
    <row r="1867" spans="1:5" ht="30" x14ac:dyDescent="0.25">
      <c r="A1867" s="5" t="s">
        <v>1984</v>
      </c>
      <c r="B1867" s="6" t="s">
        <v>1985</v>
      </c>
      <c r="C1867" s="24" t="s">
        <v>3373</v>
      </c>
      <c r="D1867" s="7">
        <v>46112</v>
      </c>
      <c r="E1867" s="5">
        <v>630</v>
      </c>
    </row>
    <row r="1868" spans="1:5" ht="75" x14ac:dyDescent="0.25">
      <c r="A1868" s="5" t="s">
        <v>2038</v>
      </c>
      <c r="B1868" s="6" t="s">
        <v>2039</v>
      </c>
      <c r="C1868" s="24" t="s">
        <v>2008</v>
      </c>
      <c r="D1868" s="7">
        <v>46203</v>
      </c>
      <c r="E1868" s="5">
        <v>12</v>
      </c>
    </row>
    <row r="1869" spans="1:5" ht="75" x14ac:dyDescent="0.25">
      <c r="A1869" s="5" t="s">
        <v>2003</v>
      </c>
      <c r="B1869" s="6" t="s">
        <v>2004</v>
      </c>
      <c r="C1869" s="24" t="s">
        <v>2005</v>
      </c>
      <c r="D1869" s="7">
        <v>46203</v>
      </c>
      <c r="E1869" s="5">
        <v>8</v>
      </c>
    </row>
    <row r="1870" spans="1:5" ht="409.5" x14ac:dyDescent="0.25">
      <c r="A1870" s="5" t="s">
        <v>262</v>
      </c>
      <c r="B1870" s="6" t="s">
        <v>1286</v>
      </c>
      <c r="C1870" s="24" t="s">
        <v>3374</v>
      </c>
      <c r="D1870" s="7">
        <v>46600</v>
      </c>
      <c r="E1870" s="5">
        <v>1576</v>
      </c>
    </row>
    <row r="1871" spans="1:5" ht="30" x14ac:dyDescent="0.25">
      <c r="A1871" s="5" t="s">
        <v>3375</v>
      </c>
      <c r="B1871" s="6" t="s">
        <v>3376</v>
      </c>
      <c r="C1871" s="24" t="s">
        <v>3377</v>
      </c>
      <c r="D1871" s="7">
        <v>46143</v>
      </c>
      <c r="E1871" s="5">
        <v>208</v>
      </c>
    </row>
    <row r="1872" spans="1:5" ht="409.5" x14ac:dyDescent="0.25">
      <c r="A1872" s="5" t="s">
        <v>3378</v>
      </c>
      <c r="B1872" s="6" t="s">
        <v>3379</v>
      </c>
      <c r="C1872" s="24" t="s">
        <v>3380</v>
      </c>
      <c r="D1872" s="7">
        <v>46113</v>
      </c>
      <c r="E1872" s="5">
        <v>107</v>
      </c>
    </row>
    <row r="1873" spans="1:5" ht="75" x14ac:dyDescent="0.25">
      <c r="A1873" s="5" t="s">
        <v>2332</v>
      </c>
      <c r="B1873" s="6" t="s">
        <v>2333</v>
      </c>
      <c r="C1873" s="24" t="s">
        <v>3381</v>
      </c>
      <c r="D1873" s="7">
        <v>46081</v>
      </c>
      <c r="E1873" s="5">
        <v>222</v>
      </c>
    </row>
    <row r="1874" spans="1:5" ht="75" x14ac:dyDescent="0.25">
      <c r="A1874" s="5" t="s">
        <v>2566</v>
      </c>
      <c r="B1874" s="6" t="s">
        <v>2567</v>
      </c>
      <c r="C1874" s="24">
        <v>4244533</v>
      </c>
      <c r="D1874" s="7">
        <v>47372</v>
      </c>
      <c r="E1874" s="5">
        <v>16</v>
      </c>
    </row>
    <row r="1875" spans="1:5" ht="75" x14ac:dyDescent="0.25">
      <c r="A1875" s="5" t="s">
        <v>3382</v>
      </c>
      <c r="B1875" s="6" t="s">
        <v>3383</v>
      </c>
      <c r="C1875" s="24">
        <v>4244429</v>
      </c>
      <c r="D1875" s="7">
        <v>47365</v>
      </c>
      <c r="E1875" s="5">
        <v>5</v>
      </c>
    </row>
    <row r="1876" spans="1:5" ht="75" x14ac:dyDescent="0.25">
      <c r="A1876" s="5" t="s">
        <v>3384</v>
      </c>
      <c r="B1876" s="6" t="s">
        <v>3385</v>
      </c>
      <c r="C1876" s="24">
        <v>9244293</v>
      </c>
      <c r="D1876" s="7">
        <v>47361</v>
      </c>
      <c r="E1876" s="5">
        <v>118</v>
      </c>
    </row>
    <row r="1877" spans="1:5" ht="60" x14ac:dyDescent="0.25">
      <c r="A1877" s="5" t="s">
        <v>3386</v>
      </c>
      <c r="B1877" s="6" t="s">
        <v>3387</v>
      </c>
      <c r="C1877" s="24" t="s">
        <v>3388</v>
      </c>
      <c r="D1877" s="7">
        <v>46053</v>
      </c>
      <c r="E1877" s="5">
        <v>1</v>
      </c>
    </row>
    <row r="1878" spans="1:5" ht="45" x14ac:dyDescent="0.25">
      <c r="A1878" s="5" t="s">
        <v>3389</v>
      </c>
      <c r="B1878" s="6" t="s">
        <v>3390</v>
      </c>
      <c r="C1878" s="24">
        <v>80485</v>
      </c>
      <c r="D1878" s="7">
        <v>46022</v>
      </c>
      <c r="E1878" s="5">
        <v>4</v>
      </c>
    </row>
    <row r="1879" spans="1:5" ht="45" x14ac:dyDescent="0.25">
      <c r="A1879" s="5" t="s">
        <v>3391</v>
      </c>
      <c r="B1879" s="6" t="s">
        <v>3392</v>
      </c>
      <c r="C1879" s="24">
        <v>80426</v>
      </c>
      <c r="D1879" s="7">
        <v>46022</v>
      </c>
      <c r="E1879" s="5">
        <v>5</v>
      </c>
    </row>
    <row r="1880" spans="1:5" ht="30" x14ac:dyDescent="0.25">
      <c r="A1880" s="5" t="s">
        <v>3393</v>
      </c>
      <c r="B1880" s="6" t="s">
        <v>3394</v>
      </c>
      <c r="C1880" s="24">
        <v>406268</v>
      </c>
      <c r="D1880" s="7">
        <v>46053</v>
      </c>
      <c r="E1880" s="5">
        <v>17</v>
      </c>
    </row>
    <row r="1881" spans="1:5" ht="75" x14ac:dyDescent="0.25">
      <c r="A1881" s="5" t="s">
        <v>1647</v>
      </c>
      <c r="B1881" s="6" t="s">
        <v>1648</v>
      </c>
      <c r="C1881" s="24" t="s">
        <v>3395</v>
      </c>
      <c r="D1881" s="7">
        <v>46602</v>
      </c>
      <c r="E1881" s="5">
        <v>47</v>
      </c>
    </row>
    <row r="1882" spans="1:5" ht="30" x14ac:dyDescent="0.25">
      <c r="A1882" s="5" t="s">
        <v>3077</v>
      </c>
      <c r="B1882" s="6" t="s">
        <v>3078</v>
      </c>
      <c r="C1882" s="24" t="s">
        <v>3396</v>
      </c>
      <c r="D1882" s="7">
        <v>46191</v>
      </c>
      <c r="E1882" s="5">
        <v>230</v>
      </c>
    </row>
    <row r="1883" spans="1:5" ht="45" x14ac:dyDescent="0.25">
      <c r="A1883" s="5" t="s">
        <v>957</v>
      </c>
      <c r="B1883" s="6" t="s">
        <v>958</v>
      </c>
      <c r="C1883" s="24" t="s">
        <v>3397</v>
      </c>
      <c r="D1883" s="7">
        <v>46234</v>
      </c>
      <c r="E1883" s="5">
        <v>256</v>
      </c>
    </row>
    <row r="1884" spans="1:5" ht="75" x14ac:dyDescent="0.25">
      <c r="A1884" s="5" t="s">
        <v>514</v>
      </c>
      <c r="B1884" s="6" t="s">
        <v>515</v>
      </c>
      <c r="C1884" s="24" t="s">
        <v>3398</v>
      </c>
      <c r="D1884" s="7">
        <v>46661</v>
      </c>
      <c r="E1884" s="5">
        <v>48516</v>
      </c>
    </row>
    <row r="1885" spans="1:5" ht="90" x14ac:dyDescent="0.25">
      <c r="A1885" s="5" t="s">
        <v>1295</v>
      </c>
      <c r="B1885" s="6" t="s">
        <v>1296</v>
      </c>
      <c r="C1885" s="24" t="s">
        <v>3399</v>
      </c>
      <c r="D1885" s="7">
        <v>46661</v>
      </c>
      <c r="E1885" s="5">
        <v>33650</v>
      </c>
    </row>
    <row r="1886" spans="1:5" ht="300" x14ac:dyDescent="0.25">
      <c r="A1886" s="5" t="s">
        <v>1351</v>
      </c>
      <c r="B1886" s="6" t="s">
        <v>1352</v>
      </c>
      <c r="C1886" s="24" t="s">
        <v>3400</v>
      </c>
      <c r="D1886" s="7">
        <v>46661</v>
      </c>
      <c r="E1886" s="5">
        <v>1556</v>
      </c>
    </row>
    <row r="1887" spans="1:5" ht="30" x14ac:dyDescent="0.25">
      <c r="A1887" s="5" t="s">
        <v>1388</v>
      </c>
      <c r="B1887" s="6" t="s">
        <v>1389</v>
      </c>
      <c r="C1887" s="24" t="s">
        <v>3401</v>
      </c>
      <c r="D1887" s="7">
        <v>46314</v>
      </c>
      <c r="E1887" s="5">
        <v>264</v>
      </c>
    </row>
    <row r="1888" spans="1:5" ht="90" x14ac:dyDescent="0.25">
      <c r="A1888" s="5" t="s">
        <v>3402</v>
      </c>
      <c r="B1888" s="6" t="s">
        <v>3403</v>
      </c>
      <c r="C1888" s="24" t="s">
        <v>3404</v>
      </c>
      <c r="D1888" s="7">
        <v>46357</v>
      </c>
      <c r="E1888" s="5">
        <v>20</v>
      </c>
    </row>
    <row r="1889" spans="1:5" ht="60" x14ac:dyDescent="0.25">
      <c r="A1889" s="5" t="s">
        <v>1230</v>
      </c>
      <c r="B1889" s="6" t="s">
        <v>1231</v>
      </c>
      <c r="C1889" s="24" t="s">
        <v>3405</v>
      </c>
      <c r="D1889" s="7">
        <v>46002</v>
      </c>
      <c r="E1889" s="5">
        <v>5360</v>
      </c>
    </row>
    <row r="1890" spans="1:5" ht="45" x14ac:dyDescent="0.25">
      <c r="A1890" s="5" t="s">
        <v>3276</v>
      </c>
      <c r="B1890" s="6" t="s">
        <v>3277</v>
      </c>
      <c r="C1890" s="24" t="s">
        <v>3406</v>
      </c>
      <c r="D1890" s="7" t="s">
        <v>3348</v>
      </c>
      <c r="E1890" s="5">
        <v>325</v>
      </c>
    </row>
    <row r="1891" spans="1:5" ht="45" x14ac:dyDescent="0.25">
      <c r="A1891" s="5" t="s">
        <v>3276</v>
      </c>
      <c r="B1891" s="6" t="s">
        <v>3277</v>
      </c>
      <c r="C1891" s="24" t="s">
        <v>3407</v>
      </c>
      <c r="D1891" s="7" t="s">
        <v>3348</v>
      </c>
      <c r="E1891" s="5">
        <v>1278</v>
      </c>
    </row>
    <row r="1892" spans="1:5" ht="60" x14ac:dyDescent="0.25">
      <c r="A1892" s="5" t="s">
        <v>1404</v>
      </c>
      <c r="B1892" s="6" t="s">
        <v>1405</v>
      </c>
      <c r="C1892" s="24" t="s">
        <v>3408</v>
      </c>
      <c r="D1892" s="7">
        <v>45826</v>
      </c>
      <c r="E1892" s="5">
        <v>40</v>
      </c>
    </row>
    <row r="1893" spans="1:5" ht="45" x14ac:dyDescent="0.25">
      <c r="A1893" s="5" t="s">
        <v>396</v>
      </c>
      <c r="B1893" s="6" t="s">
        <v>397</v>
      </c>
      <c r="C1893" s="24" t="s">
        <v>3409</v>
      </c>
      <c r="D1893" s="7">
        <v>47119</v>
      </c>
      <c r="E1893" s="5">
        <v>2164</v>
      </c>
    </row>
    <row r="1894" spans="1:5" ht="90" x14ac:dyDescent="0.25">
      <c r="A1894" s="5" t="s">
        <v>671</v>
      </c>
      <c r="B1894" s="6" t="s">
        <v>672</v>
      </c>
      <c r="C1894" s="24" t="s">
        <v>3410</v>
      </c>
      <c r="D1894" s="7">
        <v>46271</v>
      </c>
      <c r="E1894" s="5">
        <v>2680</v>
      </c>
    </row>
    <row r="1895" spans="1:5" ht="60" x14ac:dyDescent="0.25">
      <c r="A1895" s="5" t="s">
        <v>1151</v>
      </c>
      <c r="B1895" s="6" t="s">
        <v>1152</v>
      </c>
      <c r="C1895" s="24" t="s">
        <v>3411</v>
      </c>
      <c r="D1895" s="7">
        <v>45901</v>
      </c>
      <c r="E1895" s="5">
        <v>1186</v>
      </c>
    </row>
    <row r="1896" spans="1:5" ht="270" x14ac:dyDescent="0.25">
      <c r="A1896" s="5" t="s">
        <v>3412</v>
      </c>
      <c r="B1896" s="6" t="s">
        <v>3413</v>
      </c>
      <c r="C1896" s="24" t="s">
        <v>3414</v>
      </c>
      <c r="D1896" s="7">
        <v>45901</v>
      </c>
      <c r="E1896" s="5">
        <v>1506</v>
      </c>
    </row>
    <row r="1897" spans="1:5" ht="30" x14ac:dyDescent="0.25">
      <c r="A1897" s="5" t="s">
        <v>1542</v>
      </c>
      <c r="B1897" s="6" t="s">
        <v>1543</v>
      </c>
      <c r="C1897" s="24" t="s">
        <v>2951</v>
      </c>
      <c r="D1897" s="7">
        <v>46174</v>
      </c>
      <c r="E1897" s="5">
        <v>988</v>
      </c>
    </row>
    <row r="1898" spans="1:5" ht="45" x14ac:dyDescent="0.25">
      <c r="A1898" s="5" t="s">
        <v>1881</v>
      </c>
      <c r="B1898" s="6" t="s">
        <v>1882</v>
      </c>
      <c r="C1898" s="24" t="s">
        <v>3415</v>
      </c>
      <c r="D1898" s="7">
        <v>46082</v>
      </c>
      <c r="E1898" s="5">
        <v>320</v>
      </c>
    </row>
    <row r="1899" spans="1:5" ht="45" x14ac:dyDescent="0.25">
      <c r="A1899" s="5" t="s">
        <v>3209</v>
      </c>
      <c r="B1899" s="6" t="s">
        <v>3210</v>
      </c>
      <c r="C1899" s="24" t="s">
        <v>3416</v>
      </c>
      <c r="D1899" s="7">
        <v>46112</v>
      </c>
      <c r="E1899" s="5">
        <v>6729</v>
      </c>
    </row>
    <row r="1900" spans="1:5" ht="45" x14ac:dyDescent="0.25">
      <c r="A1900" s="5" t="s">
        <v>1693</v>
      </c>
      <c r="B1900" s="6" t="s">
        <v>1694</v>
      </c>
      <c r="C1900" s="24" t="s">
        <v>1695</v>
      </c>
      <c r="D1900" s="7">
        <v>46174</v>
      </c>
      <c r="E1900" s="5">
        <v>2600</v>
      </c>
    </row>
    <row r="1901" spans="1:5" ht="45" x14ac:dyDescent="0.25">
      <c r="A1901" s="5" t="s">
        <v>2044</v>
      </c>
      <c r="B1901" s="6" t="s">
        <v>2045</v>
      </c>
      <c r="C1901" s="24" t="s">
        <v>3417</v>
      </c>
      <c r="D1901" s="7">
        <v>46053</v>
      </c>
      <c r="E1901" s="5">
        <v>766</v>
      </c>
    </row>
    <row r="1902" spans="1:5" ht="60" x14ac:dyDescent="0.25">
      <c r="A1902" s="5" t="s">
        <v>693</v>
      </c>
      <c r="B1902" s="6" t="s">
        <v>694</v>
      </c>
      <c r="C1902" s="24" t="s">
        <v>3418</v>
      </c>
      <c r="D1902" s="7">
        <v>46204</v>
      </c>
      <c r="E1902" s="5">
        <v>6062</v>
      </c>
    </row>
    <row r="1903" spans="1:5" ht="30" x14ac:dyDescent="0.25">
      <c r="A1903" s="5" t="s">
        <v>3419</v>
      </c>
      <c r="B1903" s="6" t="s">
        <v>3420</v>
      </c>
      <c r="C1903" s="24" t="s">
        <v>3421</v>
      </c>
      <c r="D1903" s="7">
        <v>46023</v>
      </c>
      <c r="E1903" s="5">
        <v>1656</v>
      </c>
    </row>
    <row r="1904" spans="1:5" ht="409.5" x14ac:dyDescent="0.25">
      <c r="A1904" s="5" t="s">
        <v>966</v>
      </c>
      <c r="B1904" s="6" t="s">
        <v>967</v>
      </c>
      <c r="C1904" s="24" t="s">
        <v>3422</v>
      </c>
      <c r="D1904" s="7">
        <v>45883</v>
      </c>
      <c r="E1904" s="5">
        <v>1360</v>
      </c>
    </row>
    <row r="1905" spans="1:5" ht="75" x14ac:dyDescent="0.25">
      <c r="A1905" s="5" t="s">
        <v>2720</v>
      </c>
      <c r="B1905" s="6" t="s">
        <v>2721</v>
      </c>
      <c r="C1905" s="24" t="s">
        <v>3423</v>
      </c>
      <c r="D1905" s="7">
        <v>46905</v>
      </c>
      <c r="E1905" s="5">
        <v>12</v>
      </c>
    </row>
    <row r="1906" spans="1:5" ht="75" x14ac:dyDescent="0.25">
      <c r="A1906" s="5" t="s">
        <v>2720</v>
      </c>
      <c r="B1906" s="6" t="s">
        <v>2721</v>
      </c>
      <c r="C1906" s="24" t="s">
        <v>3424</v>
      </c>
      <c r="D1906" s="7">
        <v>46997</v>
      </c>
      <c r="E1906" s="5">
        <v>40</v>
      </c>
    </row>
    <row r="1907" spans="1:5" ht="75" x14ac:dyDescent="0.25">
      <c r="A1907" s="5" t="s">
        <v>2720</v>
      </c>
      <c r="B1907" s="6" t="s">
        <v>2721</v>
      </c>
      <c r="C1907" s="24" t="s">
        <v>3425</v>
      </c>
      <c r="D1907" s="7">
        <v>47234</v>
      </c>
      <c r="E1907" s="5">
        <v>10</v>
      </c>
    </row>
    <row r="1908" spans="1:5" ht="75" x14ac:dyDescent="0.25">
      <c r="A1908" s="5" t="s">
        <v>3426</v>
      </c>
      <c r="B1908" s="6" t="s">
        <v>3427</v>
      </c>
      <c r="C1908" s="24" t="s">
        <v>3428</v>
      </c>
      <c r="D1908" s="7">
        <v>45869</v>
      </c>
      <c r="E1908" s="5">
        <v>106</v>
      </c>
    </row>
    <row r="1909" spans="1:5" ht="45" x14ac:dyDescent="0.25">
      <c r="A1909" s="5" t="s">
        <v>3429</v>
      </c>
      <c r="B1909" s="6" t="s">
        <v>3430</v>
      </c>
      <c r="C1909" s="24" t="s">
        <v>3431</v>
      </c>
      <c r="D1909" s="7">
        <v>46209</v>
      </c>
      <c r="E1909" s="5">
        <v>2120</v>
      </c>
    </row>
    <row r="1910" spans="1:5" ht="45" x14ac:dyDescent="0.25">
      <c r="A1910" s="5" t="s">
        <v>3429</v>
      </c>
      <c r="B1910" s="6" t="s">
        <v>3430</v>
      </c>
      <c r="C1910" s="24" t="s">
        <v>3432</v>
      </c>
      <c r="D1910" s="7">
        <v>46234</v>
      </c>
      <c r="E1910" s="5">
        <v>1072</v>
      </c>
    </row>
    <row r="1911" spans="1:5" ht="60" x14ac:dyDescent="0.25">
      <c r="A1911" s="5" t="s">
        <v>3433</v>
      </c>
      <c r="B1911" s="6" t="s">
        <v>3434</v>
      </c>
      <c r="C1911" s="24" t="s">
        <v>3435</v>
      </c>
      <c r="D1911" s="7">
        <v>46255</v>
      </c>
      <c r="E1911" s="5">
        <v>1976</v>
      </c>
    </row>
    <row r="1912" spans="1:5" ht="75" x14ac:dyDescent="0.25">
      <c r="A1912" s="5" t="s">
        <v>3436</v>
      </c>
      <c r="B1912" s="6" t="s">
        <v>3437</v>
      </c>
      <c r="C1912" s="24" t="s">
        <v>3438</v>
      </c>
      <c r="D1912" s="7">
        <v>46430</v>
      </c>
      <c r="E1912" s="5">
        <v>1460</v>
      </c>
    </row>
    <row r="1913" spans="1:5" ht="75" x14ac:dyDescent="0.25">
      <c r="A1913" s="5" t="s">
        <v>3439</v>
      </c>
      <c r="B1913" s="6" t="s">
        <v>3440</v>
      </c>
      <c r="C1913" s="24" t="s">
        <v>3441</v>
      </c>
      <c r="D1913" s="7">
        <v>46196</v>
      </c>
      <c r="E1913" s="5">
        <v>3927</v>
      </c>
    </row>
    <row r="1914" spans="1:5" ht="45" x14ac:dyDescent="0.25">
      <c r="A1914" s="5" t="s">
        <v>1891</v>
      </c>
      <c r="B1914" s="6" t="s">
        <v>1892</v>
      </c>
      <c r="C1914" s="24" t="s">
        <v>3442</v>
      </c>
      <c r="D1914" s="7">
        <v>46248</v>
      </c>
      <c r="E1914" s="5">
        <v>7640</v>
      </c>
    </row>
    <row r="1915" spans="1:5" ht="45" x14ac:dyDescent="0.25">
      <c r="A1915" s="5" t="s">
        <v>1891</v>
      </c>
      <c r="B1915" s="6" t="s">
        <v>1892</v>
      </c>
      <c r="C1915" s="24" t="s">
        <v>3443</v>
      </c>
      <c r="D1915" s="7">
        <v>46255</v>
      </c>
      <c r="E1915" s="5">
        <v>11043</v>
      </c>
    </row>
    <row r="1916" spans="1:5" ht="60" x14ac:dyDescent="0.25">
      <c r="A1916" s="5" t="s">
        <v>1807</v>
      </c>
      <c r="B1916" s="6" t="s">
        <v>1808</v>
      </c>
      <c r="C1916" s="24" t="s">
        <v>3444</v>
      </c>
      <c r="D1916" s="7">
        <v>46170</v>
      </c>
      <c r="E1916" s="5">
        <v>1365</v>
      </c>
    </row>
    <row r="1917" spans="1:5" ht="60" x14ac:dyDescent="0.25">
      <c r="A1917" s="5" t="s">
        <v>3445</v>
      </c>
      <c r="B1917" s="6" t="s">
        <v>3446</v>
      </c>
      <c r="C1917" s="24" t="s">
        <v>3447</v>
      </c>
      <c r="D1917" s="7">
        <v>46015</v>
      </c>
      <c r="E1917" s="5">
        <v>4650</v>
      </c>
    </row>
    <row r="1918" spans="1:5" ht="60" x14ac:dyDescent="0.25">
      <c r="A1918" s="5" t="s">
        <v>459</v>
      </c>
      <c r="B1918" s="6" t="s">
        <v>460</v>
      </c>
      <c r="C1918" s="24" t="s">
        <v>3448</v>
      </c>
      <c r="D1918" s="7">
        <v>45778</v>
      </c>
      <c r="E1918" s="5">
        <v>111</v>
      </c>
    </row>
    <row r="1919" spans="1:5" ht="60" x14ac:dyDescent="0.25">
      <c r="A1919" s="5" t="s">
        <v>270</v>
      </c>
      <c r="B1919" s="6" t="s">
        <v>271</v>
      </c>
      <c r="C1919" s="24" t="s">
        <v>3449</v>
      </c>
      <c r="D1919" s="7">
        <v>45778</v>
      </c>
      <c r="E1919" s="5">
        <v>99</v>
      </c>
    </row>
    <row r="1920" spans="1:5" ht="60" x14ac:dyDescent="0.25">
      <c r="A1920" s="5" t="s">
        <v>2628</v>
      </c>
      <c r="B1920" s="6" t="s">
        <v>2629</v>
      </c>
      <c r="C1920" s="24" t="s">
        <v>3448</v>
      </c>
      <c r="D1920" s="7">
        <v>45778</v>
      </c>
      <c r="E1920" s="5">
        <v>26</v>
      </c>
    </row>
    <row r="1921" spans="1:5" ht="60" x14ac:dyDescent="0.25">
      <c r="A1921" s="5" t="s">
        <v>1523</v>
      </c>
      <c r="B1921" s="6" t="s">
        <v>1524</v>
      </c>
      <c r="C1921" s="24" t="s">
        <v>3450</v>
      </c>
      <c r="D1921" s="7">
        <v>46037</v>
      </c>
      <c r="E1921" s="5">
        <v>246</v>
      </c>
    </row>
    <row r="1922" spans="1:5" ht="30" x14ac:dyDescent="0.25">
      <c r="A1922" s="5" t="s">
        <v>2065</v>
      </c>
      <c r="B1922" s="6" t="s">
        <v>2066</v>
      </c>
      <c r="C1922" s="24" t="s">
        <v>3451</v>
      </c>
      <c r="D1922" s="7">
        <v>46203</v>
      </c>
      <c r="E1922" s="5">
        <v>306</v>
      </c>
    </row>
    <row r="1923" spans="1:5" ht="30" x14ac:dyDescent="0.25">
      <c r="A1923" s="5" t="s">
        <v>2053</v>
      </c>
      <c r="B1923" s="6" t="s">
        <v>2054</v>
      </c>
      <c r="C1923" s="24" t="s">
        <v>3452</v>
      </c>
      <c r="D1923" s="7">
        <v>46173</v>
      </c>
      <c r="E1923" s="5">
        <v>934</v>
      </c>
    </row>
    <row r="1924" spans="1:5" ht="30" x14ac:dyDescent="0.25">
      <c r="A1924" s="5" t="s">
        <v>3178</v>
      </c>
      <c r="B1924" s="6" t="s">
        <v>3179</v>
      </c>
      <c r="C1924" s="24" t="s">
        <v>3453</v>
      </c>
      <c r="D1924" s="7">
        <v>46143</v>
      </c>
      <c r="E1924" s="5">
        <v>68</v>
      </c>
    </row>
    <row r="1925" spans="1:5" ht="30" x14ac:dyDescent="0.25">
      <c r="A1925" s="5" t="s">
        <v>3178</v>
      </c>
      <c r="B1925" s="6" t="s">
        <v>3179</v>
      </c>
      <c r="C1925" s="24" t="s">
        <v>3180</v>
      </c>
      <c r="D1925" s="7">
        <v>46235</v>
      </c>
      <c r="E1925" s="5">
        <v>115</v>
      </c>
    </row>
    <row r="1926" spans="1:5" ht="60" x14ac:dyDescent="0.25">
      <c r="A1926" s="5" t="s">
        <v>1071</v>
      </c>
      <c r="B1926" s="6" t="s">
        <v>1072</v>
      </c>
      <c r="C1926" s="24" t="s">
        <v>3454</v>
      </c>
      <c r="D1926" s="7">
        <v>46265</v>
      </c>
      <c r="E1926" s="5">
        <v>2254</v>
      </c>
    </row>
    <row r="1927" spans="1:5" ht="45" x14ac:dyDescent="0.25">
      <c r="A1927" s="5" t="s">
        <v>1089</v>
      </c>
      <c r="B1927" s="6" t="s">
        <v>1090</v>
      </c>
      <c r="C1927" s="24" t="s">
        <v>3455</v>
      </c>
      <c r="D1927" s="7">
        <v>45930</v>
      </c>
      <c r="E1927" s="5">
        <v>382</v>
      </c>
    </row>
    <row r="1928" spans="1:5" ht="60" x14ac:dyDescent="0.25">
      <c r="A1928" s="5" t="s">
        <v>3456</v>
      </c>
      <c r="B1928" s="6" t="s">
        <v>3457</v>
      </c>
      <c r="C1928" s="24" t="s">
        <v>3458</v>
      </c>
      <c r="D1928" s="7">
        <v>46174</v>
      </c>
      <c r="E1928" s="5">
        <v>8942</v>
      </c>
    </row>
    <row r="1929" spans="1:5" ht="60" x14ac:dyDescent="0.25">
      <c r="A1929" s="5" t="s">
        <v>2298</v>
      </c>
      <c r="B1929" s="6" t="s">
        <v>2299</v>
      </c>
      <c r="C1929" s="24" t="s">
        <v>3459</v>
      </c>
      <c r="D1929" s="7">
        <v>46234</v>
      </c>
      <c r="E1929" s="5">
        <v>348</v>
      </c>
    </row>
    <row r="1930" spans="1:5" ht="45" x14ac:dyDescent="0.25">
      <c r="A1930" s="5" t="s">
        <v>3460</v>
      </c>
      <c r="B1930" s="6" t="s">
        <v>3461</v>
      </c>
      <c r="C1930" s="24" t="s">
        <v>3462</v>
      </c>
      <c r="D1930" s="7">
        <v>46204</v>
      </c>
      <c r="E1930" s="5">
        <v>306</v>
      </c>
    </row>
    <row r="1931" spans="1:5" ht="45" x14ac:dyDescent="0.25">
      <c r="A1931" s="5" t="s">
        <v>3463</v>
      </c>
      <c r="B1931" s="6" t="s">
        <v>3464</v>
      </c>
      <c r="C1931" s="24" t="s">
        <v>3465</v>
      </c>
      <c r="D1931" s="7">
        <v>45931</v>
      </c>
      <c r="E1931" s="5">
        <v>462</v>
      </c>
    </row>
    <row r="1932" spans="1:5" ht="45" x14ac:dyDescent="0.25">
      <c r="A1932" s="5" t="s">
        <v>804</v>
      </c>
      <c r="B1932" s="6" t="s">
        <v>805</v>
      </c>
      <c r="C1932" s="24" t="s">
        <v>3466</v>
      </c>
      <c r="D1932" s="7">
        <v>46174</v>
      </c>
      <c r="E1932" s="5">
        <v>120</v>
      </c>
    </row>
    <row r="1933" spans="1:5" ht="409.5" x14ac:dyDescent="0.25">
      <c r="A1933" s="5" t="s">
        <v>960</v>
      </c>
      <c r="B1933" s="6" t="s">
        <v>961</v>
      </c>
      <c r="C1933" s="24" t="s">
        <v>3467</v>
      </c>
      <c r="D1933" s="7">
        <v>45907</v>
      </c>
      <c r="E1933" s="5">
        <v>1568</v>
      </c>
    </row>
    <row r="1934" spans="1:5" ht="30" x14ac:dyDescent="0.25">
      <c r="A1934" s="5" t="s">
        <v>3468</v>
      </c>
      <c r="B1934" s="6" t="s">
        <v>3469</v>
      </c>
      <c r="C1934" s="24" t="s">
        <v>3470</v>
      </c>
      <c r="D1934" s="7">
        <v>46174</v>
      </c>
      <c r="E1934" s="5">
        <v>6</v>
      </c>
    </row>
    <row r="1935" spans="1:5" ht="30" x14ac:dyDescent="0.25">
      <c r="A1935" s="5" t="s">
        <v>3468</v>
      </c>
      <c r="B1935" s="6" t="s">
        <v>3469</v>
      </c>
      <c r="C1935" s="24" t="s">
        <v>3471</v>
      </c>
      <c r="D1935" s="7">
        <v>46174</v>
      </c>
      <c r="E1935" s="5">
        <v>45</v>
      </c>
    </row>
    <row r="1936" spans="1:5" ht="30" x14ac:dyDescent="0.25">
      <c r="A1936" s="5" t="s">
        <v>3468</v>
      </c>
      <c r="B1936" s="6" t="s">
        <v>3469</v>
      </c>
      <c r="C1936" s="24" t="s">
        <v>3472</v>
      </c>
      <c r="D1936" s="7">
        <v>46204</v>
      </c>
      <c r="E1936" s="5">
        <v>50</v>
      </c>
    </row>
    <row r="1937" spans="1:5" ht="30" x14ac:dyDescent="0.25">
      <c r="A1937" s="5" t="s">
        <v>3468</v>
      </c>
      <c r="B1937" s="6" t="s">
        <v>3469</v>
      </c>
      <c r="C1937" s="24" t="s">
        <v>3473</v>
      </c>
      <c r="D1937" s="7">
        <v>46204</v>
      </c>
      <c r="E1937" s="5">
        <v>21</v>
      </c>
    </row>
    <row r="1938" spans="1:5" ht="30" x14ac:dyDescent="0.25">
      <c r="A1938" s="5" t="s">
        <v>3468</v>
      </c>
      <c r="B1938" s="6" t="s">
        <v>3469</v>
      </c>
      <c r="C1938" s="24" t="s">
        <v>3474</v>
      </c>
      <c r="D1938" s="7">
        <v>46204</v>
      </c>
      <c r="E1938" s="5">
        <v>50</v>
      </c>
    </row>
    <row r="1939" spans="1:5" ht="30" x14ac:dyDescent="0.25">
      <c r="A1939" s="5" t="s">
        <v>3468</v>
      </c>
      <c r="B1939" s="6" t="s">
        <v>3469</v>
      </c>
      <c r="C1939" s="24" t="s">
        <v>3475</v>
      </c>
      <c r="D1939" s="7">
        <v>46204</v>
      </c>
      <c r="E1939" s="5">
        <v>2</v>
      </c>
    </row>
    <row r="1940" spans="1:5" ht="45" x14ac:dyDescent="0.25">
      <c r="A1940" s="5" t="s">
        <v>3476</v>
      </c>
      <c r="B1940" s="6" t="s">
        <v>3477</v>
      </c>
      <c r="C1940" s="24" t="s">
        <v>3478</v>
      </c>
      <c r="D1940" s="7" t="s">
        <v>3479</v>
      </c>
      <c r="E1940" s="5">
        <v>55</v>
      </c>
    </row>
    <row r="1941" spans="1:5" ht="60" x14ac:dyDescent="0.25">
      <c r="A1941" s="5" t="s">
        <v>29</v>
      </c>
      <c r="B1941" s="6" t="s">
        <v>30</v>
      </c>
      <c r="C1941" s="24">
        <v>13082405</v>
      </c>
      <c r="D1941" s="7">
        <v>47340</v>
      </c>
      <c r="E1941" s="5">
        <v>797</v>
      </c>
    </row>
    <row r="1942" spans="1:5" ht="60" x14ac:dyDescent="0.25">
      <c r="A1942" s="5" t="s">
        <v>2459</v>
      </c>
      <c r="B1942" s="6" t="s">
        <v>2460</v>
      </c>
      <c r="C1942" s="24">
        <v>9082420</v>
      </c>
      <c r="D1942" s="7">
        <v>47339</v>
      </c>
      <c r="E1942" s="5">
        <v>20</v>
      </c>
    </row>
    <row r="1943" spans="1:5" ht="30" x14ac:dyDescent="0.25">
      <c r="A1943" s="5" t="s">
        <v>596</v>
      </c>
      <c r="B1943" s="6" t="s">
        <v>597</v>
      </c>
      <c r="C1943" s="24">
        <v>424913</v>
      </c>
      <c r="D1943" s="7">
        <v>46023</v>
      </c>
      <c r="E1943" s="5">
        <v>393</v>
      </c>
    </row>
    <row r="1944" spans="1:5" ht="45" x14ac:dyDescent="0.25">
      <c r="A1944" s="5" t="s">
        <v>2100</v>
      </c>
      <c r="B1944" s="6" t="s">
        <v>2101</v>
      </c>
      <c r="C1944" s="24">
        <v>425997</v>
      </c>
      <c r="D1944" s="7">
        <v>46600</v>
      </c>
      <c r="E1944" s="5">
        <v>1890</v>
      </c>
    </row>
    <row r="1945" spans="1:5" ht="45" x14ac:dyDescent="0.25">
      <c r="A1945" s="5" t="s">
        <v>1568</v>
      </c>
      <c r="B1945" s="6" t="s">
        <v>1569</v>
      </c>
      <c r="C1945" s="24" t="s">
        <v>3480</v>
      </c>
      <c r="D1945" s="7">
        <v>46204</v>
      </c>
      <c r="E1945" s="5">
        <v>44</v>
      </c>
    </row>
    <row r="1946" spans="1:5" ht="30" x14ac:dyDescent="0.25">
      <c r="A1946" s="5" t="s">
        <v>3227</v>
      </c>
      <c r="B1946" s="6" t="s">
        <v>3228</v>
      </c>
      <c r="C1946" s="24" t="s">
        <v>3481</v>
      </c>
      <c r="D1946" s="7">
        <v>46478</v>
      </c>
      <c r="E1946" s="5">
        <v>71</v>
      </c>
    </row>
    <row r="1947" spans="1:5" ht="30" x14ac:dyDescent="0.25">
      <c r="A1947" s="5" t="s">
        <v>3482</v>
      </c>
      <c r="B1947" s="6" t="s">
        <v>3483</v>
      </c>
      <c r="C1947" s="24" t="s">
        <v>3484</v>
      </c>
      <c r="D1947" s="7">
        <v>46143</v>
      </c>
      <c r="E1947" s="5">
        <v>14</v>
      </c>
    </row>
    <row r="1948" spans="1:5" ht="45" x14ac:dyDescent="0.25">
      <c r="A1948" s="5" t="s">
        <v>1834</v>
      </c>
      <c r="B1948" s="6" t="s">
        <v>1835</v>
      </c>
      <c r="C1948" s="24">
        <v>283</v>
      </c>
      <c r="D1948" s="7">
        <v>46296</v>
      </c>
      <c r="E1948" s="5">
        <v>10</v>
      </c>
    </row>
    <row r="1949" spans="1:5" ht="45" x14ac:dyDescent="0.25">
      <c r="A1949" s="5" t="s">
        <v>3485</v>
      </c>
      <c r="B1949" s="6" t="s">
        <v>3486</v>
      </c>
      <c r="C1949" s="24" t="s">
        <v>3487</v>
      </c>
      <c r="D1949" s="7">
        <v>46192</v>
      </c>
      <c r="E1949" s="5">
        <v>240</v>
      </c>
    </row>
    <row r="1950" spans="1:5" ht="30" x14ac:dyDescent="0.25">
      <c r="A1950" s="5" t="s">
        <v>3201</v>
      </c>
      <c r="B1950" s="6" t="s">
        <v>3202</v>
      </c>
      <c r="C1950" s="24" t="s">
        <v>3203</v>
      </c>
      <c r="D1950" s="7">
        <v>46218</v>
      </c>
      <c r="E1950" s="5">
        <v>21</v>
      </c>
    </row>
    <row r="1951" spans="1:5" ht="45" x14ac:dyDescent="0.25">
      <c r="A1951" s="5" t="s">
        <v>3488</v>
      </c>
      <c r="B1951" s="6" t="s">
        <v>3489</v>
      </c>
      <c r="C1951" s="24" t="s">
        <v>3490</v>
      </c>
      <c r="D1951" s="7">
        <v>46220</v>
      </c>
      <c r="E1951" s="5">
        <v>1</v>
      </c>
    </row>
    <row r="1952" spans="1:5" ht="45" x14ac:dyDescent="0.25">
      <c r="A1952" s="5" t="s">
        <v>3491</v>
      </c>
      <c r="B1952" s="6" t="s">
        <v>3492</v>
      </c>
      <c r="C1952" s="24" t="s">
        <v>3493</v>
      </c>
      <c r="D1952" s="7">
        <v>45950</v>
      </c>
      <c r="E1952" s="5">
        <v>8</v>
      </c>
    </row>
    <row r="1953" spans="1:5" ht="30" x14ac:dyDescent="0.25">
      <c r="A1953" s="5" t="s">
        <v>687</v>
      </c>
      <c r="B1953" s="6" t="s">
        <v>688</v>
      </c>
      <c r="C1953" s="24" t="s">
        <v>689</v>
      </c>
      <c r="D1953" s="7">
        <v>46186</v>
      </c>
      <c r="E1953" s="5">
        <v>55</v>
      </c>
    </row>
    <row r="1954" spans="1:5" ht="60" x14ac:dyDescent="0.25">
      <c r="A1954" s="5" t="s">
        <v>2389</v>
      </c>
      <c r="B1954" s="6" t="s">
        <v>2390</v>
      </c>
      <c r="C1954" s="24" t="s">
        <v>3494</v>
      </c>
      <c r="D1954" s="7">
        <v>46129</v>
      </c>
      <c r="E1954" s="5">
        <v>1529</v>
      </c>
    </row>
    <row r="1955" spans="1:5" ht="30" x14ac:dyDescent="0.25">
      <c r="A1955" s="5" t="s">
        <v>2452</v>
      </c>
      <c r="B1955" s="6" t="s">
        <v>2453</v>
      </c>
      <c r="C1955" s="24">
        <v>17241550</v>
      </c>
      <c r="D1955" s="7">
        <v>47200</v>
      </c>
      <c r="E1955" s="5">
        <v>23</v>
      </c>
    </row>
    <row r="1956" spans="1:5" ht="45" x14ac:dyDescent="0.25">
      <c r="A1956" s="5" t="s">
        <v>3495</v>
      </c>
      <c r="B1956" s="6" t="s">
        <v>3496</v>
      </c>
      <c r="C1956" s="24">
        <v>75820</v>
      </c>
      <c r="D1956" s="7">
        <v>46022</v>
      </c>
      <c r="E1956" s="5">
        <v>62</v>
      </c>
    </row>
    <row r="1957" spans="1:5" ht="75" x14ac:dyDescent="0.25">
      <c r="A1957" s="5" t="s">
        <v>3497</v>
      </c>
      <c r="B1957" s="6" t="s">
        <v>3498</v>
      </c>
      <c r="C1957" s="24">
        <v>2404045</v>
      </c>
      <c r="D1957" s="7">
        <v>46142</v>
      </c>
      <c r="E1957" s="5">
        <v>40</v>
      </c>
    </row>
    <row r="1958" spans="1:5" ht="60" x14ac:dyDescent="0.25">
      <c r="A1958" s="5" t="s">
        <v>3499</v>
      </c>
      <c r="B1958" s="6" t="s">
        <v>3500</v>
      </c>
      <c r="C1958" s="24" t="s">
        <v>3501</v>
      </c>
      <c r="D1958" s="7">
        <v>46142</v>
      </c>
      <c r="E1958" s="5">
        <v>11</v>
      </c>
    </row>
    <row r="1959" spans="1:5" ht="45" x14ac:dyDescent="0.25">
      <c r="A1959" s="5" t="s">
        <v>3502</v>
      </c>
      <c r="B1959" s="6" t="s">
        <v>3503</v>
      </c>
      <c r="C1959" s="24" t="s">
        <v>3504</v>
      </c>
      <c r="D1959" s="7">
        <v>46138</v>
      </c>
      <c r="E1959" s="5">
        <v>16</v>
      </c>
    </row>
    <row r="1960" spans="1:5" ht="75" x14ac:dyDescent="0.25">
      <c r="A1960" s="5" t="s">
        <v>3007</v>
      </c>
      <c r="B1960" s="6" t="s">
        <v>3008</v>
      </c>
      <c r="C1960" s="24">
        <v>4243116</v>
      </c>
      <c r="D1960" s="7">
        <v>47300</v>
      </c>
      <c r="E1960" s="5">
        <v>237</v>
      </c>
    </row>
    <row r="1961" spans="1:5" ht="45" x14ac:dyDescent="0.25">
      <c r="A1961" s="5" t="s">
        <v>3505</v>
      </c>
      <c r="B1961" s="6" t="s">
        <v>3506</v>
      </c>
      <c r="C1961" s="24">
        <v>24141736</v>
      </c>
      <c r="D1961" s="7">
        <v>46569</v>
      </c>
      <c r="E1961" s="5">
        <v>4</v>
      </c>
    </row>
    <row r="1962" spans="1:5" ht="75" x14ac:dyDescent="0.25">
      <c r="A1962" s="5" t="s">
        <v>3507</v>
      </c>
      <c r="B1962" s="6" t="s">
        <v>3508</v>
      </c>
      <c r="C1962" s="24" t="s">
        <v>3509</v>
      </c>
      <c r="D1962" s="7">
        <v>46203</v>
      </c>
      <c r="E1962" s="5">
        <v>10</v>
      </c>
    </row>
    <row r="1963" spans="1:5" ht="60" x14ac:dyDescent="0.25">
      <c r="A1963" s="5" t="s">
        <v>3510</v>
      </c>
      <c r="B1963" s="6" t="s">
        <v>3511</v>
      </c>
      <c r="C1963" s="24" t="s">
        <v>3512</v>
      </c>
      <c r="D1963" s="7">
        <v>45900</v>
      </c>
      <c r="E1963" s="5">
        <v>3</v>
      </c>
    </row>
    <row r="1964" spans="1:5" ht="60" x14ac:dyDescent="0.25">
      <c r="A1964" s="5" t="s">
        <v>3052</v>
      </c>
      <c r="B1964" s="6" t="s">
        <v>3053</v>
      </c>
      <c r="C1964" s="24">
        <v>8082415</v>
      </c>
      <c r="D1964" s="7">
        <v>47337</v>
      </c>
      <c r="E1964" s="5">
        <v>7</v>
      </c>
    </row>
    <row r="1965" spans="1:5" ht="45" x14ac:dyDescent="0.25">
      <c r="A1965" s="5" t="s">
        <v>3513</v>
      </c>
      <c r="B1965" s="6" t="s">
        <v>3514</v>
      </c>
      <c r="C1965" s="24">
        <v>8910624</v>
      </c>
      <c r="D1965" s="7">
        <v>46203</v>
      </c>
      <c r="E1965" s="5">
        <v>8</v>
      </c>
    </row>
    <row r="1966" spans="1:5" ht="45" x14ac:dyDescent="0.25">
      <c r="A1966" s="5" t="s">
        <v>328</v>
      </c>
      <c r="B1966" s="6" t="s">
        <v>329</v>
      </c>
      <c r="C1966" s="24">
        <v>2310900205</v>
      </c>
      <c r="D1966" s="7">
        <v>46844</v>
      </c>
      <c r="E1966" s="5">
        <v>7</v>
      </c>
    </row>
    <row r="1967" spans="1:5" ht="45" x14ac:dyDescent="0.25">
      <c r="A1967" s="5" t="s">
        <v>3166</v>
      </c>
      <c r="B1967" s="6" t="s">
        <v>3167</v>
      </c>
      <c r="C1967" s="24">
        <v>2310122</v>
      </c>
      <c r="D1967" s="7">
        <v>45901</v>
      </c>
      <c r="E1967" s="5">
        <v>8</v>
      </c>
    </row>
    <row r="1968" spans="1:5" ht="90" x14ac:dyDescent="0.25">
      <c r="A1968" s="5" t="s">
        <v>3515</v>
      </c>
      <c r="B1968" s="6" t="s">
        <v>3516</v>
      </c>
      <c r="C1968" s="24">
        <v>3770424</v>
      </c>
      <c r="D1968" s="7">
        <v>46142</v>
      </c>
      <c r="E1968" s="5">
        <v>1008</v>
      </c>
    </row>
    <row r="1969" spans="1:5" ht="30" x14ac:dyDescent="0.25">
      <c r="A1969" s="5" t="s">
        <v>3517</v>
      </c>
      <c r="B1969" s="6" t="s">
        <v>3518</v>
      </c>
      <c r="C1969" s="24">
        <v>30632</v>
      </c>
      <c r="D1969" s="7">
        <v>45817</v>
      </c>
      <c r="E1969" s="5">
        <v>1055</v>
      </c>
    </row>
    <row r="1970" spans="1:5" ht="45" x14ac:dyDescent="0.25">
      <c r="A1970" s="5" t="s">
        <v>3519</v>
      </c>
      <c r="B1970" s="6" t="s">
        <v>3520</v>
      </c>
      <c r="C1970" s="24">
        <v>2401600298</v>
      </c>
      <c r="D1970" s="7">
        <v>47134</v>
      </c>
      <c r="E1970" s="5">
        <v>39</v>
      </c>
    </row>
    <row r="1971" spans="1:5" ht="45" x14ac:dyDescent="0.25">
      <c r="A1971" s="5" t="s">
        <v>3513</v>
      </c>
      <c r="B1971" s="6" t="s">
        <v>3514</v>
      </c>
      <c r="C1971" s="24">
        <v>8910624</v>
      </c>
      <c r="D1971" s="7">
        <v>46203</v>
      </c>
      <c r="E1971" s="5">
        <v>16</v>
      </c>
    </row>
    <row r="1972" spans="1:5" ht="45" x14ac:dyDescent="0.25">
      <c r="A1972" s="5" t="s">
        <v>3495</v>
      </c>
      <c r="B1972" s="6" t="s">
        <v>3496</v>
      </c>
      <c r="C1972" s="24">
        <v>75820</v>
      </c>
      <c r="D1972" s="7">
        <v>46022</v>
      </c>
      <c r="E1972" s="5">
        <v>124</v>
      </c>
    </row>
    <row r="1973" spans="1:5" ht="60" x14ac:dyDescent="0.25">
      <c r="A1973" s="5" t="s">
        <v>3521</v>
      </c>
      <c r="B1973" s="6" t="s">
        <v>3522</v>
      </c>
      <c r="C1973" s="24" t="s">
        <v>3523</v>
      </c>
      <c r="D1973" s="7">
        <v>45869</v>
      </c>
      <c r="E1973" s="5">
        <v>10</v>
      </c>
    </row>
    <row r="1974" spans="1:5" ht="60" x14ac:dyDescent="0.25">
      <c r="A1974" s="5" t="s">
        <v>3524</v>
      </c>
      <c r="B1974" s="6" t="s">
        <v>3525</v>
      </c>
      <c r="C1974" s="24" t="s">
        <v>3526</v>
      </c>
      <c r="D1974" s="7">
        <v>45808</v>
      </c>
      <c r="E1974" s="5">
        <v>230</v>
      </c>
    </row>
    <row r="1975" spans="1:5" ht="45" x14ac:dyDescent="0.25">
      <c r="A1975" s="5" t="s">
        <v>3527</v>
      </c>
      <c r="B1975" s="6" t="s">
        <v>3528</v>
      </c>
      <c r="C1975" s="24">
        <v>150624</v>
      </c>
      <c r="D1975" s="7">
        <v>46203</v>
      </c>
      <c r="E1975" s="5">
        <v>140</v>
      </c>
    </row>
    <row r="1976" spans="1:5" ht="60" x14ac:dyDescent="0.25">
      <c r="A1976" s="5" t="s">
        <v>3529</v>
      </c>
      <c r="B1976" s="6" t="s">
        <v>3530</v>
      </c>
      <c r="C1976" s="24" t="s">
        <v>3531</v>
      </c>
      <c r="D1976" s="7">
        <v>46159</v>
      </c>
      <c r="E1976" s="5">
        <v>8</v>
      </c>
    </row>
    <row r="1977" spans="1:5" ht="30" x14ac:dyDescent="0.25">
      <c r="A1977" s="5" t="s">
        <v>732</v>
      </c>
      <c r="B1977" s="6" t="s">
        <v>733</v>
      </c>
      <c r="C1977" s="24" t="s">
        <v>3532</v>
      </c>
      <c r="D1977" s="7">
        <v>46157</v>
      </c>
      <c r="E1977" s="5">
        <v>3532</v>
      </c>
    </row>
    <row r="1978" spans="1:5" ht="45" x14ac:dyDescent="0.25">
      <c r="A1978" s="5" t="s">
        <v>3533</v>
      </c>
      <c r="B1978" s="6" t="s">
        <v>3534</v>
      </c>
      <c r="C1978" s="24" t="s">
        <v>3535</v>
      </c>
      <c r="D1978" s="7">
        <v>46092</v>
      </c>
      <c r="E1978" s="5">
        <v>3</v>
      </c>
    </row>
    <row r="1979" spans="1:5" ht="60" x14ac:dyDescent="0.25">
      <c r="A1979" s="5" t="s">
        <v>3536</v>
      </c>
      <c r="B1979" s="6" t="s">
        <v>3537</v>
      </c>
      <c r="C1979" s="24" t="s">
        <v>3538</v>
      </c>
      <c r="D1979" s="7">
        <v>45808</v>
      </c>
      <c r="E1979" s="5">
        <v>240</v>
      </c>
    </row>
    <row r="1980" spans="1:5" ht="75" x14ac:dyDescent="0.25">
      <c r="A1980" s="5" t="s">
        <v>831</v>
      </c>
      <c r="B1980" s="6" t="s">
        <v>832</v>
      </c>
      <c r="C1980" s="24" t="s">
        <v>3539</v>
      </c>
      <c r="D1980" s="7">
        <v>46200</v>
      </c>
      <c r="E1980" s="5">
        <v>12</v>
      </c>
    </row>
    <row r="1981" spans="1:5" ht="45" x14ac:dyDescent="0.25">
      <c r="A1981" s="5" t="s">
        <v>3540</v>
      </c>
      <c r="B1981" s="6" t="s">
        <v>3541</v>
      </c>
      <c r="C1981" s="24" t="s">
        <v>3542</v>
      </c>
      <c r="D1981" s="7">
        <v>46148</v>
      </c>
      <c r="E1981" s="5">
        <v>5</v>
      </c>
    </row>
    <row r="1982" spans="1:5" ht="45" x14ac:dyDescent="0.25">
      <c r="A1982" s="5" t="s">
        <v>897</v>
      </c>
      <c r="B1982" s="6" t="s">
        <v>898</v>
      </c>
      <c r="C1982" s="24" t="s">
        <v>3543</v>
      </c>
      <c r="D1982" s="7">
        <v>46081</v>
      </c>
      <c r="E1982" s="5">
        <v>24</v>
      </c>
    </row>
    <row r="1983" spans="1:5" ht="60" x14ac:dyDescent="0.25">
      <c r="A1983" s="5" t="s">
        <v>3536</v>
      </c>
      <c r="B1983" s="6" t="s">
        <v>3537</v>
      </c>
      <c r="C1983" s="24" t="s">
        <v>3544</v>
      </c>
      <c r="D1983" s="7">
        <v>45808</v>
      </c>
      <c r="E1983" s="5">
        <v>36</v>
      </c>
    </row>
    <row r="1984" spans="1:5" ht="45" x14ac:dyDescent="0.25">
      <c r="A1984" s="5" t="s">
        <v>1509</v>
      </c>
      <c r="B1984" s="6" t="s">
        <v>1510</v>
      </c>
      <c r="C1984" s="24">
        <v>2408090</v>
      </c>
      <c r="D1984" s="7">
        <v>46265</v>
      </c>
      <c r="E1984" s="5">
        <v>142</v>
      </c>
    </row>
    <row r="1985" spans="1:5" ht="30" x14ac:dyDescent="0.25">
      <c r="A1985" s="5" t="s">
        <v>3545</v>
      </c>
      <c r="B1985" s="6" t="s">
        <v>3546</v>
      </c>
      <c r="C1985" s="24" t="s">
        <v>3547</v>
      </c>
      <c r="D1985" s="7">
        <v>45747</v>
      </c>
      <c r="E1985" s="5">
        <v>188</v>
      </c>
    </row>
    <row r="1986" spans="1:5" ht="30" x14ac:dyDescent="0.25">
      <c r="A1986" s="5" t="s">
        <v>750</v>
      </c>
      <c r="B1986" s="6" t="s">
        <v>751</v>
      </c>
      <c r="C1986" s="24">
        <v>17240287</v>
      </c>
      <c r="D1986" s="7">
        <v>46053</v>
      </c>
      <c r="E1986" s="5">
        <v>2</v>
      </c>
    </row>
    <row r="1987" spans="1:5" ht="45" x14ac:dyDescent="0.25">
      <c r="A1987" s="5" t="s">
        <v>3548</v>
      </c>
      <c r="B1987" s="6" t="s">
        <v>3549</v>
      </c>
      <c r="C1987" s="24">
        <v>244592</v>
      </c>
      <c r="D1987" s="7">
        <v>46232</v>
      </c>
      <c r="E1987" s="5">
        <v>122</v>
      </c>
    </row>
    <row r="1988" spans="1:5" ht="60" x14ac:dyDescent="0.25">
      <c r="A1988" s="5" t="s">
        <v>3550</v>
      </c>
      <c r="B1988" s="6" t="s">
        <v>3551</v>
      </c>
      <c r="C1988" s="24" t="s">
        <v>3552</v>
      </c>
      <c r="D1988" s="7">
        <v>46231</v>
      </c>
      <c r="E1988" s="5">
        <v>8</v>
      </c>
    </row>
    <row r="1989" spans="1:5" ht="60" x14ac:dyDescent="0.25">
      <c r="A1989" s="5" t="s">
        <v>3553</v>
      </c>
      <c r="B1989" s="6" t="s">
        <v>3554</v>
      </c>
      <c r="C1989" s="24" t="s">
        <v>3555</v>
      </c>
      <c r="D1989" s="7">
        <v>46142</v>
      </c>
      <c r="E1989" s="5">
        <v>310</v>
      </c>
    </row>
    <row r="1990" spans="1:5" ht="60" x14ac:dyDescent="0.25">
      <c r="A1990" s="5" t="s">
        <v>3556</v>
      </c>
      <c r="B1990" s="6" t="s">
        <v>3557</v>
      </c>
      <c r="C1990" s="24" t="s">
        <v>3558</v>
      </c>
      <c r="D1990" s="7">
        <v>46112</v>
      </c>
      <c r="E1990" s="5">
        <v>8</v>
      </c>
    </row>
    <row r="1991" spans="1:5" ht="60" x14ac:dyDescent="0.25">
      <c r="A1991" s="5" t="s">
        <v>3559</v>
      </c>
      <c r="B1991" s="6" t="s">
        <v>3560</v>
      </c>
      <c r="C1991" s="24">
        <v>6430724</v>
      </c>
      <c r="D1991" s="7">
        <v>46234</v>
      </c>
      <c r="E1991" s="5">
        <v>780</v>
      </c>
    </row>
    <row r="1992" spans="1:5" ht="75" x14ac:dyDescent="0.25">
      <c r="A1992" s="5" t="s">
        <v>3561</v>
      </c>
      <c r="B1992" s="6" t="s">
        <v>3562</v>
      </c>
      <c r="C1992" s="24" t="s">
        <v>3563</v>
      </c>
      <c r="D1992" s="7">
        <v>46257</v>
      </c>
      <c r="E1992" s="5">
        <v>2780</v>
      </c>
    </row>
    <row r="1993" spans="1:5" ht="45" x14ac:dyDescent="0.25">
      <c r="A1993" s="5" t="s">
        <v>759</v>
      </c>
      <c r="B1993" s="6" t="s">
        <v>760</v>
      </c>
      <c r="C1993" s="24">
        <v>2809759</v>
      </c>
      <c r="D1993" s="7">
        <v>46142</v>
      </c>
      <c r="E1993" s="5">
        <v>492</v>
      </c>
    </row>
    <row r="1994" spans="1:5" ht="240" x14ac:dyDescent="0.25">
      <c r="A1994" s="5" t="s">
        <v>2630</v>
      </c>
      <c r="B1994" s="6" t="s">
        <v>2631</v>
      </c>
      <c r="C1994" s="24" t="s">
        <v>3564</v>
      </c>
      <c r="D1994" s="7">
        <v>46783</v>
      </c>
      <c r="E1994" s="5">
        <v>4</v>
      </c>
    </row>
    <row r="1995" spans="1:5" ht="45" x14ac:dyDescent="0.25">
      <c r="A1995" s="5" t="s">
        <v>3565</v>
      </c>
      <c r="B1995" s="6" t="s">
        <v>3566</v>
      </c>
      <c r="C1995" s="24" t="s">
        <v>3567</v>
      </c>
      <c r="D1995" s="7">
        <v>46053</v>
      </c>
      <c r="E1995" s="5">
        <v>16</v>
      </c>
    </row>
    <row r="1996" spans="1:5" ht="75" x14ac:dyDescent="0.25">
      <c r="A1996" s="5" t="s">
        <v>2807</v>
      </c>
      <c r="B1996" s="6" t="s">
        <v>2808</v>
      </c>
      <c r="C1996" s="24" t="s">
        <v>3568</v>
      </c>
      <c r="D1996" s="7">
        <v>46965</v>
      </c>
      <c r="E1996" s="5">
        <v>10780</v>
      </c>
    </row>
    <row r="1997" spans="1:5" ht="30" x14ac:dyDescent="0.25">
      <c r="A1997" s="5" t="s">
        <v>3569</v>
      </c>
      <c r="B1997" s="6" t="s">
        <v>3570</v>
      </c>
      <c r="C1997" s="24">
        <v>1236302</v>
      </c>
      <c r="D1997" s="7">
        <v>45994</v>
      </c>
      <c r="E1997" s="5">
        <v>40</v>
      </c>
    </row>
    <row r="1998" spans="1:5" ht="30" x14ac:dyDescent="0.25">
      <c r="A1998" s="5" t="s">
        <v>3571</v>
      </c>
      <c r="B1998" s="6" t="s">
        <v>3572</v>
      </c>
      <c r="C1998" s="24" t="s">
        <v>3573</v>
      </c>
      <c r="D1998" s="7">
        <v>46232</v>
      </c>
      <c r="E1998" s="5">
        <v>40</v>
      </c>
    </row>
    <row r="1999" spans="1:5" ht="60" x14ac:dyDescent="0.25">
      <c r="A1999" s="5" t="s">
        <v>3574</v>
      </c>
      <c r="B1999" s="6" t="s">
        <v>3575</v>
      </c>
      <c r="C1999" s="24" t="s">
        <v>3576</v>
      </c>
      <c r="D1999" s="7">
        <v>45868</v>
      </c>
      <c r="E1999" s="5">
        <v>418</v>
      </c>
    </row>
    <row r="2000" spans="1:5" ht="75" x14ac:dyDescent="0.25">
      <c r="A2000" s="5" t="s">
        <v>587</v>
      </c>
      <c r="B2000" s="6" t="s">
        <v>588</v>
      </c>
      <c r="C2000" s="24" t="s">
        <v>3577</v>
      </c>
      <c r="D2000" s="7">
        <v>45918</v>
      </c>
      <c r="E2000" s="5">
        <v>1</v>
      </c>
    </row>
    <row r="2001" spans="1:5" ht="60" x14ac:dyDescent="0.25">
      <c r="A2001" s="5" t="s">
        <v>384</v>
      </c>
      <c r="B2001" s="6" t="s">
        <v>385</v>
      </c>
      <c r="C2001" s="24">
        <v>2114073</v>
      </c>
      <c r="D2001" s="7">
        <v>47058</v>
      </c>
      <c r="E2001" s="5">
        <v>1</v>
      </c>
    </row>
    <row r="2002" spans="1:5" ht="120" x14ac:dyDescent="0.25">
      <c r="A2002" s="5" t="s">
        <v>2602</v>
      </c>
      <c r="B2002" s="6" t="s">
        <v>2603</v>
      </c>
      <c r="C2002" s="24" t="s">
        <v>2648</v>
      </c>
      <c r="D2002" s="7">
        <v>45936</v>
      </c>
      <c r="E2002" s="5">
        <v>5</v>
      </c>
    </row>
    <row r="2003" spans="1:5" ht="45" x14ac:dyDescent="0.25">
      <c r="A2003" s="5" t="s">
        <v>3578</v>
      </c>
      <c r="B2003" s="6" t="s">
        <v>3579</v>
      </c>
      <c r="C2003" s="24">
        <v>1270624</v>
      </c>
      <c r="D2003" s="7">
        <v>46568</v>
      </c>
      <c r="E2003" s="5">
        <v>2</v>
      </c>
    </row>
    <row r="2004" spans="1:5" ht="45" x14ac:dyDescent="0.25">
      <c r="A2004" s="5" t="s">
        <v>3580</v>
      </c>
      <c r="B2004" s="6" t="s">
        <v>3581</v>
      </c>
      <c r="C2004" s="24" t="s">
        <v>3582</v>
      </c>
      <c r="D2004" s="7">
        <v>46025</v>
      </c>
      <c r="E2004" s="5">
        <v>70</v>
      </c>
    </row>
    <row r="2005" spans="1:5" ht="30" x14ac:dyDescent="0.25">
      <c r="A2005" s="5" t="s">
        <v>534</v>
      </c>
      <c r="B2005" s="6" t="s">
        <v>535</v>
      </c>
      <c r="C2005" s="24" t="s">
        <v>3583</v>
      </c>
      <c r="D2005" s="7">
        <v>46205</v>
      </c>
      <c r="E2005" s="5">
        <v>2496</v>
      </c>
    </row>
    <row r="2006" spans="1:5" ht="210" x14ac:dyDescent="0.25">
      <c r="A2006" s="5" t="s">
        <v>3584</v>
      </c>
      <c r="B2006" s="6" t="s">
        <v>3585</v>
      </c>
      <c r="C2006" s="24" t="s">
        <v>3586</v>
      </c>
      <c r="D2006" s="7">
        <v>46053</v>
      </c>
      <c r="E2006" s="5">
        <v>181</v>
      </c>
    </row>
    <row r="2007" spans="1:5" ht="210" x14ac:dyDescent="0.25">
      <c r="A2007" s="5" t="s">
        <v>3584</v>
      </c>
      <c r="B2007" s="6" t="s">
        <v>3585</v>
      </c>
      <c r="C2007" s="24" t="s">
        <v>3587</v>
      </c>
      <c r="D2007" s="7">
        <v>46081</v>
      </c>
      <c r="E2007" s="5">
        <v>19</v>
      </c>
    </row>
    <row r="2008" spans="1:5" ht="90" x14ac:dyDescent="0.25">
      <c r="A2008" s="5" t="s">
        <v>2546</v>
      </c>
      <c r="B2008" s="6" t="s">
        <v>2547</v>
      </c>
      <c r="C2008" s="24">
        <v>230701</v>
      </c>
      <c r="D2008" s="7">
        <v>46965</v>
      </c>
      <c r="E2008" s="5">
        <v>6</v>
      </c>
    </row>
    <row r="2009" spans="1:5" ht="45" x14ac:dyDescent="0.25">
      <c r="A2009" s="5" t="s">
        <v>775</v>
      </c>
      <c r="B2009" s="6" t="s">
        <v>776</v>
      </c>
      <c r="C2009" s="24" t="s">
        <v>3588</v>
      </c>
      <c r="D2009" s="7">
        <v>46204</v>
      </c>
      <c r="E2009" s="5">
        <v>780</v>
      </c>
    </row>
    <row r="2010" spans="1:5" ht="30" x14ac:dyDescent="0.25">
      <c r="A2010" s="5" t="s">
        <v>2325</v>
      </c>
      <c r="B2010" s="6" t="s">
        <v>2326</v>
      </c>
      <c r="C2010" s="24" t="s">
        <v>3589</v>
      </c>
      <c r="D2010" s="7">
        <v>46023</v>
      </c>
      <c r="E2010" s="5">
        <v>10</v>
      </c>
    </row>
    <row r="2011" spans="1:5" ht="45" x14ac:dyDescent="0.25">
      <c r="A2011" s="5" t="s">
        <v>3329</v>
      </c>
      <c r="B2011" s="6" t="s">
        <v>3330</v>
      </c>
      <c r="C2011" s="24" t="s">
        <v>3331</v>
      </c>
      <c r="D2011" s="7">
        <v>46082</v>
      </c>
      <c r="E2011" s="5">
        <v>206</v>
      </c>
    </row>
    <row r="2012" spans="1:5" ht="60" x14ac:dyDescent="0.25">
      <c r="A2012" s="5" t="s">
        <v>1153</v>
      </c>
      <c r="B2012" s="6" t="s">
        <v>1154</v>
      </c>
      <c r="C2012" s="24" t="s">
        <v>3590</v>
      </c>
      <c r="D2012" s="7">
        <v>46234</v>
      </c>
      <c r="E2012" s="5">
        <v>150</v>
      </c>
    </row>
    <row r="2013" spans="1:5" ht="75" x14ac:dyDescent="0.25">
      <c r="A2013" s="5" t="s">
        <v>2305</v>
      </c>
      <c r="B2013" s="6" t="s">
        <v>2306</v>
      </c>
      <c r="C2013" s="24" t="s">
        <v>3591</v>
      </c>
      <c r="D2013" s="7">
        <v>45992</v>
      </c>
      <c r="E2013" s="5">
        <v>50</v>
      </c>
    </row>
    <row r="2014" spans="1:5" ht="60" x14ac:dyDescent="0.25">
      <c r="A2014" s="5" t="s">
        <v>567</v>
      </c>
      <c r="B2014" s="6" t="s">
        <v>568</v>
      </c>
      <c r="C2014" s="24" t="s">
        <v>3592</v>
      </c>
      <c r="D2014" s="7">
        <v>46234</v>
      </c>
      <c r="E2014" s="5">
        <v>232</v>
      </c>
    </row>
    <row r="2015" spans="1:5" ht="150" x14ac:dyDescent="0.25">
      <c r="A2015" s="5" t="s">
        <v>158</v>
      </c>
      <c r="B2015" s="6" t="s">
        <v>159</v>
      </c>
      <c r="C2015" s="24" t="s">
        <v>3593</v>
      </c>
      <c r="D2015" s="7">
        <v>47300</v>
      </c>
      <c r="E2015" s="5">
        <v>900</v>
      </c>
    </row>
    <row r="2016" spans="1:5" ht="150" x14ac:dyDescent="0.25">
      <c r="A2016" s="5" t="s">
        <v>158</v>
      </c>
      <c r="B2016" s="6" t="s">
        <v>159</v>
      </c>
      <c r="C2016" s="24" t="s">
        <v>3594</v>
      </c>
      <c r="D2016" s="7">
        <v>47300</v>
      </c>
      <c r="E2016" s="5">
        <v>600</v>
      </c>
    </row>
    <row r="2017" spans="1:5" ht="135" x14ac:dyDescent="0.25">
      <c r="A2017" s="5" t="s">
        <v>1338</v>
      </c>
      <c r="B2017" s="6" t="s">
        <v>1339</v>
      </c>
      <c r="C2017" s="24" t="s">
        <v>3595</v>
      </c>
      <c r="D2017" s="7">
        <v>47270</v>
      </c>
      <c r="E2017" s="5">
        <v>1000</v>
      </c>
    </row>
    <row r="2018" spans="1:5" ht="75" x14ac:dyDescent="0.25">
      <c r="A2018" s="5" t="s">
        <v>1332</v>
      </c>
      <c r="B2018" s="6" t="s">
        <v>1333</v>
      </c>
      <c r="C2018" s="24" t="s">
        <v>3596</v>
      </c>
      <c r="D2018" s="7">
        <v>47362</v>
      </c>
      <c r="E2018" s="5">
        <v>200</v>
      </c>
    </row>
    <row r="2019" spans="1:5" ht="45" x14ac:dyDescent="0.25">
      <c r="A2019" s="5" t="s">
        <v>282</v>
      </c>
      <c r="B2019" s="6" t="s">
        <v>283</v>
      </c>
      <c r="C2019" s="24" t="s">
        <v>3597</v>
      </c>
      <c r="D2019" s="7">
        <v>47239</v>
      </c>
      <c r="E2019" s="5">
        <v>200</v>
      </c>
    </row>
    <row r="2020" spans="1:5" ht="45" x14ac:dyDescent="0.25">
      <c r="A2020" s="5" t="s">
        <v>282</v>
      </c>
      <c r="B2020" s="6" t="s">
        <v>283</v>
      </c>
      <c r="C2020" s="24" t="s">
        <v>3598</v>
      </c>
      <c r="D2020" s="7">
        <v>47270</v>
      </c>
      <c r="E2020" s="5">
        <v>156</v>
      </c>
    </row>
    <row r="2021" spans="1:5" ht="45" x14ac:dyDescent="0.25">
      <c r="A2021" s="5" t="s">
        <v>282</v>
      </c>
      <c r="B2021" s="6" t="s">
        <v>283</v>
      </c>
      <c r="C2021" s="24" t="s">
        <v>3599</v>
      </c>
      <c r="D2021" s="7">
        <v>47270</v>
      </c>
      <c r="E2021" s="5">
        <v>644</v>
      </c>
    </row>
    <row r="2022" spans="1:5" ht="30" x14ac:dyDescent="0.25">
      <c r="A2022" s="5" t="s">
        <v>504</v>
      </c>
      <c r="B2022" s="6" t="s">
        <v>505</v>
      </c>
      <c r="C2022" s="24" t="s">
        <v>3600</v>
      </c>
      <c r="D2022" s="7">
        <v>47270</v>
      </c>
      <c r="E2022" s="5">
        <v>660</v>
      </c>
    </row>
    <row r="2023" spans="1:5" ht="60" x14ac:dyDescent="0.25">
      <c r="A2023" s="5" t="s">
        <v>254</v>
      </c>
      <c r="B2023" s="6" t="s">
        <v>255</v>
      </c>
      <c r="C2023" s="24" t="s">
        <v>3601</v>
      </c>
      <c r="D2023" s="7">
        <v>47239</v>
      </c>
      <c r="E2023" s="5">
        <v>8000</v>
      </c>
    </row>
    <row r="2024" spans="1:5" ht="45" x14ac:dyDescent="0.25">
      <c r="A2024" s="5" t="s">
        <v>3602</v>
      </c>
      <c r="B2024" s="6" t="s">
        <v>3603</v>
      </c>
      <c r="C2024" s="24" t="s">
        <v>3604</v>
      </c>
      <c r="D2024" s="7">
        <v>46265</v>
      </c>
      <c r="E2024" s="5">
        <v>30</v>
      </c>
    </row>
    <row r="2025" spans="1:5" ht="45" x14ac:dyDescent="0.25">
      <c r="A2025" s="5" t="s">
        <v>3605</v>
      </c>
      <c r="B2025" s="6" t="s">
        <v>3606</v>
      </c>
      <c r="C2025" s="24" t="s">
        <v>3607</v>
      </c>
      <c r="D2025" s="7">
        <v>45930</v>
      </c>
      <c r="E2025" s="5">
        <v>4</v>
      </c>
    </row>
    <row r="2026" spans="1:5" ht="45" x14ac:dyDescent="0.25">
      <c r="A2026" s="5" t="s">
        <v>3602</v>
      </c>
      <c r="B2026" s="6" t="s">
        <v>3603</v>
      </c>
      <c r="C2026" s="24" t="s">
        <v>3604</v>
      </c>
      <c r="D2026" s="7">
        <v>46265</v>
      </c>
      <c r="E2026" s="5">
        <v>30</v>
      </c>
    </row>
    <row r="2027" spans="1:5" ht="45" x14ac:dyDescent="0.25">
      <c r="A2027" s="5" t="s">
        <v>3605</v>
      </c>
      <c r="B2027" s="6" t="s">
        <v>3606</v>
      </c>
      <c r="C2027" s="24" t="s">
        <v>3607</v>
      </c>
      <c r="D2027" s="7">
        <v>45930</v>
      </c>
      <c r="E2027" s="5">
        <v>4</v>
      </c>
    </row>
    <row r="2028" spans="1:5" ht="75" x14ac:dyDescent="0.25">
      <c r="A2028" s="5" t="s">
        <v>3608</v>
      </c>
      <c r="B2028" s="6" t="s">
        <v>3609</v>
      </c>
      <c r="C2028" s="24" t="s">
        <v>3610</v>
      </c>
      <c r="D2028" s="7">
        <v>46486</v>
      </c>
      <c r="E2028" s="5">
        <v>240</v>
      </c>
    </row>
    <row r="2029" spans="1:5" ht="75" x14ac:dyDescent="0.25">
      <c r="A2029" s="5" t="s">
        <v>1278</v>
      </c>
      <c r="B2029" s="6" t="s">
        <v>1279</v>
      </c>
      <c r="C2029" s="24" t="s">
        <v>3611</v>
      </c>
      <c r="D2029" s="7">
        <v>45992</v>
      </c>
      <c r="E2029" s="5">
        <v>201</v>
      </c>
    </row>
    <row r="2030" spans="1:5" ht="45" x14ac:dyDescent="0.25">
      <c r="A2030" s="5" t="s">
        <v>1376</v>
      </c>
      <c r="B2030" s="6" t="s">
        <v>1377</v>
      </c>
      <c r="C2030" s="24" t="s">
        <v>3612</v>
      </c>
      <c r="D2030" s="7">
        <v>47267</v>
      </c>
      <c r="E2030" s="5">
        <v>2367</v>
      </c>
    </row>
    <row r="2031" spans="1:5" ht="45" x14ac:dyDescent="0.25">
      <c r="A2031" s="5" t="s">
        <v>1376</v>
      </c>
      <c r="B2031" s="6" t="s">
        <v>1377</v>
      </c>
      <c r="C2031" s="24" t="s">
        <v>3613</v>
      </c>
      <c r="D2031" s="7">
        <v>47328</v>
      </c>
      <c r="E2031" s="5">
        <v>1523</v>
      </c>
    </row>
    <row r="2032" spans="1:5" ht="45" x14ac:dyDescent="0.25">
      <c r="A2032" s="5" t="s">
        <v>2455</v>
      </c>
      <c r="B2032" s="6" t="s">
        <v>2456</v>
      </c>
      <c r="C2032" s="24" t="s">
        <v>3614</v>
      </c>
      <c r="D2032" s="7">
        <v>47253</v>
      </c>
      <c r="E2032" s="5">
        <v>84</v>
      </c>
    </row>
    <row r="2033" spans="1:5" ht="60" x14ac:dyDescent="0.25">
      <c r="A2033" s="5" t="s">
        <v>3615</v>
      </c>
      <c r="B2033" s="6" t="s">
        <v>3616</v>
      </c>
      <c r="C2033" s="24" t="s">
        <v>3617</v>
      </c>
      <c r="D2033" s="7">
        <v>46969</v>
      </c>
      <c r="E2033" s="5">
        <v>60</v>
      </c>
    </row>
    <row r="2034" spans="1:5" ht="30" x14ac:dyDescent="0.25">
      <c r="A2034" s="5" t="s">
        <v>1157</v>
      </c>
      <c r="B2034" s="6" t="s">
        <v>1158</v>
      </c>
      <c r="C2034" s="24" t="s">
        <v>3618</v>
      </c>
      <c r="D2034" s="7">
        <v>47314</v>
      </c>
      <c r="E2034" s="5">
        <v>1084</v>
      </c>
    </row>
    <row r="2035" spans="1:5" ht="45" x14ac:dyDescent="0.25">
      <c r="A2035" s="5" t="s">
        <v>1382</v>
      </c>
      <c r="B2035" s="6" t="s">
        <v>1383</v>
      </c>
      <c r="C2035" s="24" t="s">
        <v>3619</v>
      </c>
      <c r="D2035" s="7">
        <v>47330</v>
      </c>
      <c r="E2035" s="5">
        <v>1718</v>
      </c>
    </row>
    <row r="2036" spans="1:5" ht="30" x14ac:dyDescent="0.25">
      <c r="A2036" s="5" t="s">
        <v>1307</v>
      </c>
      <c r="B2036" s="6" t="s">
        <v>1308</v>
      </c>
      <c r="C2036" s="24" t="s">
        <v>3620</v>
      </c>
      <c r="D2036" s="7">
        <v>47254</v>
      </c>
      <c r="E2036" s="5">
        <v>260</v>
      </c>
    </row>
    <row r="2037" spans="1:5" ht="30" x14ac:dyDescent="0.25">
      <c r="A2037" s="5" t="s">
        <v>1309</v>
      </c>
      <c r="B2037" s="6" t="s">
        <v>1310</v>
      </c>
      <c r="C2037" s="24" t="s">
        <v>3621</v>
      </c>
      <c r="D2037" s="7">
        <v>47175</v>
      </c>
      <c r="E2037" s="5">
        <v>274</v>
      </c>
    </row>
    <row r="2038" spans="1:5" ht="30" x14ac:dyDescent="0.25">
      <c r="A2038" s="5" t="s">
        <v>1311</v>
      </c>
      <c r="B2038" s="6" t="s">
        <v>1312</v>
      </c>
      <c r="C2038" s="24" t="s">
        <v>3622</v>
      </c>
      <c r="D2038" s="7">
        <v>47164</v>
      </c>
      <c r="E2038" s="5">
        <v>284</v>
      </c>
    </row>
    <row r="2039" spans="1:5" ht="30" x14ac:dyDescent="0.25">
      <c r="A2039" s="5" t="s">
        <v>1313</v>
      </c>
      <c r="B2039" s="6" t="s">
        <v>1314</v>
      </c>
      <c r="C2039" s="24" t="s">
        <v>3623</v>
      </c>
      <c r="D2039" s="7">
        <v>47093</v>
      </c>
      <c r="E2039" s="5">
        <v>254</v>
      </c>
    </row>
    <row r="2040" spans="1:5" ht="30" x14ac:dyDescent="0.25">
      <c r="A2040" s="5" t="s">
        <v>1315</v>
      </c>
      <c r="B2040" s="6" t="s">
        <v>1316</v>
      </c>
      <c r="C2040" s="24" t="s">
        <v>3624</v>
      </c>
      <c r="D2040" s="7">
        <v>47162</v>
      </c>
      <c r="E2040" s="5">
        <v>184</v>
      </c>
    </row>
    <row r="2041" spans="1:5" ht="30" x14ac:dyDescent="0.25">
      <c r="A2041" s="5" t="s">
        <v>3625</v>
      </c>
      <c r="B2041" s="6" t="s">
        <v>3626</v>
      </c>
      <c r="C2041" s="24" t="s">
        <v>3627</v>
      </c>
      <c r="D2041" s="7">
        <v>47318</v>
      </c>
      <c r="E2041" s="5">
        <v>10</v>
      </c>
    </row>
    <row r="2042" spans="1:5" ht="30" x14ac:dyDescent="0.25">
      <c r="A2042" s="5" t="s">
        <v>3628</v>
      </c>
      <c r="B2042" s="6" t="s">
        <v>3629</v>
      </c>
      <c r="C2042" s="24" t="s">
        <v>3630</v>
      </c>
      <c r="D2042" s="7">
        <v>47288</v>
      </c>
      <c r="E2042" s="5">
        <v>24</v>
      </c>
    </row>
    <row r="2043" spans="1:5" ht="30" x14ac:dyDescent="0.25">
      <c r="A2043" s="5" t="s">
        <v>2741</v>
      </c>
      <c r="B2043" s="6" t="s">
        <v>2742</v>
      </c>
      <c r="C2043" s="24" t="s">
        <v>3631</v>
      </c>
      <c r="D2043" s="7">
        <v>47235</v>
      </c>
      <c r="E2043" s="5">
        <v>1872</v>
      </c>
    </row>
    <row r="2044" spans="1:5" ht="30" x14ac:dyDescent="0.25">
      <c r="A2044" s="5" t="s">
        <v>2741</v>
      </c>
      <c r="B2044" s="6" t="s">
        <v>2742</v>
      </c>
      <c r="C2044" s="24" t="s">
        <v>3632</v>
      </c>
      <c r="D2044" s="7">
        <v>47266</v>
      </c>
      <c r="E2044" s="5">
        <v>204</v>
      </c>
    </row>
    <row r="2045" spans="1:5" ht="45" x14ac:dyDescent="0.25">
      <c r="A2045" s="5" t="s">
        <v>1378</v>
      </c>
      <c r="B2045" s="6" t="s">
        <v>1379</v>
      </c>
      <c r="C2045" s="24" t="s">
        <v>3633</v>
      </c>
      <c r="D2045" s="7">
        <v>47371</v>
      </c>
      <c r="E2045" s="5">
        <v>1648</v>
      </c>
    </row>
    <row r="2046" spans="1:5" ht="45" x14ac:dyDescent="0.25">
      <c r="A2046" s="5" t="s">
        <v>2618</v>
      </c>
      <c r="B2046" s="6" t="s">
        <v>2619</v>
      </c>
      <c r="C2046" s="24" t="s">
        <v>3634</v>
      </c>
      <c r="D2046" s="7">
        <v>47317</v>
      </c>
      <c r="E2046" s="5">
        <v>10</v>
      </c>
    </row>
    <row r="2047" spans="1:5" ht="45" x14ac:dyDescent="0.25">
      <c r="A2047" s="5" t="s">
        <v>2616</v>
      </c>
      <c r="B2047" s="6" t="s">
        <v>2617</v>
      </c>
      <c r="C2047" s="24" t="s">
        <v>3635</v>
      </c>
      <c r="D2047" s="7">
        <v>47237</v>
      </c>
      <c r="E2047" s="5">
        <v>99</v>
      </c>
    </row>
    <row r="2048" spans="1:5" ht="90" x14ac:dyDescent="0.25">
      <c r="A2048" s="5" t="s">
        <v>134</v>
      </c>
      <c r="B2048" s="6" t="s">
        <v>135</v>
      </c>
      <c r="C2048" s="24" t="s">
        <v>3636</v>
      </c>
      <c r="D2048" s="7">
        <v>46507</v>
      </c>
      <c r="E2048" s="5">
        <v>35</v>
      </c>
    </row>
    <row r="2049" spans="1:5" ht="75" x14ac:dyDescent="0.25">
      <c r="A2049" s="5" t="s">
        <v>3637</v>
      </c>
      <c r="B2049" s="6" t="s">
        <v>3638</v>
      </c>
      <c r="C2049" s="24" t="s">
        <v>3639</v>
      </c>
      <c r="D2049" s="7">
        <v>46081</v>
      </c>
      <c r="E2049" s="5">
        <v>201</v>
      </c>
    </row>
    <row r="2050" spans="1:5" ht="75" x14ac:dyDescent="0.25">
      <c r="A2050" s="5" t="s">
        <v>3637</v>
      </c>
      <c r="B2050" s="6" t="s">
        <v>3638</v>
      </c>
      <c r="C2050" s="24" t="s">
        <v>3640</v>
      </c>
      <c r="D2050" s="7">
        <v>46172</v>
      </c>
      <c r="E2050" s="5">
        <v>275</v>
      </c>
    </row>
    <row r="2051" spans="1:5" ht="45" x14ac:dyDescent="0.25">
      <c r="A2051" s="5" t="s">
        <v>3641</v>
      </c>
      <c r="B2051" s="6" t="s">
        <v>3642</v>
      </c>
      <c r="C2051" s="24" t="s">
        <v>3643</v>
      </c>
      <c r="D2051" s="7">
        <v>46326</v>
      </c>
      <c r="E2051" s="5">
        <v>132</v>
      </c>
    </row>
    <row r="2052" spans="1:5" ht="409.5" x14ac:dyDescent="0.25">
      <c r="A2052" s="5" t="s">
        <v>3644</v>
      </c>
      <c r="B2052" s="6" t="s">
        <v>3645</v>
      </c>
      <c r="C2052" s="24" t="s">
        <v>3646</v>
      </c>
      <c r="D2052" s="7">
        <v>46209</v>
      </c>
      <c r="E2052" s="5">
        <v>70</v>
      </c>
    </row>
    <row r="2053" spans="1:5" ht="60" x14ac:dyDescent="0.25">
      <c r="A2053" s="5" t="s">
        <v>3647</v>
      </c>
      <c r="B2053" s="6" t="s">
        <v>3648</v>
      </c>
      <c r="C2053" s="24" t="s">
        <v>3649</v>
      </c>
      <c r="D2053" s="7">
        <v>45930</v>
      </c>
      <c r="E2053" s="5">
        <v>50</v>
      </c>
    </row>
    <row r="2054" spans="1:5" ht="60" x14ac:dyDescent="0.25">
      <c r="A2054" s="5" t="s">
        <v>3650</v>
      </c>
      <c r="B2054" s="6" t="s">
        <v>3651</v>
      </c>
      <c r="C2054" s="24" t="s">
        <v>3652</v>
      </c>
      <c r="D2054" s="7">
        <v>46143</v>
      </c>
      <c r="E2054" s="5">
        <v>100</v>
      </c>
    </row>
    <row r="2055" spans="1:5" ht="45" x14ac:dyDescent="0.25">
      <c r="A2055" s="5" t="s">
        <v>3653</v>
      </c>
      <c r="B2055" s="6" t="s">
        <v>3654</v>
      </c>
      <c r="C2055" s="24">
        <v>140074</v>
      </c>
      <c r="D2055" s="7">
        <v>46482</v>
      </c>
      <c r="E2055" s="5">
        <v>1034</v>
      </c>
    </row>
    <row r="2056" spans="1:5" ht="45" x14ac:dyDescent="0.25">
      <c r="A2056" s="5" t="s">
        <v>929</v>
      </c>
      <c r="B2056" s="6" t="s">
        <v>930</v>
      </c>
      <c r="C2056" s="24">
        <v>5820</v>
      </c>
      <c r="D2056" s="7">
        <v>46260</v>
      </c>
      <c r="E2056" s="5">
        <v>552</v>
      </c>
    </row>
    <row r="2057" spans="1:5" ht="60" x14ac:dyDescent="0.25">
      <c r="A2057" s="5" t="s">
        <v>1151</v>
      </c>
      <c r="B2057" s="6" t="s">
        <v>1152</v>
      </c>
      <c r="C2057" s="24" t="s">
        <v>3655</v>
      </c>
      <c r="D2057" s="7">
        <v>46242</v>
      </c>
      <c r="E2057" s="5">
        <v>2538</v>
      </c>
    </row>
    <row r="2058" spans="1:5" ht="30" x14ac:dyDescent="0.25">
      <c r="A2058" s="5" t="s">
        <v>3656</v>
      </c>
      <c r="B2058" s="6" t="s">
        <v>3657</v>
      </c>
      <c r="C2058" s="24">
        <v>2212155</v>
      </c>
      <c r="D2058" s="7">
        <v>46783</v>
      </c>
      <c r="E2058" s="5">
        <v>8</v>
      </c>
    </row>
    <row r="2059" spans="1:5" ht="30" x14ac:dyDescent="0.25">
      <c r="A2059" s="5" t="s">
        <v>2124</v>
      </c>
      <c r="B2059" s="6" t="s">
        <v>2125</v>
      </c>
      <c r="C2059" s="24" t="s">
        <v>3658</v>
      </c>
      <c r="D2059" s="7">
        <v>46494</v>
      </c>
      <c r="E2059" s="5">
        <v>40</v>
      </c>
    </row>
    <row r="2060" spans="1:5" ht="30" x14ac:dyDescent="0.25">
      <c r="A2060" s="5" t="s">
        <v>3659</v>
      </c>
      <c r="B2060" s="6" t="s">
        <v>3660</v>
      </c>
      <c r="C2060" s="24" t="s">
        <v>3661</v>
      </c>
      <c r="D2060" s="7">
        <v>46275</v>
      </c>
      <c r="E2060" s="5">
        <v>230</v>
      </c>
    </row>
    <row r="2061" spans="1:5" ht="45" x14ac:dyDescent="0.25">
      <c r="A2061" s="5" t="s">
        <v>3662</v>
      </c>
      <c r="B2061" s="6" t="s">
        <v>3663</v>
      </c>
      <c r="C2061" s="24" t="s">
        <v>3664</v>
      </c>
      <c r="D2061" s="7">
        <v>46163</v>
      </c>
      <c r="E2061" s="5">
        <v>40</v>
      </c>
    </row>
    <row r="2062" spans="1:5" ht="45" x14ac:dyDescent="0.25">
      <c r="A2062" s="5" t="s">
        <v>3665</v>
      </c>
      <c r="B2062" s="6" t="s">
        <v>3666</v>
      </c>
      <c r="C2062" s="24" t="s">
        <v>3667</v>
      </c>
      <c r="D2062" s="7">
        <v>46073</v>
      </c>
      <c r="E2062" s="5">
        <v>8</v>
      </c>
    </row>
    <row r="2063" spans="1:5" ht="45" x14ac:dyDescent="0.25">
      <c r="A2063" s="5" t="s">
        <v>3668</v>
      </c>
      <c r="B2063" s="6" t="s">
        <v>3669</v>
      </c>
      <c r="C2063" s="24" t="s">
        <v>3670</v>
      </c>
      <c r="D2063" s="7">
        <v>46121</v>
      </c>
      <c r="E2063" s="5">
        <v>10</v>
      </c>
    </row>
    <row r="2064" spans="1:5" ht="30" x14ac:dyDescent="0.25">
      <c r="A2064" s="5" t="s">
        <v>2325</v>
      </c>
      <c r="B2064" s="6" t="s">
        <v>2326</v>
      </c>
      <c r="C2064" s="24" t="s">
        <v>3589</v>
      </c>
      <c r="D2064" s="7">
        <v>46041</v>
      </c>
      <c r="E2064" s="5">
        <v>218</v>
      </c>
    </row>
    <row r="2065" spans="1:5" ht="30" x14ac:dyDescent="0.25">
      <c r="A2065" s="5" t="s">
        <v>2124</v>
      </c>
      <c r="B2065" s="6" t="s">
        <v>2125</v>
      </c>
      <c r="C2065" s="24" t="s">
        <v>3671</v>
      </c>
      <c r="D2065" s="7">
        <v>46172</v>
      </c>
      <c r="E2065" s="5">
        <v>3</v>
      </c>
    </row>
    <row r="2066" spans="1:5" ht="45" x14ac:dyDescent="0.25">
      <c r="A2066" s="5" t="s">
        <v>3665</v>
      </c>
      <c r="B2066" s="6" t="s">
        <v>3666</v>
      </c>
      <c r="C2066" s="24" t="s">
        <v>3667</v>
      </c>
      <c r="D2066" s="7">
        <v>46073</v>
      </c>
      <c r="E2066" s="5">
        <v>65</v>
      </c>
    </row>
    <row r="2067" spans="1:5" ht="30" x14ac:dyDescent="0.25">
      <c r="A2067" s="5" t="s">
        <v>784</v>
      </c>
      <c r="B2067" s="6" t="s">
        <v>785</v>
      </c>
      <c r="C2067" s="24" t="s">
        <v>3254</v>
      </c>
      <c r="D2067" s="7">
        <v>46305</v>
      </c>
      <c r="E2067" s="5">
        <v>179</v>
      </c>
    </row>
    <row r="2068" spans="1:5" ht="30" x14ac:dyDescent="0.25">
      <c r="A2068" s="5" t="s">
        <v>3672</v>
      </c>
      <c r="B2068" s="6" t="s">
        <v>3673</v>
      </c>
      <c r="C2068" s="24" t="s">
        <v>3674</v>
      </c>
      <c r="D2068" s="7">
        <v>46676</v>
      </c>
      <c r="E2068" s="5">
        <v>980</v>
      </c>
    </row>
    <row r="2069" spans="1:5" ht="30" x14ac:dyDescent="0.25">
      <c r="A2069" s="5" t="s">
        <v>3672</v>
      </c>
      <c r="B2069" s="6" t="s">
        <v>3673</v>
      </c>
      <c r="C2069" s="24" t="s">
        <v>3675</v>
      </c>
      <c r="D2069" s="7">
        <v>46677</v>
      </c>
      <c r="E2069" s="5">
        <v>822</v>
      </c>
    </row>
    <row r="2070" spans="1:5" ht="120" x14ac:dyDescent="0.25">
      <c r="A2070" s="5" t="s">
        <v>3676</v>
      </c>
      <c r="B2070" s="6" t="s">
        <v>3677</v>
      </c>
      <c r="C2070" s="24" t="s">
        <v>3678</v>
      </c>
      <c r="D2070" s="7">
        <v>45991</v>
      </c>
      <c r="E2070" s="5">
        <v>400</v>
      </c>
    </row>
    <row r="2071" spans="1:5" ht="30" x14ac:dyDescent="0.25">
      <c r="A2071" s="5" t="s">
        <v>2111</v>
      </c>
      <c r="B2071" s="6" t="s">
        <v>2112</v>
      </c>
      <c r="C2071" s="24" t="s">
        <v>3679</v>
      </c>
      <c r="D2071" s="7">
        <v>46266</v>
      </c>
      <c r="E2071" s="5">
        <v>3000</v>
      </c>
    </row>
    <row r="2072" spans="1:5" ht="75" x14ac:dyDescent="0.25">
      <c r="A2072" s="5" t="s">
        <v>1107</v>
      </c>
      <c r="B2072" s="6" t="s">
        <v>1108</v>
      </c>
      <c r="C2072" s="24" t="s">
        <v>3680</v>
      </c>
      <c r="D2072" s="7">
        <v>46295</v>
      </c>
      <c r="E2072" s="5">
        <v>840</v>
      </c>
    </row>
    <row r="2073" spans="1:5" ht="90" x14ac:dyDescent="0.25">
      <c r="A2073" s="5" t="s">
        <v>671</v>
      </c>
      <c r="B2073" s="6" t="s">
        <v>672</v>
      </c>
      <c r="C2073" s="24" t="s">
        <v>3681</v>
      </c>
      <c r="D2073" s="7">
        <v>46630</v>
      </c>
      <c r="E2073" s="5">
        <v>2680</v>
      </c>
    </row>
    <row r="2074" spans="1:5" ht="60" x14ac:dyDescent="0.25">
      <c r="A2074" s="5" t="s">
        <v>1643</v>
      </c>
      <c r="B2074" s="6" t="s">
        <v>1644</v>
      </c>
      <c r="C2074" s="24" t="s">
        <v>3682</v>
      </c>
      <c r="D2074" s="7">
        <v>46630</v>
      </c>
      <c r="E2074" s="5">
        <v>756</v>
      </c>
    </row>
    <row r="2075" spans="1:5" ht="75" x14ac:dyDescent="0.25">
      <c r="A2075" s="5" t="s">
        <v>933</v>
      </c>
      <c r="B2075" s="6" t="s">
        <v>934</v>
      </c>
      <c r="C2075" s="24" t="s">
        <v>3683</v>
      </c>
      <c r="D2075" s="7">
        <v>46265</v>
      </c>
      <c r="E2075" s="5">
        <v>127</v>
      </c>
    </row>
    <row r="2076" spans="1:5" ht="60" x14ac:dyDescent="0.25">
      <c r="A2076" s="5" t="s">
        <v>1523</v>
      </c>
      <c r="B2076" s="6" t="s">
        <v>1524</v>
      </c>
      <c r="C2076" s="24" t="s">
        <v>3684</v>
      </c>
      <c r="D2076" s="7">
        <v>46128</v>
      </c>
      <c r="E2076" s="5">
        <v>100</v>
      </c>
    </row>
    <row r="2077" spans="1:5" ht="75" x14ac:dyDescent="0.25">
      <c r="A2077" s="5" t="s">
        <v>514</v>
      </c>
      <c r="B2077" s="6" t="s">
        <v>515</v>
      </c>
      <c r="C2077" s="24">
        <v>5102402</v>
      </c>
      <c r="D2077" s="7">
        <v>47396</v>
      </c>
      <c r="E2077" s="5">
        <v>6875</v>
      </c>
    </row>
    <row r="2078" spans="1:5" ht="75" x14ac:dyDescent="0.25">
      <c r="A2078" s="5" t="s">
        <v>514</v>
      </c>
      <c r="B2078" s="6" t="s">
        <v>515</v>
      </c>
      <c r="C2078" s="24">
        <v>12102402</v>
      </c>
      <c r="D2078" s="7">
        <v>47400</v>
      </c>
      <c r="E2078" s="5">
        <v>70857</v>
      </c>
    </row>
    <row r="2079" spans="1:5" ht="60" x14ac:dyDescent="0.25">
      <c r="A2079" s="5" t="s">
        <v>29</v>
      </c>
      <c r="B2079" s="6" t="s">
        <v>30</v>
      </c>
      <c r="C2079" s="24">
        <v>13082405</v>
      </c>
      <c r="D2079" s="7">
        <v>47340</v>
      </c>
      <c r="E2079" s="5">
        <v>2719</v>
      </c>
    </row>
    <row r="2080" spans="1:5" ht="60" x14ac:dyDescent="0.25">
      <c r="A2080" s="5" t="s">
        <v>2459</v>
      </c>
      <c r="B2080" s="6" t="s">
        <v>2460</v>
      </c>
      <c r="C2080" s="24">
        <v>9082420</v>
      </c>
      <c r="D2080" s="7">
        <v>47339</v>
      </c>
      <c r="E2080" s="5">
        <v>111</v>
      </c>
    </row>
    <row r="2081" spans="1:5" ht="75" x14ac:dyDescent="0.25">
      <c r="A2081" s="5" t="s">
        <v>3690</v>
      </c>
      <c r="B2081" s="6" t="s">
        <v>3691</v>
      </c>
      <c r="C2081" s="24">
        <v>328010</v>
      </c>
      <c r="D2081" s="7">
        <v>45838</v>
      </c>
      <c r="E2081" s="5">
        <v>10</v>
      </c>
    </row>
    <row r="2082" spans="1:5" ht="45" x14ac:dyDescent="0.25">
      <c r="A2082" s="5" t="s">
        <v>2176</v>
      </c>
      <c r="B2082" s="6" t="s">
        <v>2177</v>
      </c>
      <c r="C2082" s="24">
        <v>55034</v>
      </c>
      <c r="D2082" s="7">
        <v>46097</v>
      </c>
      <c r="E2082" s="5">
        <v>1024</v>
      </c>
    </row>
    <row r="2083" spans="1:5" ht="135" x14ac:dyDescent="0.25">
      <c r="A2083" s="5" t="s">
        <v>3692</v>
      </c>
      <c r="B2083" s="6" t="s">
        <v>3693</v>
      </c>
      <c r="C2083" s="24" t="s">
        <v>3694</v>
      </c>
      <c r="D2083" s="7">
        <v>46539</v>
      </c>
      <c r="E2083" s="5">
        <v>6</v>
      </c>
    </row>
    <row r="2084" spans="1:5" ht="45" x14ac:dyDescent="0.25">
      <c r="A2084" s="5" t="s">
        <v>3695</v>
      </c>
      <c r="B2084" s="6" t="s">
        <v>3696</v>
      </c>
      <c r="C2084" s="24">
        <v>3661123</v>
      </c>
      <c r="D2084" s="7">
        <v>45991</v>
      </c>
      <c r="E2084" s="5">
        <v>13</v>
      </c>
    </row>
    <row r="2085" spans="1:5" ht="120" x14ac:dyDescent="0.25">
      <c r="A2085" s="5" t="s">
        <v>3697</v>
      </c>
      <c r="B2085" s="6" t="s">
        <v>3698</v>
      </c>
      <c r="C2085" s="24" t="s">
        <v>3694</v>
      </c>
      <c r="D2085" s="7">
        <v>46539</v>
      </c>
      <c r="E2085" s="5">
        <v>6</v>
      </c>
    </row>
    <row r="2086" spans="1:5" ht="45" x14ac:dyDescent="0.25">
      <c r="A2086" s="5" t="s">
        <v>3699</v>
      </c>
      <c r="B2086" s="6" t="s">
        <v>3700</v>
      </c>
      <c r="C2086" s="24" t="s">
        <v>3701</v>
      </c>
      <c r="D2086" s="7">
        <v>46569</v>
      </c>
      <c r="E2086" s="5">
        <v>4</v>
      </c>
    </row>
    <row r="2087" spans="1:5" ht="45" x14ac:dyDescent="0.25">
      <c r="A2087" s="5" t="s">
        <v>3702</v>
      </c>
      <c r="B2087" s="6" t="s">
        <v>3703</v>
      </c>
      <c r="C2087" s="24">
        <v>210101</v>
      </c>
      <c r="D2087" s="7">
        <v>46023</v>
      </c>
      <c r="E2087" s="5">
        <v>6</v>
      </c>
    </row>
    <row r="2088" spans="1:5" ht="45" x14ac:dyDescent="0.25">
      <c r="A2088" s="5" t="s">
        <v>3704</v>
      </c>
      <c r="B2088" s="6" t="s">
        <v>3705</v>
      </c>
      <c r="C2088" s="24" t="s">
        <v>3706</v>
      </c>
      <c r="D2088" s="7">
        <v>46539</v>
      </c>
      <c r="E2088" s="5">
        <v>12</v>
      </c>
    </row>
    <row r="2089" spans="1:5" ht="45" x14ac:dyDescent="0.25">
      <c r="A2089" s="5" t="s">
        <v>3707</v>
      </c>
      <c r="B2089" s="6" t="s">
        <v>3708</v>
      </c>
      <c r="C2089" s="24" t="s">
        <v>3709</v>
      </c>
      <c r="D2089" s="7">
        <v>46447</v>
      </c>
      <c r="E2089" s="5">
        <v>2</v>
      </c>
    </row>
    <row r="2090" spans="1:5" ht="30" x14ac:dyDescent="0.25">
      <c r="A2090" s="5" t="s">
        <v>3710</v>
      </c>
      <c r="B2090" s="6" t="s">
        <v>3711</v>
      </c>
      <c r="C2090" s="24" t="s">
        <v>3712</v>
      </c>
      <c r="D2090" s="7">
        <v>46172</v>
      </c>
      <c r="E2090" s="5">
        <v>200</v>
      </c>
    </row>
    <row r="2091" spans="1:5" ht="45" x14ac:dyDescent="0.25">
      <c r="A2091" s="5" t="s">
        <v>3713</v>
      </c>
      <c r="B2091" s="6" t="s">
        <v>3714</v>
      </c>
      <c r="C2091" s="24" t="s">
        <v>3715</v>
      </c>
      <c r="D2091" s="7">
        <v>46539</v>
      </c>
      <c r="E2091" s="5">
        <v>20</v>
      </c>
    </row>
    <row r="2092" spans="1:5" ht="60" x14ac:dyDescent="0.25">
      <c r="A2092" s="5" t="s">
        <v>1588</v>
      </c>
      <c r="B2092" s="6" t="s">
        <v>1589</v>
      </c>
      <c r="C2092" s="24" t="s">
        <v>3716</v>
      </c>
      <c r="D2092" s="7">
        <v>46234</v>
      </c>
      <c r="E2092" s="5">
        <v>604</v>
      </c>
    </row>
    <row r="2093" spans="1:5" ht="45" x14ac:dyDescent="0.25">
      <c r="A2093" s="5" t="s">
        <v>3704</v>
      </c>
      <c r="B2093" s="6" t="s">
        <v>3705</v>
      </c>
      <c r="C2093" s="24" t="s">
        <v>3717</v>
      </c>
      <c r="D2093" s="7">
        <v>46753</v>
      </c>
      <c r="E2093" s="5">
        <v>5</v>
      </c>
    </row>
    <row r="2094" spans="1:5" ht="45" x14ac:dyDescent="0.25">
      <c r="A2094" s="5" t="s">
        <v>314</v>
      </c>
      <c r="B2094" s="6" t="s">
        <v>315</v>
      </c>
      <c r="C2094" s="24">
        <v>210107</v>
      </c>
      <c r="D2094" s="7">
        <v>46023</v>
      </c>
      <c r="E2094" s="5">
        <v>3</v>
      </c>
    </row>
    <row r="2095" spans="1:5" ht="45" x14ac:dyDescent="0.25">
      <c r="A2095" s="5" t="s">
        <v>3718</v>
      </c>
      <c r="B2095" s="6" t="s">
        <v>3719</v>
      </c>
      <c r="C2095" s="24">
        <v>220318</v>
      </c>
      <c r="D2095" s="7">
        <v>46447</v>
      </c>
      <c r="E2095" s="5">
        <v>6</v>
      </c>
    </row>
    <row r="2096" spans="1:5" ht="45" x14ac:dyDescent="0.25">
      <c r="A2096" s="5" t="s">
        <v>3720</v>
      </c>
      <c r="B2096" s="6" t="s">
        <v>3721</v>
      </c>
      <c r="C2096" s="24" t="s">
        <v>3722</v>
      </c>
      <c r="D2096" s="7">
        <v>46006</v>
      </c>
      <c r="E2096" s="5">
        <v>16</v>
      </c>
    </row>
    <row r="2097" spans="1:5" ht="60" x14ac:dyDescent="0.25">
      <c r="A2097" s="5" t="s">
        <v>3038</v>
      </c>
      <c r="B2097" s="6" t="s">
        <v>3039</v>
      </c>
      <c r="C2097" s="24">
        <v>240082</v>
      </c>
      <c r="D2097" s="7">
        <v>46144</v>
      </c>
      <c r="E2097" s="5">
        <v>667</v>
      </c>
    </row>
    <row r="2098" spans="1:5" ht="60" x14ac:dyDescent="0.25">
      <c r="A2098" s="5" t="s">
        <v>3038</v>
      </c>
      <c r="B2098" s="6" t="s">
        <v>3039</v>
      </c>
      <c r="C2098" s="24">
        <v>240170</v>
      </c>
      <c r="D2098" s="7">
        <v>45520</v>
      </c>
      <c r="E2098" s="5">
        <v>6281</v>
      </c>
    </row>
    <row r="2099" spans="1:5" ht="45" x14ac:dyDescent="0.25">
      <c r="A2099" s="5" t="s">
        <v>3491</v>
      </c>
      <c r="B2099" s="6" t="s">
        <v>3492</v>
      </c>
      <c r="C2099" s="24" t="s">
        <v>3493</v>
      </c>
      <c r="D2099" s="7">
        <v>45950</v>
      </c>
      <c r="E2099" s="5">
        <v>20</v>
      </c>
    </row>
    <row r="2100" spans="1:5" ht="45" x14ac:dyDescent="0.25">
      <c r="A2100" s="5" t="s">
        <v>3695</v>
      </c>
      <c r="B2100" s="6" t="s">
        <v>3696</v>
      </c>
      <c r="C2100" s="24">
        <v>3661123</v>
      </c>
      <c r="D2100" s="7">
        <v>45991</v>
      </c>
      <c r="E2100" s="5">
        <v>24</v>
      </c>
    </row>
    <row r="2101" spans="1:5" ht="180" x14ac:dyDescent="0.25">
      <c r="A2101" s="5" t="s">
        <v>368</v>
      </c>
      <c r="B2101" s="6" t="s">
        <v>369</v>
      </c>
      <c r="C2101" s="24" t="s">
        <v>3723</v>
      </c>
      <c r="D2101" s="7" t="s">
        <v>3724</v>
      </c>
      <c r="E2101" s="5">
        <v>4</v>
      </c>
    </row>
    <row r="2102" spans="1:5" ht="180" x14ac:dyDescent="0.25">
      <c r="A2102" s="5" t="s">
        <v>368</v>
      </c>
      <c r="B2102" s="6" t="s">
        <v>369</v>
      </c>
      <c r="C2102" s="24" t="s">
        <v>3725</v>
      </c>
      <c r="D2102" s="7" t="s">
        <v>3724</v>
      </c>
      <c r="E2102" s="5">
        <v>12</v>
      </c>
    </row>
    <row r="2103" spans="1:5" ht="105" x14ac:dyDescent="0.25">
      <c r="A2103" s="5" t="s">
        <v>3726</v>
      </c>
      <c r="B2103" s="6" t="s">
        <v>3727</v>
      </c>
      <c r="C2103" s="24" t="s">
        <v>3728</v>
      </c>
      <c r="D2103" s="7">
        <v>47331</v>
      </c>
      <c r="E2103" s="5">
        <v>317</v>
      </c>
    </row>
    <row r="2104" spans="1:5" ht="30" x14ac:dyDescent="0.25">
      <c r="A2104" s="5" t="s">
        <v>3758</v>
      </c>
      <c r="B2104" s="6" t="s">
        <v>3759</v>
      </c>
      <c r="C2104" s="24">
        <v>240115</v>
      </c>
      <c r="D2104" s="7">
        <v>47149</v>
      </c>
      <c r="E2104" s="5">
        <v>4</v>
      </c>
    </row>
    <row r="2105" spans="1:5" ht="120" x14ac:dyDescent="0.25">
      <c r="A2105" s="5" t="s">
        <v>2449</v>
      </c>
      <c r="B2105" s="6" t="s">
        <v>2450</v>
      </c>
      <c r="C2105" s="24" t="s">
        <v>3760</v>
      </c>
      <c r="D2105" s="7">
        <v>2414</v>
      </c>
      <c r="E2105" s="5">
        <v>22</v>
      </c>
    </row>
    <row r="2106" spans="1:5" x14ac:dyDescent="0.25">
      <c r="A2106" s="51" t="s">
        <v>3761</v>
      </c>
      <c r="B2106" s="52"/>
      <c r="C2106" s="52"/>
      <c r="D2106" s="53"/>
      <c r="E2106" s="39">
        <f>SUM(E5:E2105)</f>
        <v>2006455</v>
      </c>
    </row>
  </sheetData>
  <protectedRanges>
    <protectedRange sqref="D4" name="Rango1"/>
  </protectedRanges>
  <autoFilter ref="A4:E2106" xr:uid="{5DED0681-84E7-4940-977D-F172C5F2C035}"/>
  <mergeCells count="4">
    <mergeCell ref="A2:B3"/>
    <mergeCell ref="A1:D1"/>
    <mergeCell ref="C2:D3"/>
    <mergeCell ref="A2106:D2106"/>
  </mergeCells>
  <pageMargins left="0.27559055118110237" right="0.27559055118110237" top="0.31496062992125984" bottom="0.47244094488188981"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INVENTARIO</vt:lpstr>
      <vt:lpstr>PDF</vt:lpstr>
      <vt:lpstr>PDF!Títulos_a_imprimir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2024-10-31T19:59:17Z</cp:lastPrinted>
  <dcterms:created xsi:type="dcterms:W3CDTF">2024-10-08T16:37:48Z</dcterms:created>
  <dcterms:modified xsi:type="dcterms:W3CDTF">2024-11-07T18:19:15Z</dcterms:modified>
</cp:coreProperties>
</file>