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JUNIO\"/>
    </mc:Choice>
  </mc:AlternateContent>
  <xr:revisionPtr revIDLastSave="0" documentId="13_ncr:1_{4CC38B46-1997-44FA-9033-44884891CBB0}" xr6:coauthVersionLast="46" xr6:coauthVersionMax="46" xr10:uidLastSave="{00000000-0000-0000-0000-000000000000}"/>
  <bookViews>
    <workbookView xWindow="21480" yWindow="-120" windowWidth="20730" windowHeight="11040" xr2:uid="{C3710B76-64D4-4948-A4F8-7796744C37C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6" i="1" l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<sst xmlns="http://schemas.openxmlformats.org/spreadsheetml/2006/main" count="337" uniqueCount="167">
  <si>
    <t>JUNIO</t>
  </si>
  <si>
    <t>4/30/2024</t>
  </si>
  <si>
    <t>GSR-18-02-2024-18136342-ASF</t>
  </si>
  <si>
    <t>ULA010207TY5</t>
  </si>
  <si>
    <t>ULTRA LABORATORIOS, S.A DE C.V.</t>
  </si>
  <si>
    <t>010.000.2210.00</t>
  </si>
  <si>
    <t>Levonorgestrel. Comprimido o Tableta Cada Comprimido o Tableta contiene: Levonorgestrel 0.750 mg Envase con 2 Comprimidos o Tabletas.</t>
  </si>
  <si>
    <t>3JH386A</t>
  </si>
  <si>
    <t>LADIADES</t>
  </si>
  <si>
    <t xml:space="preserve">MEXICO </t>
  </si>
  <si>
    <t>IMB-18-02-2024-18124082-F7</t>
  </si>
  <si>
    <t>PTY091021TR4</t>
  </si>
  <si>
    <t>PHARMA TYCSA, S.A. DE C.V.</t>
  </si>
  <si>
    <t>010.000.1768.02</t>
  </si>
  <si>
    <t>VINCRISTINA. SOLUCIÓN INYECTABLE. CADA FRASCO ÁMPULA CON SOLUCIÓN INYECTABLE CONTIENE: SULFATO DE VINCRISTINA 1 MG. ENVASE CON 10 FRASCOS ÁMPULA.</t>
  </si>
  <si>
    <t>1L23196</t>
  </si>
  <si>
    <t>SUTIVIN</t>
  </si>
  <si>
    <t>FONSABI (Acdo. E.VI.7/1122)</t>
  </si>
  <si>
    <t>AA-I-24-MED-INSABI-24-2023/2024</t>
  </si>
  <si>
    <t>AA-12-M7B-012M7B997-I-24-2023</t>
  </si>
  <si>
    <t>3/27/2024</t>
  </si>
  <si>
    <t>IMB-18-02-2024-18088162-F7</t>
  </si>
  <si>
    <t>1L23198</t>
  </si>
  <si>
    <t>LA-E115-2022-MED-INSABI-147-2023/2024</t>
  </si>
  <si>
    <t xml:space="preserve">LA-012M7B997-E115-2022 </t>
  </si>
  <si>
    <t>IMB-18-02-2024-18123889-F7</t>
  </si>
  <si>
    <t>010.000.1764.01</t>
  </si>
  <si>
    <t>DOXORRUBICINA. SOLUCIÓN INYECTABLE. CADA FRASCO ÁMPULA CON SOLUCIÓN INYECTABLE CONTIENE: CLORHIDRATO DE DOXORRUBICINA 10 MG. ENVASE CON 10 FRASCOS ÁMPULA.</t>
  </si>
  <si>
    <t>1L24032</t>
  </si>
  <si>
    <t>ZUCLODOX</t>
  </si>
  <si>
    <t>IMB-18-02-2024-18094416-SADMI</t>
  </si>
  <si>
    <t>CPH1512075J2</t>
  </si>
  <si>
    <t>AMAROX PHARMA, S.A. DE C.V.</t>
  </si>
  <si>
    <t>010.000.6295.00</t>
  </si>
  <si>
    <t>PACLITAXEL. SOLUCIÓN INYECTABLE Cada frasco ámpula o vial contiene: Paclitaxel 30 mg. (30 mg/5mL)</t>
  </si>
  <si>
    <t>O240086C</t>
  </si>
  <si>
    <t>NIMARIL</t>
  </si>
  <si>
    <t>INDIA</t>
  </si>
  <si>
    <t>SADMI (Acdo. E.VI.8/1122)</t>
  </si>
  <si>
    <t>IMB-18-02-2024-18130843-F7</t>
  </si>
  <si>
    <t>LA-E115-2022-MED-INSABI-102-2023/2024</t>
  </si>
  <si>
    <t>IMB-18-02-2024-18130844-SADMI</t>
  </si>
  <si>
    <t>IMB-18-02-2024-18116098-F7</t>
  </si>
  <si>
    <t>PPO070725F64</t>
  </si>
  <si>
    <t>PROFESSIONAL PHARMACY OCCIDENTE, S.A. DE C.V.</t>
  </si>
  <si>
    <t>010.000.6120.00</t>
  </si>
  <si>
    <t>Lipegfilgrastim. Solución Inyectable. Cada jeringa prellenada contiene: Lipegfilgrastim 6mg Envase con 1 jeringa prellenada con 6 mg/0.6 ml (con tapa y sin tapa de seguridad).</t>
  </si>
  <si>
    <t>A74310</t>
  </si>
  <si>
    <t>LIPEGFILGRASTIM</t>
  </si>
  <si>
    <t>ISRAEL</t>
  </si>
  <si>
    <t>IMB-18-02-2024-18116099-SADMI</t>
  </si>
  <si>
    <t>AA-E151-2022-MED-INSABI-15-2023/2024</t>
  </si>
  <si>
    <t>AA-012M7B997-E151-2022</t>
  </si>
  <si>
    <t>GSR-18-02-2024-18135761-ASF</t>
  </si>
  <si>
    <t>BME820511SU5</t>
  </si>
  <si>
    <t>BAYER DE MEXICO SA DE CV</t>
  </si>
  <si>
    <t>010.000.6075.00</t>
  </si>
  <si>
    <t>Levonorgestrel. Implante cada implante contiene: Levonorgestrel 75.0 mg envase con 2 implantes.</t>
  </si>
  <si>
    <t>TU0440K</t>
  </si>
  <si>
    <t>JADELLE</t>
  </si>
  <si>
    <t>FINLANDIA</t>
  </si>
  <si>
    <t>IMB-18-02-2024-18123942-F7</t>
  </si>
  <si>
    <t>ALT010926BY0</t>
  </si>
  <si>
    <t>ALTERNAVIDA, S.A. DE C.V.</t>
  </si>
  <si>
    <t>010.000.1766.00</t>
  </si>
  <si>
    <t>Doxorubicina. Suspensión Inyectable Cada frasco ámpula contiene: Clorhidrato de doxorubicina liposomal pegilada equivalente a 20 mg de doxorubicina (2 mg/ml) Envase con un frasco ámpula con 10 ml (2 mg/ml).</t>
  </si>
  <si>
    <t>1L24044</t>
  </si>
  <si>
    <t>ZUCLODOXDRS</t>
  </si>
  <si>
    <t>AA-I-33-MED-INSABI-01-2023/2024</t>
  </si>
  <si>
    <t>AA-12-M7B-012M7B997-I-33-2023</t>
  </si>
  <si>
    <t>4/24/2024</t>
  </si>
  <si>
    <t>GSR-18-02-2024-18108873-ASF</t>
  </si>
  <si>
    <t>PRO910905RS5</t>
  </si>
  <si>
    <t>PROFILATEX, S.A. DE C.V.</t>
  </si>
  <si>
    <t>060.308.0177</t>
  </si>
  <si>
    <t>Condón masculino. De hule látex. Envase con 100 piezas.</t>
  </si>
  <si>
    <t>2403-26</t>
  </si>
  <si>
    <t>POSSESS</t>
  </si>
  <si>
    <t>LA-E115-2022-MED-INSABI-100-2023/2024</t>
  </si>
  <si>
    <t>IMB-18-02-2024-18127530-SADMI</t>
  </si>
  <si>
    <t>SMS200716NZ4</t>
  </si>
  <si>
    <t>SAGO MEDICAL SERVICE, S.A. DE C.V.</t>
  </si>
  <si>
    <t>010.000.4230.00</t>
  </si>
  <si>
    <t>Etopósido. Solución Inyectable Cada ampolleta o frasco ámpula contiene: Etopósido 100 mg Envase con 10 ampolletas o frascos ámpula de 5 ml.</t>
  </si>
  <si>
    <t>M2308499</t>
  </si>
  <si>
    <t>CAVEP</t>
  </si>
  <si>
    <t>LA-E113-2022-MATCUR-INSABI-172-2023/2024</t>
  </si>
  <si>
    <t>LA-012M7B997-E113-2022</t>
  </si>
  <si>
    <t>IMB-18-02-2024-18127529-F7</t>
  </si>
  <si>
    <t>LA-E115-2022-MED-INSABI-154-2023/2024</t>
  </si>
  <si>
    <t>IMB-18-02-2024-18145697-F7</t>
  </si>
  <si>
    <t>010.000.5445.00</t>
  </si>
  <si>
    <t>Rituximab. Solución Inyectable Cada frasco ámpula contiene Rituximab 500 mg Envase con un frasco ámpula con 50 ml.</t>
  </si>
  <si>
    <t>MN0266</t>
  </si>
  <si>
    <t>ARASAMILA</t>
  </si>
  <si>
    <t>ESLOVENIA</t>
  </si>
  <si>
    <t>IMB-18-02-2024-18145758-F7</t>
  </si>
  <si>
    <t>010.000.5452.00</t>
  </si>
  <si>
    <t>Pegfilgrastim. Solución Inyectable Cada jeringa prellenada contiene: Pegfilgrastim 6 mg Envase con una jeringa prellenada con 6 mg/0.60 ml.</t>
  </si>
  <si>
    <t>NH9379</t>
  </si>
  <si>
    <t>ZIEXTENZO</t>
  </si>
  <si>
    <t>AUSTRIA</t>
  </si>
  <si>
    <t>LA-I-1-MED-INSABI-078-2023/2024</t>
  </si>
  <si>
    <t>LA-12-M7B-012M7B997-I-1-2023</t>
  </si>
  <si>
    <t>IMB-18-02-2024-18123943-SADMI</t>
  </si>
  <si>
    <t>1L23208</t>
  </si>
  <si>
    <t>CEN-18-02-2024-18138078-ASF</t>
  </si>
  <si>
    <t>EQU070308TU4</t>
  </si>
  <si>
    <t>EQUIVER, S.A DE C.V.</t>
  </si>
  <si>
    <t>080.889.2632</t>
  </si>
  <si>
    <t>Tiras Reactivas Tira reactiva para la determinación semicuantitativa de microalbúmina en orina en un rango de 10 a 100 mg/L en un tiempo aproximado de un minuto. Tubo con 25, 30 o 50 tiras reactivas. RTC y/o TA.</t>
  </si>
  <si>
    <t>ERBA</t>
  </si>
  <si>
    <t>REPUBLICA CHECA</t>
  </si>
  <si>
    <t>3/15/2024</t>
  </si>
  <si>
    <t>IMB-18-02-2024-18048109-SADMI</t>
  </si>
  <si>
    <t>RIM841030QC8</t>
  </si>
  <si>
    <t>REPRESENTACIONES E INVESTIGACIONES MÉDICAS, S.A. de C.V.</t>
  </si>
  <si>
    <t>BC240031</t>
  </si>
  <si>
    <t>NEULAR</t>
  </si>
  <si>
    <t>AA-I-71-MATCUR-INSABI-01-2023</t>
  </si>
  <si>
    <t>AA-12-M7B-012M7B997-I-71-2023</t>
  </si>
  <si>
    <t>IMB-18-02-2024-18045114-F7</t>
  </si>
  <si>
    <t>LA-I-1-MED-INSABI-117-2023/2024</t>
  </si>
  <si>
    <t>4/17/2024</t>
  </si>
  <si>
    <t>IMB-18-02-2024-18108484-F7</t>
  </si>
  <si>
    <t>TEVA PHARMA MEXICO, S.A. DE C.V.</t>
  </si>
  <si>
    <t>IMB-18-02-2024-18143490-F7</t>
  </si>
  <si>
    <t>IMB-18-01-2024-18117316-F7</t>
  </si>
  <si>
    <t>LVA020208R61</t>
  </si>
  <si>
    <t>LABORATORIOS VANQUISH, S.A. DE C.V.</t>
  </si>
  <si>
    <t>010.000.4229.00</t>
  </si>
  <si>
    <t>L-Asparaginasa. Solución Inyectable. Cada frasco ámpula con polvo contiene: L-Asparaginasa 10000 UI Envase con 1 frasco ámpula.</t>
  </si>
  <si>
    <t>24ALA01</t>
  </si>
  <si>
    <t>L-ASPAL-P10000</t>
  </si>
  <si>
    <t>IMB-18-02-2024-18135848-SADMI</t>
  </si>
  <si>
    <t>CPI8908013SA</t>
  </si>
  <si>
    <t>COMERCIALIZADORA DE PRODUCTOS INSTITUCIONALES S.A DE C.V.</t>
  </si>
  <si>
    <t>010.000.1770.00</t>
  </si>
  <si>
    <t>Vinblastina. Solución Inyectable. Cada frasco ámpula con liofilizado contiene: Sulfato de vinblastina 10 mg Envase con un frasco ámpula y ampolleta con 10 ml de diluyente.</t>
  </si>
  <si>
    <t>1L24001</t>
  </si>
  <si>
    <t>BLESTINIB</t>
  </si>
  <si>
    <t>AA-I-42-MED-INSABI-04-2023/2024</t>
  </si>
  <si>
    <t>AA-12-M7B-012M7B997-I-42-2023</t>
  </si>
  <si>
    <t>3/20/2024</t>
  </si>
  <si>
    <t>IMB-18-01-2024-18082359-F7</t>
  </si>
  <si>
    <t>22JLA02</t>
  </si>
  <si>
    <t>AA-I-24-MED-INSABI-28-2023/2024</t>
  </si>
  <si>
    <t>EJERCICIO FISCAL</t>
  </si>
  <si>
    <t>FECHA</t>
  </si>
  <si>
    <t>ORDEN DE SUMINISTRO</t>
  </si>
  <si>
    <t>REMISIÓN (INSABI)</t>
  </si>
  <si>
    <t>REMISIÓN (PROVEEDOR)</t>
  </si>
  <si>
    <t>RAZÓN SOCIAL</t>
  </si>
  <si>
    <t>CLAVE</t>
  </si>
  <si>
    <t>DESCRIPCIÓN</t>
  </si>
  <si>
    <t>PIEZAS</t>
  </si>
  <si>
    <t>LOTE</t>
  </si>
  <si>
    <t>CADUCIDAD</t>
  </si>
  <si>
    <t>FECHA DE FABRICACIÓN</t>
  </si>
  <si>
    <t>P.U.</t>
  </si>
  <si>
    <t>IMPORTE</t>
  </si>
  <si>
    <t>MARCA</t>
  </si>
  <si>
    <t>PAIS DE ORIGEN</t>
  </si>
  <si>
    <t>FUENTE DE FINANCIAMIENTO</t>
  </si>
  <si>
    <t>CONTRATO</t>
  </si>
  <si>
    <t>PROCEDIMIENTO</t>
  </si>
  <si>
    <t>ÁREA SOLICITANTE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</si>
</sst>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4" fontId="0" fillId="0" borderId="1" xfId="1" applyFont="1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9" fontId="2" fillId="3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2">
    <dxf>
      <fill>
        <patternFill>
          <bgColor rgb="FFE3ECAC"/>
        </patternFill>
      </fill>
    </dxf>
    <dxf>
      <fill>
        <patternFill>
          <bgColor rgb="FFE3ECA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481C9-671D-4C72-8F72-76CEC5942FC4}">
  <dimension ref="A1:T26"/>
  <sheetViews>
    <sheetView tabSelected="1" topLeftCell="A22" workbookViewId="0">
      <selection activeCell="F8" sqref="F8"/>
    </sheetView>
  </sheetViews>
  <sheetFormatPr baseColWidth="10" defaultRowHeight="15" x14ac:dyDescent="0.25"/>
  <cols>
    <col min="1" max="1" width="9.7109375" bestFit="1" customWidth="1"/>
    <col min="2" max="2" width="10.7109375" bestFit="1" customWidth="1"/>
    <col min="3" max="3" width="27" customWidth="1"/>
    <col min="4" max="4" width="11" bestFit="1" customWidth="1"/>
    <col min="5" max="5" width="17.85546875" customWidth="1"/>
    <col min="6" max="6" width="32.85546875" customWidth="1"/>
    <col min="7" max="7" width="14.7109375" bestFit="1" customWidth="1"/>
    <col min="8" max="8" width="37.85546875" customWidth="1"/>
    <col min="9" max="9" width="7" bestFit="1" customWidth="1"/>
    <col min="10" max="10" width="9.7109375" bestFit="1" customWidth="1"/>
    <col min="11" max="12" width="10.7109375" bestFit="1" customWidth="1"/>
    <col min="13" max="13" width="10" bestFit="1" customWidth="1"/>
    <col min="14" max="14" width="12" bestFit="1" customWidth="1"/>
    <col min="16" max="16" width="10.85546875" bestFit="1" customWidth="1"/>
    <col min="17" max="17" width="15" bestFit="1" customWidth="1"/>
    <col min="18" max="18" width="21" bestFit="1" customWidth="1"/>
    <col min="19" max="19" width="19.7109375" bestFit="1" customWidth="1"/>
    <col min="20" max="20" width="11.28515625" bestFit="1" customWidth="1"/>
  </cols>
  <sheetData>
    <row r="1" spans="1:20" s="19" customFormat="1" ht="45" x14ac:dyDescent="0.25">
      <c r="A1" s="13" t="s">
        <v>147</v>
      </c>
      <c r="B1" s="14" t="s">
        <v>148</v>
      </c>
      <c r="C1" s="13" t="s">
        <v>149</v>
      </c>
      <c r="D1" s="13" t="s">
        <v>150</v>
      </c>
      <c r="E1" s="15" t="s">
        <v>151</v>
      </c>
      <c r="F1" s="16" t="s">
        <v>152</v>
      </c>
      <c r="G1" s="13" t="s">
        <v>153</v>
      </c>
      <c r="H1" s="13" t="s">
        <v>154</v>
      </c>
      <c r="I1" s="13" t="s">
        <v>155</v>
      </c>
      <c r="J1" s="15" t="s">
        <v>156</v>
      </c>
      <c r="K1" s="14" t="s">
        <v>157</v>
      </c>
      <c r="L1" s="13" t="s">
        <v>158</v>
      </c>
      <c r="M1" s="17" t="s">
        <v>159</v>
      </c>
      <c r="N1" s="17" t="s">
        <v>160</v>
      </c>
      <c r="O1" s="13" t="s">
        <v>161</v>
      </c>
      <c r="P1" s="13" t="s">
        <v>162</v>
      </c>
      <c r="Q1" s="18" t="s">
        <v>163</v>
      </c>
      <c r="R1" s="13" t="s">
        <v>164</v>
      </c>
      <c r="S1" s="13" t="s">
        <v>165</v>
      </c>
      <c r="T1" s="13" t="s">
        <v>166</v>
      </c>
    </row>
    <row r="2" spans="1:20" ht="36.75" customHeight="1" x14ac:dyDescent="0.25">
      <c r="A2" s="1" t="s">
        <v>0</v>
      </c>
      <c r="B2" s="2" t="s">
        <v>1</v>
      </c>
      <c r="C2" s="3" t="s">
        <v>2</v>
      </c>
      <c r="D2" s="4">
        <v>3967175381</v>
      </c>
      <c r="E2" s="5" t="s">
        <v>3</v>
      </c>
      <c r="F2" s="6" t="s">
        <v>4</v>
      </c>
      <c r="G2" s="7" t="s">
        <v>5</v>
      </c>
      <c r="H2" s="7" t="s">
        <v>6</v>
      </c>
      <c r="I2" s="8">
        <v>1690</v>
      </c>
      <c r="J2" s="9" t="s">
        <v>7</v>
      </c>
      <c r="K2" s="10">
        <v>45926</v>
      </c>
      <c r="L2" s="10">
        <v>45195</v>
      </c>
      <c r="M2" s="11">
        <v>8.1</v>
      </c>
      <c r="N2" s="11">
        <f t="shared" ref="N2:N26" si="0">M2*I2</f>
        <v>13689</v>
      </c>
      <c r="O2" s="4" t="s">
        <v>8</v>
      </c>
      <c r="P2" s="4" t="s">
        <v>9</v>
      </c>
      <c r="Q2" s="12">
        <v>0.32</v>
      </c>
      <c r="R2" s="4"/>
      <c r="S2" s="4"/>
      <c r="T2" s="4"/>
    </row>
    <row r="3" spans="1:20" ht="36.75" customHeight="1" x14ac:dyDescent="0.25">
      <c r="A3" s="1" t="s">
        <v>0</v>
      </c>
      <c r="B3" s="2" t="s">
        <v>1</v>
      </c>
      <c r="C3" s="3" t="s">
        <v>10</v>
      </c>
      <c r="D3" s="4">
        <v>30210265</v>
      </c>
      <c r="E3" s="5" t="s">
        <v>11</v>
      </c>
      <c r="F3" s="6" t="s">
        <v>12</v>
      </c>
      <c r="G3" s="7" t="s">
        <v>13</v>
      </c>
      <c r="H3" s="7" t="s">
        <v>14</v>
      </c>
      <c r="I3" s="8">
        <v>2</v>
      </c>
      <c r="J3" s="9" t="s">
        <v>15</v>
      </c>
      <c r="K3" s="10">
        <v>45991</v>
      </c>
      <c r="L3" s="10">
        <v>45239</v>
      </c>
      <c r="M3" s="11">
        <v>1611</v>
      </c>
      <c r="N3" s="11">
        <f t="shared" si="0"/>
        <v>3222</v>
      </c>
      <c r="O3" s="4" t="s">
        <v>16</v>
      </c>
      <c r="P3" s="4" t="s">
        <v>9</v>
      </c>
      <c r="Q3" s="12" t="s">
        <v>17</v>
      </c>
      <c r="R3" s="4" t="s">
        <v>18</v>
      </c>
      <c r="S3" s="4" t="s">
        <v>19</v>
      </c>
      <c r="T3" s="4"/>
    </row>
    <row r="4" spans="1:20" ht="36.75" customHeight="1" x14ac:dyDescent="0.25">
      <c r="A4" s="1" t="s">
        <v>0</v>
      </c>
      <c r="B4" s="2" t="s">
        <v>20</v>
      </c>
      <c r="C4" s="3" t="s">
        <v>21</v>
      </c>
      <c r="D4" s="4">
        <v>1475920683</v>
      </c>
      <c r="E4" s="5" t="s">
        <v>11</v>
      </c>
      <c r="F4" s="6" t="s">
        <v>12</v>
      </c>
      <c r="G4" s="7" t="s">
        <v>13</v>
      </c>
      <c r="H4" s="7" t="s">
        <v>14</v>
      </c>
      <c r="I4" s="8">
        <v>3</v>
      </c>
      <c r="J4" s="9" t="s">
        <v>22</v>
      </c>
      <c r="K4" s="10">
        <v>45991</v>
      </c>
      <c r="L4" s="10">
        <v>45243</v>
      </c>
      <c r="M4" s="11">
        <v>1611</v>
      </c>
      <c r="N4" s="11">
        <f t="shared" si="0"/>
        <v>4833</v>
      </c>
      <c r="O4" s="4" t="s">
        <v>16</v>
      </c>
      <c r="P4" s="4" t="s">
        <v>9</v>
      </c>
      <c r="Q4" s="12" t="s">
        <v>17</v>
      </c>
      <c r="R4" s="4" t="s">
        <v>23</v>
      </c>
      <c r="S4" s="4" t="s">
        <v>24</v>
      </c>
      <c r="T4" s="4"/>
    </row>
    <row r="5" spans="1:20" ht="36.75" customHeight="1" x14ac:dyDescent="0.25">
      <c r="A5" s="1" t="s">
        <v>0</v>
      </c>
      <c r="B5" s="2" t="s">
        <v>1</v>
      </c>
      <c r="C5" s="3" t="s">
        <v>25</v>
      </c>
      <c r="D5" s="4">
        <v>3003726970</v>
      </c>
      <c r="E5" s="5" t="s">
        <v>11</v>
      </c>
      <c r="F5" s="6" t="s">
        <v>12</v>
      </c>
      <c r="G5" s="7" t="s">
        <v>26</v>
      </c>
      <c r="H5" s="7" t="s">
        <v>27</v>
      </c>
      <c r="I5" s="8">
        <v>23</v>
      </c>
      <c r="J5" s="9" t="s">
        <v>28</v>
      </c>
      <c r="K5" s="10">
        <v>46142</v>
      </c>
      <c r="L5" s="10">
        <v>45391</v>
      </c>
      <c r="M5" s="11">
        <v>2229</v>
      </c>
      <c r="N5" s="11">
        <f t="shared" si="0"/>
        <v>51267</v>
      </c>
      <c r="O5" s="4" t="s">
        <v>29</v>
      </c>
      <c r="P5" s="4" t="s">
        <v>9</v>
      </c>
      <c r="Q5" s="12" t="s">
        <v>17</v>
      </c>
      <c r="R5" s="4" t="s">
        <v>23</v>
      </c>
      <c r="S5" s="4" t="s">
        <v>24</v>
      </c>
      <c r="T5" s="4"/>
    </row>
    <row r="6" spans="1:20" ht="36.75" customHeight="1" x14ac:dyDescent="0.25">
      <c r="A6" s="1" t="s">
        <v>0</v>
      </c>
      <c r="B6" s="2">
        <v>45355</v>
      </c>
      <c r="C6" s="3" t="s">
        <v>30</v>
      </c>
      <c r="D6" s="4">
        <v>1439448668</v>
      </c>
      <c r="E6" s="5" t="s">
        <v>31</v>
      </c>
      <c r="F6" s="6" t="s">
        <v>32</v>
      </c>
      <c r="G6" s="7" t="s">
        <v>33</v>
      </c>
      <c r="H6" s="7" t="s">
        <v>34</v>
      </c>
      <c r="I6" s="8">
        <v>1</v>
      </c>
      <c r="J6" s="9" t="s">
        <v>35</v>
      </c>
      <c r="K6" s="10">
        <v>46095</v>
      </c>
      <c r="L6" s="10">
        <v>45366</v>
      </c>
      <c r="M6" s="11">
        <v>115.25</v>
      </c>
      <c r="N6" s="11">
        <f t="shared" si="0"/>
        <v>115.25</v>
      </c>
      <c r="O6" s="4" t="s">
        <v>36</v>
      </c>
      <c r="P6" s="4" t="s">
        <v>37</v>
      </c>
      <c r="Q6" s="12" t="s">
        <v>38</v>
      </c>
      <c r="R6" s="4" t="s">
        <v>23</v>
      </c>
      <c r="S6" s="4" t="s">
        <v>24</v>
      </c>
      <c r="T6" s="4"/>
    </row>
    <row r="7" spans="1:20" ht="36.75" customHeight="1" x14ac:dyDescent="0.25">
      <c r="A7" s="1" t="s">
        <v>0</v>
      </c>
      <c r="B7" s="2" t="s">
        <v>1</v>
      </c>
      <c r="C7" s="3" t="s">
        <v>39</v>
      </c>
      <c r="D7" s="4">
        <v>3727385219</v>
      </c>
      <c r="E7" s="5" t="s">
        <v>31</v>
      </c>
      <c r="F7" s="6" t="s">
        <v>32</v>
      </c>
      <c r="G7" s="7" t="s">
        <v>33</v>
      </c>
      <c r="H7" s="7" t="s">
        <v>34</v>
      </c>
      <c r="I7" s="8">
        <v>32</v>
      </c>
      <c r="J7" s="9" t="s">
        <v>35</v>
      </c>
      <c r="K7" s="10">
        <v>46095</v>
      </c>
      <c r="L7" s="10">
        <v>45366</v>
      </c>
      <c r="M7" s="11">
        <v>115.25</v>
      </c>
      <c r="N7" s="11">
        <f t="shared" si="0"/>
        <v>3688</v>
      </c>
      <c r="O7" s="4" t="s">
        <v>36</v>
      </c>
      <c r="P7" s="4" t="s">
        <v>37</v>
      </c>
      <c r="Q7" s="12" t="s">
        <v>17</v>
      </c>
      <c r="R7" s="4" t="s">
        <v>40</v>
      </c>
      <c r="S7" s="4" t="s">
        <v>24</v>
      </c>
      <c r="T7" s="4"/>
    </row>
    <row r="8" spans="1:20" ht="36.75" customHeight="1" x14ac:dyDescent="0.25">
      <c r="A8" s="1" t="s">
        <v>0</v>
      </c>
      <c r="B8" s="2" t="s">
        <v>1</v>
      </c>
      <c r="C8" s="3" t="s">
        <v>41</v>
      </c>
      <c r="D8" s="4">
        <v>1329366942</v>
      </c>
      <c r="E8" s="5" t="s">
        <v>31</v>
      </c>
      <c r="F8" s="6" t="s">
        <v>32</v>
      </c>
      <c r="G8" s="7" t="s">
        <v>33</v>
      </c>
      <c r="H8" s="7" t="s">
        <v>34</v>
      </c>
      <c r="I8" s="8">
        <v>1</v>
      </c>
      <c r="J8" s="9" t="s">
        <v>35</v>
      </c>
      <c r="K8" s="10">
        <v>46095</v>
      </c>
      <c r="L8" s="10">
        <v>45366</v>
      </c>
      <c r="M8" s="11">
        <v>115.25</v>
      </c>
      <c r="N8" s="11">
        <f t="shared" si="0"/>
        <v>115.25</v>
      </c>
      <c r="O8" s="4" t="s">
        <v>36</v>
      </c>
      <c r="P8" s="4" t="s">
        <v>37</v>
      </c>
      <c r="Q8" s="12" t="s">
        <v>38</v>
      </c>
      <c r="R8" s="4" t="s">
        <v>40</v>
      </c>
      <c r="S8" s="4" t="s">
        <v>24</v>
      </c>
      <c r="T8" s="4"/>
    </row>
    <row r="9" spans="1:20" ht="36.75" customHeight="1" x14ac:dyDescent="0.25">
      <c r="A9" s="1" t="s">
        <v>0</v>
      </c>
      <c r="B9" s="2" t="s">
        <v>1</v>
      </c>
      <c r="C9" s="3" t="s">
        <v>42</v>
      </c>
      <c r="D9" s="4">
        <v>2950112072</v>
      </c>
      <c r="E9" s="5" t="s">
        <v>43</v>
      </c>
      <c r="F9" s="6" t="s">
        <v>44</v>
      </c>
      <c r="G9" s="7" t="s">
        <v>45</v>
      </c>
      <c r="H9" s="7" t="s">
        <v>46</v>
      </c>
      <c r="I9" s="8">
        <v>2</v>
      </c>
      <c r="J9" s="9" t="s">
        <v>47</v>
      </c>
      <c r="K9" s="10">
        <v>45930</v>
      </c>
      <c r="L9" s="10">
        <v>45199</v>
      </c>
      <c r="M9" s="11">
        <v>6301.99</v>
      </c>
      <c r="N9" s="11">
        <f t="shared" si="0"/>
        <v>12603.98</v>
      </c>
      <c r="O9" s="4" t="s">
        <v>48</v>
      </c>
      <c r="P9" s="4" t="s">
        <v>49</v>
      </c>
      <c r="Q9" s="12" t="s">
        <v>17</v>
      </c>
      <c r="R9" s="4" t="s">
        <v>40</v>
      </c>
      <c r="S9" s="4" t="s">
        <v>24</v>
      </c>
      <c r="T9" s="4"/>
    </row>
    <row r="10" spans="1:20" ht="36.75" customHeight="1" x14ac:dyDescent="0.25">
      <c r="A10" s="1" t="s">
        <v>0</v>
      </c>
      <c r="B10" s="2" t="s">
        <v>1</v>
      </c>
      <c r="C10" s="3" t="s">
        <v>50</v>
      </c>
      <c r="D10" s="4">
        <v>4209727001</v>
      </c>
      <c r="E10" s="5" t="s">
        <v>43</v>
      </c>
      <c r="F10" s="6" t="s">
        <v>44</v>
      </c>
      <c r="G10" s="7" t="s">
        <v>45</v>
      </c>
      <c r="H10" s="7" t="s">
        <v>46</v>
      </c>
      <c r="I10" s="8">
        <v>1</v>
      </c>
      <c r="J10" s="9" t="s">
        <v>47</v>
      </c>
      <c r="K10" s="10">
        <v>45930</v>
      </c>
      <c r="L10" s="10">
        <v>45199</v>
      </c>
      <c r="M10" s="11">
        <v>6301.99</v>
      </c>
      <c r="N10" s="11">
        <f t="shared" si="0"/>
        <v>6301.99</v>
      </c>
      <c r="O10" s="4" t="s">
        <v>48</v>
      </c>
      <c r="P10" s="4" t="s">
        <v>49</v>
      </c>
      <c r="Q10" s="12" t="s">
        <v>38</v>
      </c>
      <c r="R10" s="4" t="s">
        <v>51</v>
      </c>
      <c r="S10" s="4" t="s">
        <v>52</v>
      </c>
      <c r="T10" s="4"/>
    </row>
    <row r="11" spans="1:20" ht="36.75" customHeight="1" x14ac:dyDescent="0.25">
      <c r="A11" s="1" t="s">
        <v>0</v>
      </c>
      <c r="B11" s="2" t="s">
        <v>1</v>
      </c>
      <c r="C11" s="3" t="s">
        <v>53</v>
      </c>
      <c r="D11" s="4">
        <v>2902473463</v>
      </c>
      <c r="E11" s="5" t="s">
        <v>54</v>
      </c>
      <c r="F11" s="6" t="s">
        <v>55</v>
      </c>
      <c r="G11" s="7" t="s">
        <v>56</v>
      </c>
      <c r="H11" s="7" t="s">
        <v>57</v>
      </c>
      <c r="I11" s="8">
        <v>2000</v>
      </c>
      <c r="J11" s="9" t="s">
        <v>58</v>
      </c>
      <c r="K11" s="10">
        <v>45961</v>
      </c>
      <c r="L11" s="10">
        <v>45211</v>
      </c>
      <c r="M11" s="11">
        <v>447.6</v>
      </c>
      <c r="N11" s="11">
        <f t="shared" si="0"/>
        <v>895200</v>
      </c>
      <c r="O11" s="4" t="s">
        <v>59</v>
      </c>
      <c r="P11" s="4" t="s">
        <v>60</v>
      </c>
      <c r="Q11" s="12">
        <v>0.32</v>
      </c>
      <c r="R11" s="4" t="s">
        <v>51</v>
      </c>
      <c r="S11" s="4" t="s">
        <v>52</v>
      </c>
      <c r="T11" s="4"/>
    </row>
    <row r="12" spans="1:20" ht="36.75" customHeight="1" x14ac:dyDescent="0.25">
      <c r="A12" s="1" t="s">
        <v>0</v>
      </c>
      <c r="B12" s="2" t="s">
        <v>1</v>
      </c>
      <c r="C12" s="3" t="s">
        <v>61</v>
      </c>
      <c r="D12" s="4">
        <v>2074387750</v>
      </c>
      <c r="E12" s="5" t="s">
        <v>62</v>
      </c>
      <c r="F12" s="6" t="s">
        <v>63</v>
      </c>
      <c r="G12" s="7" t="s">
        <v>64</v>
      </c>
      <c r="H12" s="7" t="s">
        <v>65</v>
      </c>
      <c r="I12" s="8">
        <v>43</v>
      </c>
      <c r="J12" s="9" t="s">
        <v>66</v>
      </c>
      <c r="K12" s="10">
        <v>46135</v>
      </c>
      <c r="L12" s="10">
        <v>45405</v>
      </c>
      <c r="M12" s="11">
        <v>899</v>
      </c>
      <c r="N12" s="11">
        <f t="shared" si="0"/>
        <v>38657</v>
      </c>
      <c r="O12" s="4" t="s">
        <v>67</v>
      </c>
      <c r="P12" s="4" t="s">
        <v>9</v>
      </c>
      <c r="Q12" s="12" t="s">
        <v>17</v>
      </c>
      <c r="R12" s="4" t="s">
        <v>68</v>
      </c>
      <c r="S12" s="4" t="s">
        <v>69</v>
      </c>
      <c r="T12" s="4"/>
    </row>
    <row r="13" spans="1:20" ht="36.75" customHeight="1" x14ac:dyDescent="0.25">
      <c r="A13" s="1" t="s">
        <v>0</v>
      </c>
      <c r="B13" s="2" t="s">
        <v>70</v>
      </c>
      <c r="C13" s="3" t="s">
        <v>71</v>
      </c>
      <c r="D13" s="4">
        <v>3869949614</v>
      </c>
      <c r="E13" s="5" t="s">
        <v>72</v>
      </c>
      <c r="F13" s="6" t="s">
        <v>73</v>
      </c>
      <c r="G13" s="7" t="s">
        <v>74</v>
      </c>
      <c r="H13" s="7" t="s">
        <v>75</v>
      </c>
      <c r="I13" s="8">
        <v>219</v>
      </c>
      <c r="J13" s="9" t="s">
        <v>76</v>
      </c>
      <c r="K13" s="10">
        <v>47177</v>
      </c>
      <c r="L13" s="10">
        <v>45352</v>
      </c>
      <c r="M13" s="11">
        <v>76.849999999999994</v>
      </c>
      <c r="N13" s="11">
        <f t="shared" si="0"/>
        <v>16830.149999999998</v>
      </c>
      <c r="O13" s="4" t="s">
        <v>77</v>
      </c>
      <c r="P13" s="4" t="s">
        <v>9</v>
      </c>
      <c r="Q13" s="12">
        <v>0.32</v>
      </c>
      <c r="R13" s="4" t="s">
        <v>78</v>
      </c>
      <c r="S13" s="4" t="s">
        <v>24</v>
      </c>
      <c r="T13" s="4"/>
    </row>
    <row r="14" spans="1:20" ht="36.75" customHeight="1" x14ac:dyDescent="0.25">
      <c r="A14" s="1" t="s">
        <v>0</v>
      </c>
      <c r="B14" s="2" t="s">
        <v>1</v>
      </c>
      <c r="C14" s="3" t="s">
        <v>79</v>
      </c>
      <c r="D14" s="4">
        <v>3246490457</v>
      </c>
      <c r="E14" s="5" t="s">
        <v>80</v>
      </c>
      <c r="F14" s="6" t="s">
        <v>81</v>
      </c>
      <c r="G14" s="7" t="s">
        <v>82</v>
      </c>
      <c r="H14" s="7" t="s">
        <v>83</v>
      </c>
      <c r="I14" s="8">
        <v>1</v>
      </c>
      <c r="J14" s="9" t="s">
        <v>84</v>
      </c>
      <c r="K14" s="10">
        <v>45808</v>
      </c>
      <c r="L14" s="10">
        <v>45078</v>
      </c>
      <c r="M14" s="11">
        <v>725.72</v>
      </c>
      <c r="N14" s="11">
        <f t="shared" si="0"/>
        <v>725.72</v>
      </c>
      <c r="O14" s="4" t="s">
        <v>85</v>
      </c>
      <c r="P14" s="4" t="s">
        <v>37</v>
      </c>
      <c r="Q14" s="12" t="s">
        <v>38</v>
      </c>
      <c r="R14" s="4" t="s">
        <v>86</v>
      </c>
      <c r="S14" s="4" t="s">
        <v>87</v>
      </c>
      <c r="T14" s="4"/>
    </row>
    <row r="15" spans="1:20" ht="36.75" customHeight="1" x14ac:dyDescent="0.25">
      <c r="A15" s="1" t="s">
        <v>0</v>
      </c>
      <c r="B15" s="2" t="s">
        <v>1</v>
      </c>
      <c r="C15" s="3" t="s">
        <v>88</v>
      </c>
      <c r="D15" s="4">
        <v>729355550</v>
      </c>
      <c r="E15" s="5" t="s">
        <v>80</v>
      </c>
      <c r="F15" s="6" t="s">
        <v>81</v>
      </c>
      <c r="G15" s="7" t="s">
        <v>82</v>
      </c>
      <c r="H15" s="7" t="s">
        <v>83</v>
      </c>
      <c r="I15" s="8">
        <v>64</v>
      </c>
      <c r="J15" s="9" t="s">
        <v>84</v>
      </c>
      <c r="K15" s="10">
        <v>45808</v>
      </c>
      <c r="L15" s="10">
        <v>45078</v>
      </c>
      <c r="M15" s="11">
        <v>725.72</v>
      </c>
      <c r="N15" s="11">
        <f t="shared" si="0"/>
        <v>46446.080000000002</v>
      </c>
      <c r="O15" s="4" t="s">
        <v>85</v>
      </c>
      <c r="P15" s="4" t="s">
        <v>37</v>
      </c>
      <c r="Q15" s="12" t="s">
        <v>17</v>
      </c>
      <c r="R15" s="4" t="s">
        <v>89</v>
      </c>
      <c r="S15" s="4" t="s">
        <v>24</v>
      </c>
      <c r="T15" s="4"/>
    </row>
    <row r="16" spans="1:20" ht="36.75" customHeight="1" x14ac:dyDescent="0.25">
      <c r="A16" s="1" t="s">
        <v>0</v>
      </c>
      <c r="B16" s="2" t="s">
        <v>1</v>
      </c>
      <c r="C16" s="3" t="s">
        <v>90</v>
      </c>
      <c r="D16" s="4">
        <v>1122496678</v>
      </c>
      <c r="E16" s="5" t="s">
        <v>62</v>
      </c>
      <c r="F16" s="6" t="s">
        <v>63</v>
      </c>
      <c r="G16" s="7" t="s">
        <v>91</v>
      </c>
      <c r="H16" s="7" t="s">
        <v>92</v>
      </c>
      <c r="I16" s="8">
        <v>2</v>
      </c>
      <c r="J16" s="9" t="s">
        <v>93</v>
      </c>
      <c r="K16" s="10">
        <v>46265</v>
      </c>
      <c r="L16" s="10">
        <v>45193</v>
      </c>
      <c r="M16" s="11">
        <v>2062.5</v>
      </c>
      <c r="N16" s="11">
        <f t="shared" si="0"/>
        <v>4125</v>
      </c>
      <c r="O16" s="4" t="s">
        <v>94</v>
      </c>
      <c r="P16" s="4" t="s">
        <v>95</v>
      </c>
      <c r="Q16" s="12" t="s">
        <v>17</v>
      </c>
      <c r="R16" s="4" t="s">
        <v>89</v>
      </c>
      <c r="S16" s="4" t="s">
        <v>24</v>
      </c>
      <c r="T16" s="4"/>
    </row>
    <row r="17" spans="1:20" ht="36.75" customHeight="1" x14ac:dyDescent="0.25">
      <c r="A17" s="1" t="s">
        <v>0</v>
      </c>
      <c r="B17" s="2" t="s">
        <v>1</v>
      </c>
      <c r="C17" s="3" t="s">
        <v>96</v>
      </c>
      <c r="D17" s="4">
        <v>580602862</v>
      </c>
      <c r="E17" s="5" t="s">
        <v>62</v>
      </c>
      <c r="F17" s="6" t="s">
        <v>63</v>
      </c>
      <c r="G17" s="7" t="s">
        <v>97</v>
      </c>
      <c r="H17" s="7" t="s">
        <v>98</v>
      </c>
      <c r="I17" s="8">
        <v>6</v>
      </c>
      <c r="J17" s="9" t="s">
        <v>99</v>
      </c>
      <c r="K17" s="10">
        <v>46081</v>
      </c>
      <c r="L17" s="10">
        <v>45007</v>
      </c>
      <c r="M17" s="11">
        <v>2175</v>
      </c>
      <c r="N17" s="11">
        <f t="shared" si="0"/>
        <v>13050</v>
      </c>
      <c r="O17" s="4" t="s">
        <v>100</v>
      </c>
      <c r="P17" s="4" t="s">
        <v>101</v>
      </c>
      <c r="Q17" s="12" t="s">
        <v>17</v>
      </c>
      <c r="R17" s="4" t="s">
        <v>102</v>
      </c>
      <c r="S17" s="4" t="s">
        <v>103</v>
      </c>
      <c r="T17" s="4"/>
    </row>
    <row r="18" spans="1:20" ht="36.75" customHeight="1" x14ac:dyDescent="0.25">
      <c r="A18" s="1" t="s">
        <v>0</v>
      </c>
      <c r="B18" s="2" t="s">
        <v>1</v>
      </c>
      <c r="C18" s="3" t="s">
        <v>104</v>
      </c>
      <c r="D18" s="4">
        <v>641857045</v>
      </c>
      <c r="E18" s="5" t="s">
        <v>62</v>
      </c>
      <c r="F18" s="6" t="s">
        <v>63</v>
      </c>
      <c r="G18" s="7" t="s">
        <v>64</v>
      </c>
      <c r="H18" s="7" t="s">
        <v>65</v>
      </c>
      <c r="I18" s="8">
        <v>1</v>
      </c>
      <c r="J18" s="9" t="s">
        <v>105</v>
      </c>
      <c r="K18" s="10">
        <v>45989</v>
      </c>
      <c r="L18" s="10">
        <v>45258</v>
      </c>
      <c r="M18" s="11">
        <v>899</v>
      </c>
      <c r="N18" s="11">
        <f t="shared" si="0"/>
        <v>899</v>
      </c>
      <c r="O18" s="4" t="s">
        <v>67</v>
      </c>
      <c r="P18" s="4" t="s">
        <v>9</v>
      </c>
      <c r="Q18" s="12" t="s">
        <v>38</v>
      </c>
      <c r="R18" s="4" t="s">
        <v>102</v>
      </c>
      <c r="S18" s="4" t="s">
        <v>103</v>
      </c>
      <c r="T18" s="4"/>
    </row>
    <row r="19" spans="1:20" ht="36.75" customHeight="1" x14ac:dyDescent="0.25">
      <c r="A19" s="1" t="s">
        <v>0</v>
      </c>
      <c r="B19" s="2" t="s">
        <v>1</v>
      </c>
      <c r="C19" s="3" t="s">
        <v>106</v>
      </c>
      <c r="D19" s="4">
        <v>2394271895</v>
      </c>
      <c r="E19" s="5" t="s">
        <v>107</v>
      </c>
      <c r="F19" s="6" t="s">
        <v>108</v>
      </c>
      <c r="G19" s="7" t="s">
        <v>109</v>
      </c>
      <c r="H19" s="7" t="s">
        <v>110</v>
      </c>
      <c r="I19" s="8">
        <v>48000</v>
      </c>
      <c r="J19" s="9">
        <v>2403136</v>
      </c>
      <c r="K19" s="10">
        <v>45838</v>
      </c>
      <c r="L19" s="10">
        <v>45352</v>
      </c>
      <c r="M19" s="11">
        <v>9.8000000000000007</v>
      </c>
      <c r="N19" s="11">
        <f t="shared" si="0"/>
        <v>470400.00000000006</v>
      </c>
      <c r="O19" s="4" t="s">
        <v>111</v>
      </c>
      <c r="P19" s="4" t="s">
        <v>112</v>
      </c>
      <c r="Q19" s="12">
        <v>0.32</v>
      </c>
      <c r="R19" s="4" t="s">
        <v>78</v>
      </c>
      <c r="S19" s="4" t="s">
        <v>24</v>
      </c>
      <c r="T19" s="4"/>
    </row>
    <row r="20" spans="1:20" ht="36.75" customHeight="1" x14ac:dyDescent="0.25">
      <c r="A20" s="1" t="s">
        <v>0</v>
      </c>
      <c r="B20" s="2" t="s">
        <v>113</v>
      </c>
      <c r="C20" s="3" t="s">
        <v>114</v>
      </c>
      <c r="D20" s="4">
        <v>2428376871</v>
      </c>
      <c r="E20" s="5" t="s">
        <v>115</v>
      </c>
      <c r="F20" s="6" t="s">
        <v>116</v>
      </c>
      <c r="G20" s="7" t="s">
        <v>97</v>
      </c>
      <c r="H20" s="7" t="s">
        <v>98</v>
      </c>
      <c r="I20" s="8">
        <v>7</v>
      </c>
      <c r="J20" s="9" t="s">
        <v>117</v>
      </c>
      <c r="K20" s="10">
        <v>46444</v>
      </c>
      <c r="L20" s="10">
        <v>45377</v>
      </c>
      <c r="M20" s="11">
        <v>1999</v>
      </c>
      <c r="N20" s="11">
        <f t="shared" si="0"/>
        <v>13993</v>
      </c>
      <c r="O20" s="4" t="s">
        <v>118</v>
      </c>
      <c r="P20" s="4" t="s">
        <v>37</v>
      </c>
      <c r="Q20" s="12" t="s">
        <v>38</v>
      </c>
      <c r="R20" s="4" t="s">
        <v>119</v>
      </c>
      <c r="S20" s="4" t="s">
        <v>120</v>
      </c>
      <c r="T20" s="4"/>
    </row>
    <row r="21" spans="1:20" ht="36.75" customHeight="1" x14ac:dyDescent="0.25">
      <c r="A21" s="1" t="s">
        <v>0</v>
      </c>
      <c r="B21" s="2" t="s">
        <v>113</v>
      </c>
      <c r="C21" s="3" t="s">
        <v>121</v>
      </c>
      <c r="D21" s="4">
        <v>1287289868</v>
      </c>
      <c r="E21" s="5" t="s">
        <v>115</v>
      </c>
      <c r="F21" s="6" t="s">
        <v>116</v>
      </c>
      <c r="G21" s="7" t="s">
        <v>97</v>
      </c>
      <c r="H21" s="7" t="s">
        <v>98</v>
      </c>
      <c r="I21" s="8">
        <v>9</v>
      </c>
      <c r="J21" s="9" t="s">
        <v>117</v>
      </c>
      <c r="K21" s="10">
        <v>46444</v>
      </c>
      <c r="L21" s="10">
        <v>45377</v>
      </c>
      <c r="M21" s="11">
        <v>1999</v>
      </c>
      <c r="N21" s="11">
        <f t="shared" si="0"/>
        <v>17991</v>
      </c>
      <c r="O21" s="4" t="s">
        <v>118</v>
      </c>
      <c r="P21" s="4" t="s">
        <v>37</v>
      </c>
      <c r="Q21" s="12" t="s">
        <v>17</v>
      </c>
      <c r="R21" s="4" t="s">
        <v>122</v>
      </c>
      <c r="S21" s="4" t="s">
        <v>103</v>
      </c>
      <c r="T21" s="4"/>
    </row>
    <row r="22" spans="1:20" ht="36.75" customHeight="1" x14ac:dyDescent="0.25">
      <c r="A22" s="1" t="s">
        <v>0</v>
      </c>
      <c r="B22" s="2" t="s">
        <v>123</v>
      </c>
      <c r="C22" s="3" t="s">
        <v>124</v>
      </c>
      <c r="D22" s="4">
        <v>3202742843</v>
      </c>
      <c r="E22" s="5" t="s">
        <v>115</v>
      </c>
      <c r="F22" s="6" t="s">
        <v>125</v>
      </c>
      <c r="G22" s="7" t="s">
        <v>97</v>
      </c>
      <c r="H22" s="7" t="s">
        <v>98</v>
      </c>
      <c r="I22" s="8">
        <v>9</v>
      </c>
      <c r="J22" s="9" t="s">
        <v>117</v>
      </c>
      <c r="K22" s="10">
        <v>46444</v>
      </c>
      <c r="L22" s="10">
        <v>45377</v>
      </c>
      <c r="M22" s="11">
        <v>1999</v>
      </c>
      <c r="N22" s="11">
        <f t="shared" si="0"/>
        <v>17991</v>
      </c>
      <c r="O22" s="4" t="s">
        <v>118</v>
      </c>
      <c r="P22" s="4" t="s">
        <v>37</v>
      </c>
      <c r="Q22" s="12" t="s">
        <v>17</v>
      </c>
      <c r="R22" s="4" t="s">
        <v>122</v>
      </c>
      <c r="S22" s="4" t="s">
        <v>103</v>
      </c>
      <c r="T22" s="4"/>
    </row>
    <row r="23" spans="1:20" ht="36.75" customHeight="1" x14ac:dyDescent="0.25">
      <c r="A23" s="1" t="s">
        <v>0</v>
      </c>
      <c r="B23" s="2" t="s">
        <v>1</v>
      </c>
      <c r="C23" s="3" t="s">
        <v>126</v>
      </c>
      <c r="D23" s="4">
        <v>1352236036</v>
      </c>
      <c r="E23" s="5" t="s">
        <v>115</v>
      </c>
      <c r="F23" s="6" t="s">
        <v>125</v>
      </c>
      <c r="G23" s="7" t="s">
        <v>97</v>
      </c>
      <c r="H23" s="7" t="s">
        <v>98</v>
      </c>
      <c r="I23" s="8">
        <v>8</v>
      </c>
      <c r="J23" s="9" t="s">
        <v>117</v>
      </c>
      <c r="K23" s="10">
        <v>46444</v>
      </c>
      <c r="L23" s="10">
        <v>45377</v>
      </c>
      <c r="M23" s="11">
        <v>1999</v>
      </c>
      <c r="N23" s="11">
        <f t="shared" si="0"/>
        <v>15992</v>
      </c>
      <c r="O23" s="4" t="s">
        <v>118</v>
      </c>
      <c r="P23" s="4" t="s">
        <v>37</v>
      </c>
      <c r="Q23" s="12" t="s">
        <v>17</v>
      </c>
      <c r="R23" s="4" t="s">
        <v>122</v>
      </c>
      <c r="S23" s="4" t="s">
        <v>103</v>
      </c>
      <c r="T23" s="4"/>
    </row>
    <row r="24" spans="1:20" ht="36.75" customHeight="1" x14ac:dyDescent="0.25">
      <c r="A24" s="1" t="s">
        <v>0</v>
      </c>
      <c r="B24" s="2" t="s">
        <v>1</v>
      </c>
      <c r="C24" s="3" t="s">
        <v>127</v>
      </c>
      <c r="D24" s="4">
        <v>4191745865</v>
      </c>
      <c r="E24" s="5" t="s">
        <v>128</v>
      </c>
      <c r="F24" s="6" t="s">
        <v>129</v>
      </c>
      <c r="G24" s="7" t="s">
        <v>130</v>
      </c>
      <c r="H24" s="7" t="s">
        <v>131</v>
      </c>
      <c r="I24" s="8">
        <v>22</v>
      </c>
      <c r="J24" s="9" t="s">
        <v>132</v>
      </c>
      <c r="K24" s="10">
        <v>46022</v>
      </c>
      <c r="L24" s="10">
        <v>45292</v>
      </c>
      <c r="M24" s="11">
        <v>2089</v>
      </c>
      <c r="N24" s="11">
        <f t="shared" si="0"/>
        <v>45958</v>
      </c>
      <c r="O24" s="4" t="s">
        <v>133</v>
      </c>
      <c r="P24" s="4" t="s">
        <v>37</v>
      </c>
      <c r="Q24" s="12" t="s">
        <v>17</v>
      </c>
      <c r="R24" s="4" t="s">
        <v>122</v>
      </c>
      <c r="S24" s="4" t="s">
        <v>103</v>
      </c>
      <c r="T24" s="4"/>
    </row>
    <row r="25" spans="1:20" ht="36.75" customHeight="1" x14ac:dyDescent="0.25">
      <c r="A25" s="1" t="s">
        <v>0</v>
      </c>
      <c r="B25" s="2" t="s">
        <v>1</v>
      </c>
      <c r="C25" s="3" t="s">
        <v>134</v>
      </c>
      <c r="D25" s="4">
        <v>2852645626</v>
      </c>
      <c r="E25" s="5" t="s">
        <v>135</v>
      </c>
      <c r="F25" s="6" t="s">
        <v>136</v>
      </c>
      <c r="G25" s="7" t="s">
        <v>137</v>
      </c>
      <c r="H25" s="7" t="s">
        <v>138</v>
      </c>
      <c r="I25" s="8">
        <v>3</v>
      </c>
      <c r="J25" s="9" t="s">
        <v>139</v>
      </c>
      <c r="K25" s="10">
        <v>46053</v>
      </c>
      <c r="L25" s="10">
        <v>45294</v>
      </c>
      <c r="M25" s="11">
        <v>445.05</v>
      </c>
      <c r="N25" s="11">
        <f t="shared" si="0"/>
        <v>1335.15</v>
      </c>
      <c r="O25" s="4" t="s">
        <v>140</v>
      </c>
      <c r="P25" s="4" t="s">
        <v>9</v>
      </c>
      <c r="Q25" s="12" t="s">
        <v>38</v>
      </c>
      <c r="R25" s="4" t="s">
        <v>141</v>
      </c>
      <c r="S25" s="4" t="s">
        <v>142</v>
      </c>
      <c r="T25" s="4"/>
    </row>
    <row r="26" spans="1:20" ht="36.75" customHeight="1" x14ac:dyDescent="0.25">
      <c r="A26" s="1" t="s">
        <v>0</v>
      </c>
      <c r="B26" s="2" t="s">
        <v>143</v>
      </c>
      <c r="C26" s="3" t="s">
        <v>144</v>
      </c>
      <c r="D26" s="4">
        <v>3749011028</v>
      </c>
      <c r="E26" s="5" t="s">
        <v>128</v>
      </c>
      <c r="F26" s="6" t="s">
        <v>129</v>
      </c>
      <c r="G26" s="7" t="s">
        <v>130</v>
      </c>
      <c r="H26" s="7" t="s">
        <v>131</v>
      </c>
      <c r="I26" s="8">
        <v>61</v>
      </c>
      <c r="J26" s="9" t="s">
        <v>145</v>
      </c>
      <c r="K26" s="10">
        <v>45565</v>
      </c>
      <c r="L26" s="10">
        <v>44835</v>
      </c>
      <c r="M26" s="11">
        <v>2089</v>
      </c>
      <c r="N26" s="11">
        <f t="shared" si="0"/>
        <v>127429</v>
      </c>
      <c r="O26" s="4" t="s">
        <v>133</v>
      </c>
      <c r="P26" s="4" t="s">
        <v>37</v>
      </c>
      <c r="Q26" s="12" t="s">
        <v>17</v>
      </c>
      <c r="R26" s="4" t="s">
        <v>146</v>
      </c>
      <c r="S26" s="4" t="s">
        <v>19</v>
      </c>
      <c r="T26" s="4"/>
    </row>
  </sheetData>
  <conditionalFormatting sqref="A2:T26">
    <cfRule type="expression" dxfId="1" priority="2">
      <formula>ROW()=CELL("fila")</formula>
    </cfRule>
  </conditionalFormatting>
  <conditionalFormatting sqref="A1:T1">
    <cfRule type="expression" dxfId="0" priority="1">
      <formula>ROW()=CELL("fila")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2024-07-02T17:14:44Z</dcterms:created>
  <dcterms:modified xsi:type="dcterms:W3CDTF">2024-07-03T17:02:39Z</dcterms:modified>
</cp:coreProperties>
</file>